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<sst xmlns="http://schemas.openxmlformats.org/spreadsheetml/2006/main" count="1898" uniqueCount="881">
  <si>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</si>
  <si>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</si>
  <si>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</si>
  <si>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</si>
  <si>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</si>
  <si>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</si>
  <si>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</si>
  <si>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</si>
  <si>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</si>
  <si>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</si>
  <si>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</si>
  <si>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</si>
  <si>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</si>
  <si>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</si>
  <si>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</si>
  <si>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</si>
  <si>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</si>
  <si>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</si>
  <si>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</si>
  <si>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</si>
  <si>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</si>
  <si>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</si>
  <si>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</si>
  <si>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</si>
  <si>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</si>
  <si>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</si>
  <si>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</si>
  <si>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</si>
  <si>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</si>
  <si>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</si>
  <si>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</si>
  <si>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</si>
  <si>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</si>
  <si>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</si>
  <si>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</si>
  <si>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</si>
  <si>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</si>
  <si>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</si>
  <si>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</si>
  <si>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</si>
  <si>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</si>
  <si>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</si>
  <si>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</si>
  <si>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</si>
  <si>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</si>
  <si>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</si>
  <si>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</si>
  <si>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</si>
  <si>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</si>
  <si>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</si>
  <si>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</si>
  <si>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</si>
  <si>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</si>
  <si>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</si>
  <si>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</si>
  <si>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</si>
  <si>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</si>
  <si>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</si>
  <si>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</si>
  <si>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</si>
  <si>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</si>
  <si>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</si>
  <si>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</si>
  <si>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</si>
  <si>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</si>
  <si>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</si>
  <si>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</si>
  <si>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</si>
  <si>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</si>
  <si>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</si>
  <si>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</si>
  <si>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</si>
  <si>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</si>
  <si>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</si>
  <si>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</si>
  <si>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</si>
  <si>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</si>
  <si>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</si>
  <si>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</si>
  <si>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</si>
  <si>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</si>
  <si>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</si>
  <si>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</si>
  <si>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</si>
  <si>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</si>
  <si>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</si>
  <si>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</si>
  <si>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</si>
  <si>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</si>
  <si>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</si>
  <si>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</si>
  <si>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</si>
  <si>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</si>
  <si>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</si>
  <si>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</si>
  <si>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</si>
  <si>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</si>
  <si>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</si>
  <si>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</si>
  <si>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</si>
  <si>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</si>
  <si>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</si>
  <si>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</si>
  <si>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</si>
  <si>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</si>
  <si>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</si>
  <si>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</si>
  <si>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</si>
  <si>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</si>
  <si>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</si>
  <si>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</si>
  <si>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</si>
  <si>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</si>
  <si>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</si>
  <si>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</si>
  <si>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</si>
  <si>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</si>
  <si>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</si>
  <si>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</si>
  <si>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</si>
  <si>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</si>
  <si>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</si>
  <si>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</si>
  <si>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</si>
  <si>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</si>
  <si>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</si>
  <si>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</si>
  <si>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</si>
  <si>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</si>
  <si>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</si>
  <si>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</si>
  <si>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</si>
  <si>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</si>
  <si>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</si>
  <si>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</si>
  <si>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</si>
  <si>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</si>
  <si>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</si>
  <si>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</si>
  <si>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</si>
  <si>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</si>
  <si>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</si>
  <si>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</si>
  <si>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</si>
  <si>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</si>
  <si>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</si>
  <si>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</si>
  <si>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</si>
  <si>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</si>
  <si>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</si>
  <si>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</si>
  <si>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</si>
  <si>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</si>
  <si>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</si>
  <si>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</si>
  <si>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</si>
  <si>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</si>
  <si>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</si>
  <si>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</si>
  <si>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</si>
  <si>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</si>
  <si>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</si>
  <si>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</si>
  <si>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</si>
  <si>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</si>
  <si>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</si>
  <si>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</si>
  <si>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</si>
  <si>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</si>
  <si>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</si>
  <si>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</si>
  <si>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</si>
  <si>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</si>
  <si>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</si>
  <si>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</si>
  <si>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</si>
  <si>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</si>
  <si>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</si>
  <si>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</si>
  <si>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</si>
  <si>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</si>
  <si>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</si>
  <si>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</si>
  <si>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</si>
  <si>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</si>
  <si>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</si>
  <si>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</si>
  <si>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</si>
  <si>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</si>
  <si>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</si>
  <si>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</si>
  <si>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</si>
  <si>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</si>
  <si>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</si>
  <si>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</si>
  <si>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</si>
  <si>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</si>
  <si>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</si>
  <si>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</si>
  <si>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</si>
  <si>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</si>
  <si>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</si>
  <si>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</si>
  <si>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</si>
  <si>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</si>
  <si>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</si>
  <si>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</si>
  <si>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</si>
  <si>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</si>
  <si>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</si>
  <si>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</si>
  <si>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</si>
  <si>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</si>
  <si>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</si>
  <si>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</si>
  <si>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</si>
  <si>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</si>
  <si>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</si>
  <si>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</si>
  <si>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</si>
  <si>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</si>
  <si>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</si>
  <si>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</si>
  <si>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</si>
  <si>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</si>
  <si>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</si>
  <si>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</si>
  <si>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</si>
  <si>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</si>
  <si>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</si>
  <si>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</si>
  <si>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</si>
  <si>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</si>
  <si>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</si>
  <si>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</si>
  <si>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</si>
  <si>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</si>
  <si>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</si>
  <si>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</si>
  <si>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</si>
  <si>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</si>
  <si>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</si>
  <si>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</si>
  <si>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</si>
  <si>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</si>
  <si>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</si>
  <si>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</si>
  <si>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</si>
  <si>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</si>
  <si>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</si>
  <si>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</si>
  <si>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</si>
  <si>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</si>
  <si>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</si>
  <si>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</si>
  <si>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</si>
  <si>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</si>
  <si>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</si>
  <si>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</si>
  <si>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</si>
  <si>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</si>
  <si>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</si>
  <si>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</si>
  <si>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</si>
  <si>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</si>
  <si>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</si>
  <si>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</si>
  <si>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</si>
  <si>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</si>
  <si>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</si>
  <si>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</si>
  <si>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</si>
  <si>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</si>
  <si>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</si>
  <si>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</si>
  <si>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</si>
  <si>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</si>
  <si>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</si>
  <si>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</si>
  <si>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</si>
  <si>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</si>
  <si>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</si>
  <si>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</si>
  <si>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</si>
  <si>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</si>
  <si>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</si>
  <si>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</si>
  <si>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</si>
  <si>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</si>
  <si>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</si>
  <si>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</si>
  <si>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</si>
  <si>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</si>
  <si>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</si>
  <si>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</si>
  <si>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</si>
  <si>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</si>
  <si>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</si>
  <si>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</si>
  <si>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</si>
  <si>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</si>
  <si>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</si>
  <si>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</si>
  <si>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</si>
  <si>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</si>
  <si>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</si>
  <si>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</si>
  <si>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</si>
  <si>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</si>
  <si>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</si>
  <si>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</si>
  <si>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</si>
  <si>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</si>
  <si>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</si>
  <si>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</si>
  <si>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</si>
  <si>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</si>
  <si>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</si>
  <si>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</si>
  <si>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</si>
  <si>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</si>
  <si>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</si>
  <si>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</si>
  <si>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</si>
  <si>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</si>
  <si>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</si>
  <si>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</si>
  <si>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</si>
  <si>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</si>
  <si>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</si>
  <si>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</si>
  <si>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</si>
  <si>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</si>
  <si>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</si>
  <si>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</si>
  <si>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</si>
  <si>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</si>
  <si>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</si>
  <si>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</si>
  <si>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</si>
  <si>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</si>
  <si>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</si>
  <si>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</si>
  <si>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</si>
  <si>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</si>
  <si>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</si>
  <si>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</si>
  <si>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</si>
  <si>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</si>
  <si>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</si>
  <si>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</si>
  <si>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</si>
  <si>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</si>
  <si>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</si>
  <si>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</si>
  <si>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</si>
  <si>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</si>
  <si>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</si>
  <si>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</si>
  <si>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</si>
  <si>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</si>
  <si>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</si>
  <si>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</si>
  <si>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</si>
  <si>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</si>
  <si>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</si>
  <si>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</si>
  <si>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</si>
  <si>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</si>
  <si>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</si>
  <si>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</si>
  <si>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</si>
  <si>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</si>
  <si>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</si>
  <si>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</si>
  <si>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</si>
  <si>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</si>
  <si>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</si>
  <si>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</si>
  <si>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</si>
  <si>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</si>
  <si>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</si>
  <si>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</si>
  <si>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</si>
  <si>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</si>
  <si>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</si>
  <si>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</si>
  <si>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</si>
  <si>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</si>
  <si>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</si>
  <si>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</si>
  <si>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</si>
  <si>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</si>
  <si>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</si>
  <si>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</si>
  <si>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</si>
  <si>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</si>
  <si>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</si>
  <si>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</si>
  <si>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</si>
  <si>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</si>
  <si>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</si>
  <si>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</si>
  <si>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</si>
  <si>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</si>
  <si>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</si>
  <si>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</si>
  <si>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</si>
  <si>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</si>
  <si>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</si>
  <si>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</si>
  <si>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</si>
  <si>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</si>
  <si>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</si>
  <si>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</si>
  <si>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</si>
  <si>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</si>
  <si>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</si>
  <si>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</si>
  <si>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</si>
  <si>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</si>
  <si>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</si>
  <si>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</si>
  <si>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</si>
  <si>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</si>
  <si>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</si>
  <si>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</si>
  <si>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</si>
  <si>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</si>
  <si>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</si>
  <si>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</si>
  <si>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</si>
  <si>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</si>
  <si>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</si>
  <si>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</si>
  <si>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</si>
  <si>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</si>
  <si>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</si>
  <si>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</si>
  <si>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</si>
  <si>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</si>
  <si>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</si>
  <si>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</si>
  <si>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</si>
  <si>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</si>
  <si>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</si>
  <si>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</si>
  <si>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</si>
  <si>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</si>
  <si>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</si>
  <si>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</si>
  <si>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</si>
  <si>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</si>
  <si>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</si>
  <si>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</si>
  <si>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</si>
  <si>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</si>
  <si>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</si>
  <si>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</si>
  <si>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</si>
  <si>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</si>
  <si>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</si>
  <si>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</si>
  <si>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</si>
  <si>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</si>
  <si>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</si>
  <si>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</si>
  <si>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</si>
  <si>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</si>
  <si>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</si>
  <si>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</si>
  <si>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</si>
  <si>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</si>
  <si>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</si>
  <si>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</si>
  <si>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</si>
  <si>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</si>
  <si>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</si>
  <si>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</si>
  <si>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</si>
  <si>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</si>
  <si>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</si>
  <si>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</si>
  <si>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</si>
  <si>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</si>
  <si>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</si>
  <si>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</si>
  <si>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</si>
  <si>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</si>
  <si>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</si>
  <si>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</si>
  <si>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</si>
  <si>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</si>
  <si>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</si>
  <si>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</si>
  <si>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</si>
  <si>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</si>
  <si>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</si>
  <si>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</si>
  <si>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</si>
  <si>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</si>
  <si>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</si>
  <si>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</si>
  <si>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</si>
  <si>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</si>
  <si>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</si>
  <si>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</si>
  <si>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</si>
  <si>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</si>
  <si>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</si>
  <si>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</si>
  <si>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</si>
  <si>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</si>
  <si>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</si>
  <si>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</si>
  <si>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</si>
  <si>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</si>
  <si>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</si>
  <si>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</si>
  <si>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</si>
  <si>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</si>
  <si>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</si>
  <si>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</si>
  <si>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</si>
  <si>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</si>
  <si>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</si>
  <si>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</si>
  <si>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</si>
  <si>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</si>
  <si>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</si>
  <si>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</si>
  <si>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</si>
  <si>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</si>
  <si>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</si>
  <si>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</si>
  <si>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</si>
  <si>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</si>
  <si>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</si>
  <si>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</si>
  <si>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</si>
  <si>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</si>
  <si>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</si>
  <si>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</si>
  <si>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</si>
  <si>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</si>
  <si>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</si>
  <si>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</si>
  <si>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</si>
  <si>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</si>
  <si>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</si>
  <si>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</si>
  <si>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</si>
  <si>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</si>
  <si>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</si>
  <si>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</si>
  <si>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</si>
  <si>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</si>
  <si>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</si>
  <si>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</si>
  <si>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</si>
  <si>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</si>
  <si>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</si>
  <si>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</si>
  <si>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</si>
  <si>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</si>
  <si>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</si>
  <si>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</si>
  <si>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</si>
  <si>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</si>
  <si>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</si>
  <si>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</si>
  <si>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</si>
  <si>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</si>
  <si>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</si>
  <si>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</si>
  <si>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</si>
  <si>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</si>
  <si>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</si>
  <si>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</si>
  <si>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</si>
  <si>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</si>
  <si>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</si>
  <si>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</si>
  <si>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</si>
  <si>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</si>
  <si>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</si>
  <si>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</si>
  <si>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</si>
  <si>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</si>
  <si>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</si>
  <si>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</si>
  <si>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</si>
  <si>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</si>
  <si>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</si>
  <si>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</si>
  <si>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</si>
  <si>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</si>
  <si>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</si>
  <si>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</si>
  <si>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</si>
  <si>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</si>
  <si>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</si>
  <si>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</si>
  <si>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</si>
  <si>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</si>
  <si>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</si>
  <si>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</si>
  <si>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</si>
  <si>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</si>
  <si>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</si>
  <si>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</si>
  <si>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</si>
  <si>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</si>
  <si>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</si>
  <si>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</si>
  <si>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</si>
  <si>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</si>
  <si>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</si>
  <si>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</si>
  <si>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</si>
  <si>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</si>
  <si>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</si>
  <si>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</si>
  <si>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</si>
  <si>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</si>
  <si>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</si>
  <si>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</si>
  <si>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</si>
  <si>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</si>
  <si>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</si>
  <si>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</si>
  <si>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</si>
  <si>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</si>
  <si>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</si>
  <si>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</si>
  <si>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</si>
  <si>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</si>
  <si>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</si>
  <si>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</si>
  <si>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</si>
  <si>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</si>
  <si>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</si>
  <si>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</si>
  <si>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</si>
  <si>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</si>
  <si>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</si>
  <si>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</si>
  <si>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</si>
  <si>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</si>
  <si>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</si>
  <si>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</si>
  <si>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</si>
  <si>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</si>
  <si>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</si>
  <si>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</si>
  <si>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</si>
  <si>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</si>
  <si>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</si>
  <si>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</si>
  <si>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</si>
  <si>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</si>
  <si>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</si>
  <si>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</si>
  <si>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</si>
  <si>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</si>
  <si>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</si>
  <si>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</si>
  <si>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</si>
  <si>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</si>
  <si>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</si>
  <si>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</si>
  <si>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</si>
  <si>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</si>
  <si>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</si>
  <si>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</si>
  <si>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</si>
  <si>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</si>
  <si>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</si>
  <si>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</si>
  <si>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</si>
  <si>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</si>
  <si>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</si>
  <si>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</si>
  <si>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</si>
  <si>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</si>
  <si>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</si>
  <si>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</si>
  <si>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</si>
  <si>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</si>
  <si>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</si>
  <si>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</si>
  <si>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</si>
  <si>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</si>
  <si>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</si>
  <si>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</si>
  <si>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</si>
  <si>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</si>
  <si>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</si>
  <si>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</si>
  <si>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</si>
  <si>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</si>
  <si>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</si>
  <si>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</si>
  <si>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</si>
  <si>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</si>
  <si>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</si>
  <si>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</si>
  <si>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</si>
  <si>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</si>
  <si>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</si>
  <si>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</si>
  <si>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</si>
  <si>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</si>
  <si>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</si>
  <si>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</si>
  <si>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</si>
  <si>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</si>
  <si>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</si>
  <si>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</si>
  <si>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</si>
  <si>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</si>
  <si>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</si>
  <si>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</si>
  <si>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</si>
  <si>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</si>
  <si>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</si>
  <si>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</si>
  <si>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</si>
  <si>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</si>
  <si>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</si>
  <si>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</si>
  <si>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</si>
  <si>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</si>
  <si>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</si>
  <si>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</si>
  <si>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</si>
  <si>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</si>
  <si>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</si>
  <si>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</si>
  <si>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</si>
  <si>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</si>
  <si>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</si>
  <si>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</si>
  <si>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</si>
  <si>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</si>
  <si>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</si>
  <si>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</si>
  <si>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</si>
  <si>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</si>
  <si>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</si>
  <si>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</si>
  <si>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</si>
  <si>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</si>
  <si>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</si>
  <si>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</si>
  <si>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</si>
  <si>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</si>
  <si>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</si>
  <si>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</si>
  <si>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</si>
  <si>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</si>
  <si>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</si>
  <si>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</si>
  <si>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</si>
  <si>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</si>
  <si>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</si>
  <si>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</si>
  <si>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</si>
  <si>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</si>
  <si>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</si>
  <si>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</si>
  <si>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</si>
  <si>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</si>
  <si>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</si>
  <si>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</si>
  <si>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</si>
  <si>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</si>
  <si>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</si>
  <si>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</si>
  <si>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</si>
  <si>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</si>
  <si>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</si>
  <si>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</si>
  <si>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</si>
  <si>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</si>
  <si>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</si>
  <si>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</si>
  <si>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</si>
  <si>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</si>
  <si>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</si>
  <si>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</si>
  <si>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</si>
  <si>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</si>
  <si>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</si>
  <si>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</si>
  <si>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</si>
  <si>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</si>
  <si>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</si>
  <si>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</si>
  <si>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</si>
  <si>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</si>
  <si>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</si>
  <si>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</si>
  <si>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</si>
  <si>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</si>
  <si>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</si>
  <si>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</si>
  <si>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</si>
  <si>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</si>
  <si>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</si>
  <si>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</si>
  <si>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</si>
  <si>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</si>
  <si>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</si>
  <si>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</si>
  <si>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</si>
  <si>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</si>
  <si>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</si>
  <si>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</si>
  <si>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</si>
  <si>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</si>
  <si>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</si>
  <si>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</si>
  <si>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</si>
  <si>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</si>
  <si>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</si>
  <si>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</si>
  <si>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</si>
  <si>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</si>
  <si>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</si>
  <si>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</si>
  <si>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</si>
  <si>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</si>
  <si>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</si>
  <si>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</si>
  <si>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</si>
  <si>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</si>
  <si>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</si>
  <si>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</si>
  <si>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</si>
  <si>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</si>
  <si>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</si>
  <si>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</si>
  <si>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</si>
  <si>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</si>
  <si>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</si>
  <si>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</si>
  <si>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</si>
  <si>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</si>
  <si>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</si>
  <si>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</si>
  <si>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</si>
  <si>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</si>
  <si>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</si>
  <si>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</si>
  <si>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</si>
  <si>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</si>
  <si>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</si>
  <si>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</si>
  <si>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</si>
  <si>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</si>
  <si>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</si>
  <si>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</si>
  <si>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</si>
  <si>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</si>
  <si>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</si>
  <si>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</si>
  <si>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</si>
  <si>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</si>
  <si>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</si>
  <si>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</si>
  <si>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</si>
  <si>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</si>
  <si>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</si>
  <si>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</si>
  <si>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</si>
  <si>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</si>
  <si>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</si>
  <si>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</si>
  <si>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</si>
  <si>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579 F 10 &amp; 12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</si>
</sst>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43553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12.4</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1589.5033000000003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12.4</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748.4704605328188</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748.4704605328188</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696.0775282955216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696</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626</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43553</v>
      </c>
      <c r="G4" s="537"/>
      <c r="H4" s="537"/>
      <c r="I4" s="538"/>
      <c r="J4" s="317"/>
      <c r="K4" s="317"/>
      <c r="L4" s="317"/>
      <c r="M4" s="317"/>
    </row>
    <row r="5" spans="1:13" ht="12.75">
      <c r="A5" s="317"/>
      <c r="B5" s="317"/>
      <c r="C5" s="317"/>
      <c r="D5" s="317" t="s">
        <v>578</v>
      </c>
      <c r="E5" s="317"/>
      <c r="F5" s="539" t="str">
        <f>'CREDIT CALCULATION FORM'!F7:K7</f>
        <v>Schrack T 579 F 10 &amp; 12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12.4</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Murrill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1589.5033000000003</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12.4</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748.4704605328188</v>
      </c>
      <c r="G153" s="120" t="s">
        <v>298</v>
      </c>
      <c r="H153" s="122"/>
      <c r="I153" s="211"/>
      <c r="J153" s="254"/>
      <c r="K153" s="254"/>
      <c r="L153" s="120"/>
      <c r="M153" s="120"/>
    </row>
    <row r="154" spans="1:13" ht="12.75">
      <c r="A154" s="110"/>
      <c r="B154" s="110"/>
      <c r="C154" s="110"/>
      <c r="D154" s="141" t="s">
        <v>548</v>
      </c>
      <c r="E154" s="212"/>
      <c r="F154" s="281">
        <f>IF(F43=0,"0",(F136-F153)/F43)</f>
        <v>67.82522898928883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748.4704605328188</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748.4704605328188</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696.0775282955216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696.0775282955216</v>
      </c>
      <c r="G180" s="110" t="s">
        <v>585</v>
      </c>
      <c r="H180" s="110"/>
      <c r="I180" s="110"/>
      <c r="J180" s="110"/>
      <c r="K180" s="110"/>
      <c r="L180" s="110"/>
      <c r="M180" s="110"/>
    </row>
    <row r="181" spans="1:13" ht="13.5" thickBot="1">
      <c r="A181" s="110"/>
      <c r="B181" s="116" t="s">
        <v>561</v>
      </c>
      <c r="C181" s="415"/>
      <c r="D181" s="415"/>
      <c r="E181" s="415"/>
      <c r="F181" s="416">
        <f>ROUND(F180,0)</f>
        <v>696</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626.4</v>
      </c>
      <c r="G184" s="420" t="s">
        <v>585</v>
      </c>
      <c r="H184" s="110"/>
      <c r="I184" s="110"/>
      <c r="J184" s="110"/>
      <c r="K184" s="110"/>
      <c r="L184" s="110"/>
      <c r="M184" s="110"/>
    </row>
    <row r="185" spans="1:13" ht="15.75" thickBot="1">
      <c r="A185" s="110"/>
      <c r="B185" s="112" t="s">
        <v>559</v>
      </c>
      <c r="C185" s="421"/>
      <c r="D185" s="421"/>
      <c r="E185" s="421"/>
      <c r="F185" s="414">
        <f>ROUND(F184,0)</f>
        <v>626</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2019-03-29T17:48:59Z</dcterms:modified>
  <cp:category/>
  <cp:version/>
  <cp:contentType/>
  <cp:contentStatus/>
</cp:coreProperties>
</file>