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<sst xmlns="http://schemas.openxmlformats.org/spreadsheetml/2006/main" count="31" uniqueCount="28">
  <si>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Land Reclamation Statistics</t>
  </si>
  <si>
    <t>ABS Funding Amount</t>
  </si>
  <si>
    <t>Permits Completed using ABS Closeout Funds</t>
  </si>
  <si>
    <t>Pending Reclamation Projects using ABS Closeout funds</t>
  </si>
  <si>
    <t>Land Reclamation Project status</t>
  </si>
  <si>
    <t>In Construction</t>
  </si>
  <si>
    <t>Not Started</t>
  </si>
  <si>
    <t>*Plus Glen Irvan</t>
  </si>
  <si>
    <t>Land Reclamation Cost Summary</t>
  </si>
  <si>
    <t>Total Estimated cost</t>
  </si>
  <si>
    <t>ABS Closeout Actual/with commitments</t>
  </si>
  <si>
    <t>Restricted bonds</t>
  </si>
  <si>
    <t>Other funds needed</t>
  </si>
  <si>
    <t>Available Funds For the ABS Legacy</t>
  </si>
  <si>
    <t>ABS Legacy Trust Account</t>
  </si>
  <si>
    <t>Released Bond</t>
  </si>
  <si>
    <t>Reclamation Fee O &amp; M Trust Account</t>
  </si>
  <si>
    <t>General Operations</t>
  </si>
  <si>
    <t>ABS BF Discharge Sites</t>
  </si>
  <si>
    <t>Permits</t>
  </si>
  <si>
    <t>Discharges</t>
  </si>
  <si>
    <t>Total O &amp; M Estimate</t>
  </si>
  <si>
    <t>Total Construction Estimate</t>
  </si>
  <si>
    <t>Recap PV</t>
  </si>
  <si>
    <t>Potential ABS Discharge Sites</t>
  </si>
  <si>
    <t>Total bond amount</t>
  </si>
  <si>
    <t>Total Payment Plan/Escrow</t>
  </si>
  <si>
    <t>Available funds (December 2011)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</si>
</sst>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mmmm\ d\,\ yyyy;@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8" fontId="0" fillId="0" borderId="10" xfId="0" applyNumberFormat="1" applyFont="1" applyBorder="1" applyAlignment="1">
      <alignment/>
    </xf>
    <xf numFmtId="165" fontId="5" fillId="33" borderId="10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65" fontId="0" fillId="0" borderId="10" xfId="0" applyNumberFormat="1" applyFont="1" applyBorder="1" applyAlignment="1">
      <alignment/>
    </xf>
    <xf numFmtId="170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6" fontId="0" fillId="0" borderId="10" xfId="0" applyNumberFormat="1" applyFill="1" applyBorder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Layout" workbookViewId="0" topLeftCell="A1">
      <selection activeCell="C27" sqref="C27"/>
    </sheetView>
  </sheetViews>
  <sheetFormatPr defaultColWidth="9.140625" defaultRowHeight="12.75"/>
  <cols>
    <col min="1" max="1" width="35.00390625" style="0" bestFit="1" customWidth="1"/>
    <col min="2" max="2" width="10.28125" style="0" bestFit="1" customWidth="1"/>
    <col min="3" max="3" width="19.28125" style="0" bestFit="1" customWidth="1"/>
    <col min="4" max="5" width="24.421875" style="0" bestFit="1" customWidth="1"/>
    <col min="6" max="6" width="16.421875" style="0" bestFit="1" customWidth="1"/>
    <col min="7" max="7" width="16.57421875" style="0" bestFit="1" customWidth="1"/>
  </cols>
  <sheetData>
    <row r="1" spans="1:5" ht="12.75">
      <c r="A1" s="1" t="s">
        <v>0</v>
      </c>
      <c r="B1" s="2"/>
      <c r="C1" s="3" t="s">
        <v>1</v>
      </c>
      <c r="D1" s="2"/>
      <c r="E1" s="2"/>
    </row>
    <row r="2" spans="1:5" ht="25.5">
      <c r="A2" s="3" t="s">
        <v>2</v>
      </c>
      <c r="B2" s="2">
        <v>17</v>
      </c>
      <c r="C2" s="4">
        <v>1690538.86</v>
      </c>
      <c r="D2" s="2"/>
      <c r="E2" s="2"/>
    </row>
    <row r="3" spans="1:5" ht="25.5">
      <c r="A3" s="3" t="s">
        <v>3</v>
      </c>
      <c r="B3" s="2">
        <v>8</v>
      </c>
      <c r="C3" s="5">
        <v>1094848.69</v>
      </c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1" t="s">
        <v>4</v>
      </c>
      <c r="B5" s="2"/>
      <c r="C5" s="2"/>
      <c r="D5" s="2"/>
      <c r="E5" s="2"/>
    </row>
    <row r="6" spans="1:5" ht="12.75">
      <c r="A6" s="2" t="s">
        <v>5</v>
      </c>
      <c r="B6" s="2">
        <v>9</v>
      </c>
      <c r="C6" s="2"/>
      <c r="D6" s="2"/>
      <c r="E6" s="2"/>
    </row>
    <row r="7" spans="1:5" ht="12.75">
      <c r="A7" s="2" t="s">
        <v>6</v>
      </c>
      <c r="B7" s="2">
        <v>13</v>
      </c>
      <c r="C7" s="2" t="s">
        <v>7</v>
      </c>
      <c r="D7" s="2"/>
      <c r="E7" s="2"/>
    </row>
    <row r="8" spans="1:5" ht="12.75">
      <c r="A8" s="2"/>
      <c r="B8" s="2"/>
      <c r="C8" s="2"/>
      <c r="D8" s="2"/>
      <c r="E8" s="2"/>
    </row>
    <row r="9" spans="1:7" ht="12.75">
      <c r="A9" s="1" t="s">
        <v>8</v>
      </c>
      <c r="B9" s="6"/>
      <c r="C9" s="6"/>
      <c r="D9" s="6"/>
      <c r="E9" s="6"/>
      <c r="F9" s="7"/>
      <c r="G9" s="7"/>
    </row>
    <row r="10" spans="1:7" ht="12.75">
      <c r="A10" s="6" t="s">
        <v>9</v>
      </c>
      <c r="B10" s="6"/>
      <c r="C10" s="8">
        <v>5399525</v>
      </c>
      <c r="D10" s="6"/>
      <c r="E10" s="6"/>
      <c r="G10" s="7"/>
    </row>
    <row r="11" spans="1:7" ht="12.75">
      <c r="A11" s="6" t="s">
        <v>27</v>
      </c>
      <c r="B11" s="6"/>
      <c r="C11" s="8"/>
      <c r="D11" s="6"/>
      <c r="E11" s="6"/>
      <c r="F11" s="7"/>
      <c r="G11" s="7"/>
    </row>
    <row r="12" spans="1:6" ht="12.75">
      <c r="A12" s="6" t="s">
        <v>10</v>
      </c>
      <c r="B12" s="6"/>
      <c r="C12" s="8">
        <v>3138047.32</v>
      </c>
      <c r="D12" s="4">
        <v>2696866.79</v>
      </c>
      <c r="E12" s="6"/>
      <c r="F12" s="7"/>
    </row>
    <row r="13" spans="1:7" ht="12.75">
      <c r="A13" s="6" t="s">
        <v>11</v>
      </c>
      <c r="B13" s="6"/>
      <c r="C13" s="8">
        <v>845832</v>
      </c>
      <c r="D13" s="6"/>
      <c r="E13" s="6"/>
      <c r="G13" s="7"/>
    </row>
    <row r="14" spans="1:7" ht="12.75">
      <c r="A14" s="6" t="s">
        <v>12</v>
      </c>
      <c r="B14" s="6"/>
      <c r="C14" s="8">
        <f>C10-(C12+C13)</f>
        <v>1415645.6800000002</v>
      </c>
      <c r="D14" s="6"/>
      <c r="E14" s="6"/>
      <c r="G14" s="7"/>
    </row>
    <row r="15" spans="1:5" ht="12.75">
      <c r="A15" s="2"/>
      <c r="B15" s="2"/>
      <c r="C15" s="2"/>
      <c r="D15" s="2"/>
      <c r="E15" s="2"/>
    </row>
    <row r="16" spans="1:5" ht="12.75">
      <c r="A16" s="1" t="s">
        <v>13</v>
      </c>
      <c r="B16" s="2"/>
      <c r="C16" s="9">
        <v>40908</v>
      </c>
      <c r="D16" s="2"/>
      <c r="E16" s="2"/>
    </row>
    <row r="17" spans="1:5" ht="12.75">
      <c r="A17" s="2" t="s">
        <v>14</v>
      </c>
      <c r="B17" s="2"/>
      <c r="C17" s="8">
        <v>5666778.19</v>
      </c>
      <c r="D17" s="2"/>
      <c r="E17" s="2"/>
    </row>
    <row r="18" spans="1:5" ht="12.75">
      <c r="A18" s="2" t="s">
        <v>15</v>
      </c>
      <c r="B18" s="2"/>
      <c r="C18" s="10">
        <v>2268389.44</v>
      </c>
      <c r="D18" s="2"/>
      <c r="E18" s="2"/>
    </row>
    <row r="19" spans="1:5" ht="12.75">
      <c r="A19" s="2" t="s">
        <v>16</v>
      </c>
      <c r="B19" s="2"/>
      <c r="C19" s="8">
        <v>4157934.88</v>
      </c>
      <c r="D19" s="2"/>
      <c r="E19" s="2"/>
    </row>
    <row r="20" spans="1:5" ht="12.75">
      <c r="A20" s="2" t="s">
        <v>17</v>
      </c>
      <c r="B20" s="2"/>
      <c r="C20" s="10">
        <v>19675196.63</v>
      </c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 t="s">
        <v>18</v>
      </c>
      <c r="B22" s="2"/>
      <c r="C22" s="2"/>
      <c r="D22" s="2"/>
      <c r="E22" s="2"/>
    </row>
    <row r="23" spans="1:5" ht="12.75">
      <c r="A23" s="2" t="s">
        <v>19</v>
      </c>
      <c r="B23" s="2" t="s">
        <v>20</v>
      </c>
      <c r="C23" s="2" t="s">
        <v>21</v>
      </c>
      <c r="D23" s="2" t="s">
        <v>22</v>
      </c>
      <c r="E23" s="2" t="s">
        <v>23</v>
      </c>
    </row>
    <row r="24" spans="1:6" ht="12.75">
      <c r="A24" s="2">
        <v>60</v>
      </c>
      <c r="B24" s="2">
        <v>102</v>
      </c>
      <c r="C24" s="11">
        <v>1484037</v>
      </c>
      <c r="D24" s="10">
        <v>7427887</v>
      </c>
      <c r="E24" s="10">
        <v>5194330</v>
      </c>
      <c r="F24" s="12"/>
    </row>
    <row r="25" spans="1:5" ht="12.75">
      <c r="A25" s="2" t="s">
        <v>24</v>
      </c>
      <c r="B25" s="2"/>
      <c r="C25" s="2"/>
      <c r="D25" s="2"/>
      <c r="E25" s="2"/>
    </row>
    <row r="26" spans="1:5" ht="12.75">
      <c r="A26" s="2" t="s">
        <v>19</v>
      </c>
      <c r="B26" s="2" t="s">
        <v>20</v>
      </c>
      <c r="C26" s="2" t="s">
        <v>21</v>
      </c>
      <c r="D26" s="13" t="s">
        <v>25</v>
      </c>
      <c r="E26" s="2" t="s">
        <v>26</v>
      </c>
    </row>
    <row r="27" spans="1:5" ht="12.75">
      <c r="A27" s="2">
        <v>29</v>
      </c>
      <c r="B27" s="2">
        <v>66</v>
      </c>
      <c r="C27" s="10">
        <v>1569533</v>
      </c>
      <c r="D27" s="12">
        <v>18994554.46</v>
      </c>
      <c r="E27" s="10">
        <v>6033992.75</v>
      </c>
    </row>
    <row r="28" spans="1:5" ht="12.75">
      <c r="A28" s="2"/>
      <c r="B28" s="2"/>
      <c r="C28" s="2"/>
      <c r="D28" s="2"/>
      <c r="E28" s="2"/>
    </row>
  </sheetData>
  <sheetProtection/>
  <printOptions gridLines="1"/>
  <pageMargins left="0.25" right="0.2" top="1" bottom="1" header="0.5" footer="0.5"/>
  <pageSetup horizontalDpi="600" verticalDpi="600" orientation="landscape" r:id="rId1"/>
  <headerFooter alignWithMargins="0">
    <oddHeader>&amp;CItem 3 ABS Legacy Statistical Summary-December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 - 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wallen</dc:creator>
  <cp:keywords/>
  <dc:description/>
  <cp:lastModifiedBy>Allen, William (DEP)</cp:lastModifiedBy>
  <cp:lastPrinted>2012-01-24T19:58:47Z</cp:lastPrinted>
  <dcterms:created xsi:type="dcterms:W3CDTF">2011-01-20T14:28:44Z</dcterms:created>
  <dcterms:modified xsi:type="dcterms:W3CDTF">2012-01-31T19:31:32Z</dcterms:modified>
  <cp:category/>
  <cp:version/>
  <cp:contentType/>
  <cp:contentStatus/>
</cp:coreProperties>
</file>