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ummary" sheetId="1" r:id="rId1"/>
  </sheets>
  <definedNames/>
  <calcPr fullCalcOnLoad="1"/>
</workbook>
</file>

<file path=xl/sharedStrings.xml><?xml version="1.0" encoding="utf-8"?>
<sst xmlns="http://schemas.openxmlformats.org/spreadsheetml/2006/main" count="52" uniqueCount="38">
  <si>
    <t>Operator</t>
  </si>
  <si>
    <t>Estimate O &amp; M</t>
  </si>
  <si>
    <t>Comments</t>
  </si>
  <si>
    <t>Marquise</t>
  </si>
  <si>
    <t>Svonavec</t>
  </si>
  <si>
    <t>Estimate based on trust amt divided by 25</t>
  </si>
  <si>
    <t>Action</t>
  </si>
  <si>
    <t>Cooney</t>
  </si>
  <si>
    <t>Combined system estimate</t>
  </si>
  <si>
    <t>Shade</t>
  </si>
  <si>
    <t>Blairsville</t>
  </si>
  <si>
    <t>KMP</t>
  </si>
  <si>
    <t>PBS</t>
  </si>
  <si>
    <t>Patriot</t>
  </si>
  <si>
    <t>MB Energy</t>
  </si>
  <si>
    <t>Combined permits</t>
  </si>
  <si>
    <t>MTI</t>
  </si>
  <si>
    <t>02860201</t>
  </si>
  <si>
    <t>M &amp; M</t>
  </si>
  <si>
    <t>Enercorp</t>
  </si>
  <si>
    <t>LCN</t>
  </si>
  <si>
    <t>Permit</t>
  </si>
  <si>
    <t>No of Discharges</t>
  </si>
  <si>
    <t>2</t>
  </si>
  <si>
    <t>Current funding combined</t>
  </si>
  <si>
    <t>Very Rough Cost estimate</t>
  </si>
  <si>
    <t>Current Bond Amount</t>
  </si>
  <si>
    <t>Escrow in place</t>
  </si>
  <si>
    <t>Combined estimate</t>
  </si>
  <si>
    <t>Big Mack</t>
  </si>
  <si>
    <t>$124,706.12 deposited as of December 2010</t>
  </si>
  <si>
    <t>$57,000 Deposited June 2010</t>
  </si>
  <si>
    <t>$84,000 deposited</t>
  </si>
  <si>
    <t>Oct 2010 trust balance was $475,376.67</t>
  </si>
  <si>
    <t>Partially funded trust $845,155.56 in Oct 2010</t>
  </si>
  <si>
    <t>Escrow in place $972,132.40-Oct 2010</t>
  </si>
  <si>
    <t>$1,054,032.36 in account as of Nov `10</t>
  </si>
  <si>
    <t>Total Payment Plan Balance $3,471,403.11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</si>
</sst>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64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 wrapText="1"/>
    </xf>
    <xf numFmtId="1" fontId="0" fillId="0" borderId="0" xfId="0" applyNumberFormat="1" applyAlignment="1">
      <alignment wrapText="1"/>
    </xf>
    <xf numFmtId="8" fontId="0" fillId="0" borderId="0" xfId="0" applyNumberFormat="1" applyFont="1" applyAlignment="1">
      <alignment/>
    </xf>
    <xf numFmtId="1" fontId="0" fillId="0" borderId="0" xfId="0" applyNumberFormat="1" applyAlignment="1">
      <alignment horizontal="right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 topLeftCell="A1">
      <selection activeCell="E32" sqref="E32:E33"/>
    </sheetView>
  </sheetViews>
  <sheetFormatPr defaultColWidth="9.140625" defaultRowHeight="12.75"/>
  <cols>
    <col min="1" max="1" width="10.28125" style="0" bestFit="1" customWidth="1"/>
    <col min="2" max="2" width="9.00390625" style="0" bestFit="1" customWidth="1"/>
    <col min="3" max="3" width="11.28125" style="3" customWidth="1"/>
    <col min="4" max="4" width="12.421875" style="1" customWidth="1"/>
    <col min="5" max="5" width="13.8515625" style="1" bestFit="1" customWidth="1"/>
    <col min="6" max="6" width="40.28125" style="8" bestFit="1" customWidth="1"/>
  </cols>
  <sheetData>
    <row r="1" spans="1:6" ht="25.5">
      <c r="A1" t="s">
        <v>0</v>
      </c>
      <c r="B1" t="s">
        <v>21</v>
      </c>
      <c r="C1" s="5" t="s">
        <v>22</v>
      </c>
      <c r="D1" s="4" t="s">
        <v>1</v>
      </c>
      <c r="E1" s="4" t="s">
        <v>26</v>
      </c>
      <c r="F1" s="8" t="s">
        <v>2</v>
      </c>
    </row>
    <row r="2" spans="1:5" ht="12.75">
      <c r="A2" t="s">
        <v>3</v>
      </c>
      <c r="B2">
        <v>56950105</v>
      </c>
      <c r="C2" s="3">
        <v>1</v>
      </c>
      <c r="D2" s="1">
        <v>7000</v>
      </c>
      <c r="E2" s="1">
        <v>11600</v>
      </c>
    </row>
    <row r="3" spans="1:6" ht="12.75">
      <c r="A3" t="s">
        <v>4</v>
      </c>
      <c r="B3">
        <v>56890102</v>
      </c>
      <c r="C3" s="3">
        <v>8</v>
      </c>
      <c r="D3" s="1">
        <v>19027</v>
      </c>
      <c r="E3" s="1">
        <v>134900</v>
      </c>
      <c r="F3" s="8" t="s">
        <v>31</v>
      </c>
    </row>
    <row r="4" spans="1:6" ht="12.75">
      <c r="A4" t="s">
        <v>6</v>
      </c>
      <c r="B4">
        <v>56860104</v>
      </c>
      <c r="C4" s="3">
        <v>2</v>
      </c>
      <c r="D4" s="1">
        <v>1609</v>
      </c>
      <c r="E4" s="1">
        <v>54035</v>
      </c>
      <c r="F4" s="8" t="s">
        <v>24</v>
      </c>
    </row>
    <row r="5" spans="1:5" ht="12.75">
      <c r="A5" t="s">
        <v>6</v>
      </c>
      <c r="B5">
        <v>56880103</v>
      </c>
      <c r="C5" s="3">
        <v>4</v>
      </c>
      <c r="D5" s="1">
        <v>6161</v>
      </c>
      <c r="E5" s="1">
        <v>570285</v>
      </c>
    </row>
    <row r="6" spans="1:5" ht="12.75">
      <c r="A6" t="s">
        <v>6</v>
      </c>
      <c r="B6">
        <v>56950101</v>
      </c>
      <c r="C6" s="3">
        <v>1</v>
      </c>
      <c r="D6" s="1">
        <v>17000</v>
      </c>
      <c r="E6" s="1">
        <v>70527</v>
      </c>
    </row>
    <row r="7" spans="1:6" ht="12.75">
      <c r="A7" t="s">
        <v>7</v>
      </c>
      <c r="B7">
        <v>11773037</v>
      </c>
      <c r="C7" s="3">
        <v>1</v>
      </c>
      <c r="D7" s="1">
        <v>620000</v>
      </c>
      <c r="E7" s="1">
        <v>502880</v>
      </c>
      <c r="F7" s="8" t="s">
        <v>28</v>
      </c>
    </row>
    <row r="8" spans="1:6" ht="12.75">
      <c r="A8" t="s">
        <v>7</v>
      </c>
      <c r="B8">
        <v>11803038</v>
      </c>
      <c r="C8" s="3">
        <v>1</v>
      </c>
      <c r="E8" s="1">
        <v>1609830</v>
      </c>
      <c r="F8" s="8" t="s">
        <v>27</v>
      </c>
    </row>
    <row r="9" spans="1:6" ht="12.75">
      <c r="A9" t="s">
        <v>7</v>
      </c>
      <c r="B9">
        <v>11813039</v>
      </c>
      <c r="C9" s="3">
        <v>3</v>
      </c>
      <c r="E9" s="1">
        <v>1324760</v>
      </c>
      <c r="F9" s="8" t="s">
        <v>36</v>
      </c>
    </row>
    <row r="10" spans="1:5" ht="12.75">
      <c r="A10" t="s">
        <v>7</v>
      </c>
      <c r="B10">
        <v>11813040</v>
      </c>
      <c r="C10" s="3">
        <v>1</v>
      </c>
      <c r="E10" s="1">
        <v>498520</v>
      </c>
    </row>
    <row r="11" spans="1:5" ht="12.75">
      <c r="A11" t="s">
        <v>7</v>
      </c>
      <c r="B11">
        <v>11860104</v>
      </c>
      <c r="C11" s="3">
        <v>2</v>
      </c>
      <c r="E11" s="1">
        <v>628280</v>
      </c>
    </row>
    <row r="12" spans="1:5" ht="12.75">
      <c r="A12" t="s">
        <v>7</v>
      </c>
      <c r="B12">
        <v>56743138</v>
      </c>
      <c r="C12" s="3">
        <v>1</v>
      </c>
      <c r="E12" s="1">
        <v>1654720</v>
      </c>
    </row>
    <row r="13" spans="1:5" ht="12.75">
      <c r="A13" t="s">
        <v>9</v>
      </c>
      <c r="B13">
        <v>56813050</v>
      </c>
      <c r="C13" s="3">
        <v>1</v>
      </c>
      <c r="D13" s="1">
        <v>28000</v>
      </c>
      <c r="E13" s="1">
        <v>310700</v>
      </c>
    </row>
    <row r="14" spans="1:5" ht="12.75">
      <c r="A14" t="s">
        <v>10</v>
      </c>
      <c r="B14">
        <v>32823005</v>
      </c>
      <c r="C14" s="3">
        <v>2</v>
      </c>
      <c r="D14" s="1">
        <v>12283</v>
      </c>
      <c r="E14" s="1">
        <v>455200</v>
      </c>
    </row>
    <row r="15" spans="1:6" ht="12.75">
      <c r="A15" t="s">
        <v>11</v>
      </c>
      <c r="B15">
        <v>32940109</v>
      </c>
      <c r="C15" s="3">
        <v>1</v>
      </c>
      <c r="D15" s="1">
        <v>7500</v>
      </c>
      <c r="E15" s="1">
        <v>124500</v>
      </c>
      <c r="F15" s="8" t="s">
        <v>32</v>
      </c>
    </row>
    <row r="16" spans="1:6" ht="12.75">
      <c r="A16" t="s">
        <v>11</v>
      </c>
      <c r="B16">
        <v>32990110</v>
      </c>
      <c r="C16" s="3">
        <v>0</v>
      </c>
      <c r="E16" s="1">
        <v>37041</v>
      </c>
      <c r="F16" s="8" t="s">
        <v>15</v>
      </c>
    </row>
    <row r="17" spans="1:6" ht="12.75">
      <c r="A17" t="s">
        <v>29</v>
      </c>
      <c r="B17">
        <v>32950104</v>
      </c>
      <c r="C17" s="3">
        <v>1</v>
      </c>
      <c r="D17" s="1">
        <v>52357</v>
      </c>
      <c r="E17" s="1">
        <v>125000</v>
      </c>
      <c r="F17" s="8" t="s">
        <v>30</v>
      </c>
    </row>
    <row r="18" spans="1:6" ht="12.75">
      <c r="A18" t="s">
        <v>12</v>
      </c>
      <c r="B18">
        <v>56663098</v>
      </c>
      <c r="C18" s="3">
        <v>1</v>
      </c>
      <c r="D18" s="1">
        <v>400000</v>
      </c>
      <c r="E18" s="1">
        <v>298300</v>
      </c>
      <c r="F18" s="8" t="s">
        <v>25</v>
      </c>
    </row>
    <row r="19" spans="1:6" ht="12.75">
      <c r="A19" t="s">
        <v>12</v>
      </c>
      <c r="B19">
        <v>56813104</v>
      </c>
      <c r="C19" s="3">
        <v>8</v>
      </c>
      <c r="E19" s="1">
        <v>246875</v>
      </c>
      <c r="F19" s="8" t="s">
        <v>8</v>
      </c>
    </row>
    <row r="20" spans="1:6" ht="12.75">
      <c r="A20" t="s">
        <v>13</v>
      </c>
      <c r="B20">
        <v>30850103</v>
      </c>
      <c r="C20" s="3">
        <v>2</v>
      </c>
      <c r="D20" s="1">
        <v>25000</v>
      </c>
      <c r="E20" s="1">
        <v>117900</v>
      </c>
      <c r="F20" s="8" t="s">
        <v>33</v>
      </c>
    </row>
    <row r="21" spans="1:5" ht="12.75">
      <c r="A21" t="s">
        <v>14</v>
      </c>
      <c r="B21">
        <v>11830102</v>
      </c>
      <c r="C21" s="3">
        <v>2</v>
      </c>
      <c r="D21" s="1">
        <v>30000</v>
      </c>
      <c r="E21" s="1">
        <v>256220</v>
      </c>
    </row>
    <row r="22" spans="1:5" ht="12.75">
      <c r="A22" t="s">
        <v>14</v>
      </c>
      <c r="B22">
        <v>32810135</v>
      </c>
      <c r="C22" s="3">
        <v>1</v>
      </c>
      <c r="D22" s="1">
        <v>17000</v>
      </c>
      <c r="E22" s="1">
        <v>32800</v>
      </c>
    </row>
    <row r="23" spans="1:5" ht="12.75">
      <c r="A23" t="s">
        <v>14</v>
      </c>
      <c r="B23">
        <v>32820134</v>
      </c>
      <c r="C23" s="3">
        <v>3</v>
      </c>
      <c r="D23" s="1">
        <v>1000</v>
      </c>
      <c r="E23" s="1">
        <v>414462</v>
      </c>
    </row>
    <row r="24" spans="1:5" ht="12.75">
      <c r="A24" t="s">
        <v>14</v>
      </c>
      <c r="B24">
        <v>32880108</v>
      </c>
      <c r="C24" s="3">
        <v>2</v>
      </c>
      <c r="D24" s="1">
        <v>3000</v>
      </c>
      <c r="E24" s="1">
        <v>106560</v>
      </c>
    </row>
    <row r="25" spans="1:5" ht="12.75">
      <c r="A25" t="s">
        <v>14</v>
      </c>
      <c r="B25">
        <v>65810113</v>
      </c>
      <c r="C25" s="3">
        <v>5</v>
      </c>
      <c r="D25" s="1">
        <v>5000</v>
      </c>
      <c r="E25" s="1">
        <v>236700</v>
      </c>
    </row>
    <row r="26" spans="1:5" ht="12.75">
      <c r="A26" t="s">
        <v>14</v>
      </c>
      <c r="B26">
        <v>65860105</v>
      </c>
      <c r="C26" s="3">
        <v>3</v>
      </c>
      <c r="D26" s="1">
        <v>1000</v>
      </c>
      <c r="E26" s="1">
        <v>677000</v>
      </c>
    </row>
    <row r="27" spans="1:6" ht="12.75">
      <c r="A27" t="s">
        <v>16</v>
      </c>
      <c r="B27" s="2" t="s">
        <v>17</v>
      </c>
      <c r="C27" s="7" t="s">
        <v>23</v>
      </c>
      <c r="D27" s="6">
        <v>101717</v>
      </c>
      <c r="E27" s="1">
        <v>285828</v>
      </c>
      <c r="F27" s="8" t="s">
        <v>34</v>
      </c>
    </row>
    <row r="28" spans="1:6" ht="12.75">
      <c r="A28" t="s">
        <v>18</v>
      </c>
      <c r="B28">
        <v>17870114</v>
      </c>
      <c r="C28" s="3">
        <v>2</v>
      </c>
      <c r="D28" s="1">
        <v>6000</v>
      </c>
      <c r="E28" s="1">
        <v>124880</v>
      </c>
      <c r="F28" s="8" t="s">
        <v>5</v>
      </c>
    </row>
    <row r="29" spans="1:5" ht="12.75">
      <c r="A29" t="s">
        <v>19</v>
      </c>
      <c r="B29">
        <v>17970102</v>
      </c>
      <c r="C29" s="3">
        <v>2</v>
      </c>
      <c r="D29" s="1">
        <v>18688</v>
      </c>
      <c r="E29" s="1">
        <v>110880</v>
      </c>
    </row>
    <row r="30" spans="1:6" ht="12.75">
      <c r="A30" t="s">
        <v>20</v>
      </c>
      <c r="B30">
        <v>54733020</v>
      </c>
      <c r="C30" s="3">
        <v>1</v>
      </c>
      <c r="D30" s="1">
        <v>500000</v>
      </c>
      <c r="E30" s="1">
        <v>7759000.46</v>
      </c>
      <c r="F30" s="8" t="s">
        <v>35</v>
      </c>
    </row>
    <row r="31" spans="3:6" ht="12.75">
      <c r="C31" s="3">
        <f>SUM(C2:C30)</f>
        <v>62</v>
      </c>
      <c r="D31" s="1">
        <f>SUM(D2:D30)</f>
        <v>1879342</v>
      </c>
      <c r="E31" s="1">
        <f>SUM(E2:E30)</f>
        <v>18780183.46</v>
      </c>
      <c r="F31" s="8" t="s">
        <v>37</v>
      </c>
    </row>
  </sheetData>
  <printOptions gridLines="1"/>
  <pageMargins left="0.77" right="0.25" top="1" bottom="1" header="0.5" footer="0.5"/>
  <pageSetup horizontalDpi="600" verticalDpi="600" orientation="portrait" r:id="rId1"/>
  <headerFooter alignWithMargins="0">
    <oddHeader>&amp;C&amp;F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 - Commonwealth of 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wallen</dc:creator>
  <cp:keywords/>
  <dc:description/>
  <cp:lastModifiedBy>wallen</cp:lastModifiedBy>
  <cp:lastPrinted>2011-01-22T14:15:53Z</cp:lastPrinted>
  <dcterms:created xsi:type="dcterms:W3CDTF">2008-07-01T11:48:20Z</dcterms:created>
  <dcterms:modified xsi:type="dcterms:W3CDTF">2011-01-22T14:17:43Z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1097281766</vt:i4>
  </property>
  <property fmtid="{D5CDD505-2E9C-101B-9397-08002B2CF9AE}" pid="3" name="_EmailSubject">
    <vt:lpwstr>Revised attachments for ABS program amendmt</vt:lpwstr>
  </property>
  <property fmtid="{D5CDD505-2E9C-101B-9397-08002B2CF9AE}" pid="4" name="_AuthorEmail">
    <vt:lpwstr>rimorrison@state.pa.us</vt:lpwstr>
  </property>
  <property fmtid="{D5CDD505-2E9C-101B-9397-08002B2CF9AE}" pid="5" name="_AuthorEmailDisplayName">
    <vt:lpwstr>Morrison, Richard</vt:lpwstr>
  </property>
  <property fmtid="{D5CDD505-2E9C-101B-9397-08002B2CF9AE}" pid="6" name="_PreviousAdHocReviewCycleID">
    <vt:i4>-1786408018</vt:i4>
  </property>
  <property fmtid="{D5CDD505-2E9C-101B-9397-08002B2CF9AE}" pid="7" name="_ReviewingToolsShownOnce">
    <vt:lpwstr/>
  </property>
</Properties>
</file>