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065" activeTab="0"/>
  </bookViews>
  <sheets>
    <sheet name="Sheet 1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Recover">'Macro1'!$A$54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<sst xmlns="http://schemas.openxmlformats.org/spreadsheetml/2006/main" count="101" uniqueCount="59">
  <si>
    <t>Fund Code</t>
  </si>
  <si>
    <t>Project Id</t>
  </si>
  <si>
    <t>Budget Amount</t>
  </si>
  <si>
    <t>Project Cost</t>
  </si>
  <si>
    <t>Project Name</t>
  </si>
  <si>
    <t>Project Number</t>
  </si>
  <si>
    <t>Status</t>
  </si>
  <si>
    <t>Type</t>
  </si>
  <si>
    <t>AP669</t>
  </si>
  <si>
    <t>BOVARD PLANT</t>
  </si>
  <si>
    <t>PBF65850204.1</t>
  </si>
  <si>
    <t>181</t>
  </si>
  <si>
    <t>HAMILTON BROTHERS COAL, INC.</t>
  </si>
  <si>
    <t>BF 487-101.1</t>
  </si>
  <si>
    <t>AMLS</t>
  </si>
  <si>
    <t>BF 491-101.1</t>
  </si>
  <si>
    <t>DALE HOLLOBAUGH (GERTZ)</t>
  </si>
  <si>
    <t>PBF 33990907.1</t>
  </si>
  <si>
    <t>BERNICE MINING &amp; CONTR CO</t>
  </si>
  <si>
    <t>PBF57813001.1</t>
  </si>
  <si>
    <t>RIVERSIDE EAST</t>
  </si>
  <si>
    <t>OSM 35(1748)102.1</t>
  </si>
  <si>
    <t>AML</t>
  </si>
  <si>
    <t>POWER OPERATING CO, INC</t>
  </si>
  <si>
    <t>PBF 17850102.1</t>
  </si>
  <si>
    <t>CAMBRIA MILLS COMPANY</t>
  </si>
  <si>
    <t>PBF 17803034.1</t>
  </si>
  <si>
    <t>BF 490-101.1</t>
  </si>
  <si>
    <t>ROBERT F. TAYLOR &amp; BRYAN NORTHWEST</t>
  </si>
  <si>
    <t>BF 469-201.1</t>
  </si>
  <si>
    <t>BERNICE MINING LEWIS MINE</t>
  </si>
  <si>
    <t>PBF 57830101.3</t>
  </si>
  <si>
    <t>BIG J MINING INC</t>
  </si>
  <si>
    <t>PBF 56960111.1</t>
  </si>
  <si>
    <t>ELIZABETHVILLE NORTH (AD COAL COMPANY)</t>
  </si>
  <si>
    <t>BF 485-101.1</t>
  </si>
  <si>
    <t>T &amp; T CLAY COMPANY</t>
  </si>
  <si>
    <t>BF 442-101.1</t>
  </si>
  <si>
    <t>THOMAS BROS GREENWOOD TIPPLE</t>
  </si>
  <si>
    <t>PBF 17921605.1</t>
  </si>
  <si>
    <t>CBID</t>
  </si>
  <si>
    <t>ROYAL RECLAMATION, INC.</t>
  </si>
  <si>
    <t>BF 504-101.1</t>
  </si>
  <si>
    <t>PBF 11850106.1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</si>
  <si>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</si>
  <si>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</si>
  <si>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</si>
  <si>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</si>
  <si>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</si>
  <si>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</si>
  <si>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</si>
  <si>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</si>
  <si>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In construction</t>
  </si>
  <si>
    <t>Completed</t>
  </si>
  <si>
    <t>Contracting Pending</t>
  </si>
  <si>
    <t>In Development</t>
  </si>
  <si>
    <t>GRAHAM BROS.  LUMBER CO., INC.(2 permits)</t>
  </si>
  <si>
    <t>HAMILTON BROTHERS COAL, INC.(2 permits)</t>
  </si>
  <si>
    <t>C &amp; K COAL CO (3 permits)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</si>
</sst>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  <numFmt numFmtId="165" formatCode="#########.00"/>
    <numFmt numFmtId="166" formatCode="&quot;$&quot;#,##0.00"/>
  </numFmts>
  <fonts count="4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right" vertical="top"/>
    </xf>
    <xf numFmtId="166" fontId="2" fillId="3" borderId="2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right" vertical="top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666666"/>
      <rgbColor rgb="00F7F7E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12" workbookViewId="0" topLeftCell="C1">
      <selection activeCell="E13" sqref="E13"/>
    </sheetView>
  </sheetViews>
  <sheetFormatPr defaultColWidth="9.140625" defaultRowHeight="12.75"/>
  <cols>
    <col min="1" max="1" width="11.28125" style="0" hidden="1" customWidth="1"/>
    <col min="2" max="2" width="9.7109375" style="0" hidden="1" customWidth="1"/>
    <col min="3" max="3" width="14.28125" style="8" bestFit="1" customWidth="1"/>
    <col min="4" max="4" width="12.421875" style="8" bestFit="1" customWidth="1"/>
    <col min="5" max="5" width="48.7109375" style="0" bestFit="1" customWidth="1"/>
    <col min="6" max="6" width="20.00390625" style="0" bestFit="1" customWidth="1"/>
    <col min="7" max="7" width="20.140625" style="0" bestFit="1" customWidth="1"/>
    <col min="8" max="8" width="6.421875" style="0" bestFit="1" customWidth="1"/>
  </cols>
  <sheetData>
    <row r="1" spans="1:8" ht="28.5">
      <c r="A1" s="4" t="s">
        <v>0</v>
      </c>
      <c r="B1" s="5" t="s">
        <v>1</v>
      </c>
      <c r="C1" s="6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4.25">
      <c r="A2" s="1" t="s">
        <v>8</v>
      </c>
      <c r="B2" s="3">
        <v>5961</v>
      </c>
      <c r="C2" s="7">
        <v>364000</v>
      </c>
      <c r="D2" s="7">
        <v>364000</v>
      </c>
      <c r="E2" s="1" t="s">
        <v>30</v>
      </c>
      <c r="F2" s="1" t="s">
        <v>31</v>
      </c>
      <c r="G2" s="1" t="s">
        <v>52</v>
      </c>
      <c r="H2" s="1" t="s">
        <v>11</v>
      </c>
    </row>
    <row r="3" spans="1:8" ht="14.25">
      <c r="A3" s="1"/>
      <c r="B3" s="3"/>
      <c r="C3" s="7"/>
      <c r="D3" s="7"/>
      <c r="E3" s="1"/>
      <c r="F3" s="1"/>
      <c r="G3" s="1"/>
      <c r="H3" s="1"/>
    </row>
    <row r="4" spans="1:8" ht="14.25">
      <c r="A4" s="1" t="s">
        <v>8</v>
      </c>
      <c r="B4" s="3">
        <v>2230</v>
      </c>
      <c r="C4" s="7">
        <v>32400.22</v>
      </c>
      <c r="D4" s="7">
        <v>146300.22</v>
      </c>
      <c r="E4" s="1" t="s">
        <v>12</v>
      </c>
      <c r="F4" s="1" t="s">
        <v>13</v>
      </c>
      <c r="G4" s="1" t="s">
        <v>53</v>
      </c>
      <c r="H4" s="1" t="s">
        <v>14</v>
      </c>
    </row>
    <row r="5" spans="1:8" ht="14.25">
      <c r="A5" s="1" t="s">
        <v>8</v>
      </c>
      <c r="B5" s="3">
        <v>2233</v>
      </c>
      <c r="C5" s="7">
        <v>301981.64</v>
      </c>
      <c r="D5" s="7">
        <v>531361.64</v>
      </c>
      <c r="E5" s="1" t="s">
        <v>57</v>
      </c>
      <c r="F5" s="1" t="s">
        <v>15</v>
      </c>
      <c r="G5" s="1" t="s">
        <v>53</v>
      </c>
      <c r="H5" s="1" t="s">
        <v>14</v>
      </c>
    </row>
    <row r="6" spans="1:8" ht="14.25">
      <c r="A6" s="1" t="s">
        <v>8</v>
      </c>
      <c r="B6" s="3">
        <v>5560</v>
      </c>
      <c r="C6" s="7">
        <v>61800</v>
      </c>
      <c r="D6" s="7">
        <v>99900</v>
      </c>
      <c r="E6" s="1" t="s">
        <v>16</v>
      </c>
      <c r="F6" s="1" t="s">
        <v>17</v>
      </c>
      <c r="G6" s="1" t="s">
        <v>53</v>
      </c>
      <c r="H6" s="1" t="s">
        <v>11</v>
      </c>
    </row>
    <row r="7" spans="1:8" ht="14.25">
      <c r="A7" s="1" t="s">
        <v>8</v>
      </c>
      <c r="B7" s="3">
        <v>5957</v>
      </c>
      <c r="C7" s="7">
        <v>15004.5</v>
      </c>
      <c r="D7" s="7">
        <v>36864</v>
      </c>
      <c r="E7" s="1" t="s">
        <v>23</v>
      </c>
      <c r="F7" s="1" t="s">
        <v>24</v>
      </c>
      <c r="G7" s="1" t="s">
        <v>53</v>
      </c>
      <c r="H7" s="1" t="s">
        <v>11</v>
      </c>
    </row>
    <row r="8" spans="1:8" ht="14.25">
      <c r="A8" s="1" t="s">
        <v>8</v>
      </c>
      <c r="B8" s="3">
        <v>2231</v>
      </c>
      <c r="C8" s="7">
        <v>232759.93</v>
      </c>
      <c r="D8" s="7">
        <v>421578.4</v>
      </c>
      <c r="E8" s="1" t="s">
        <v>56</v>
      </c>
      <c r="F8" s="1" t="s">
        <v>27</v>
      </c>
      <c r="G8" s="1" t="s">
        <v>53</v>
      </c>
      <c r="H8" s="1" t="s">
        <v>14</v>
      </c>
    </row>
    <row r="9" spans="1:8" ht="14.25">
      <c r="A9" s="1" t="s">
        <v>8</v>
      </c>
      <c r="B9" s="3">
        <v>198</v>
      </c>
      <c r="C9" s="7">
        <v>166857.36</v>
      </c>
      <c r="D9" s="7">
        <v>974000.46</v>
      </c>
      <c r="E9" s="1" t="s">
        <v>28</v>
      </c>
      <c r="F9" s="1" t="s">
        <v>29</v>
      </c>
      <c r="G9" s="1" t="s">
        <v>53</v>
      </c>
      <c r="H9" s="1" t="s">
        <v>14</v>
      </c>
    </row>
    <row r="10" spans="1:8" ht="14.25">
      <c r="A10" s="1" t="s">
        <v>8</v>
      </c>
      <c r="B10" s="3">
        <v>203</v>
      </c>
      <c r="C10" s="7">
        <v>50392.78</v>
      </c>
      <c r="D10" s="7">
        <v>122853.63</v>
      </c>
      <c r="E10" s="1" t="s">
        <v>34</v>
      </c>
      <c r="F10" s="1" t="s">
        <v>35</v>
      </c>
      <c r="G10" s="1" t="s">
        <v>53</v>
      </c>
      <c r="H10" s="1" t="s">
        <v>14</v>
      </c>
    </row>
    <row r="11" spans="1:8" ht="14.25">
      <c r="A11" s="1" t="s">
        <v>8</v>
      </c>
      <c r="B11" s="3">
        <v>2191</v>
      </c>
      <c r="C11" s="7">
        <v>76688.63</v>
      </c>
      <c r="D11" s="7">
        <v>97908.72</v>
      </c>
      <c r="E11" s="1" t="s">
        <v>36</v>
      </c>
      <c r="F11" s="1" t="s">
        <v>37</v>
      </c>
      <c r="G11" s="1" t="s">
        <v>53</v>
      </c>
      <c r="H11" s="1" t="s">
        <v>14</v>
      </c>
    </row>
    <row r="12" spans="1:8" ht="14.25">
      <c r="A12" s="1" t="s">
        <v>8</v>
      </c>
      <c r="B12" s="3">
        <v>2244</v>
      </c>
      <c r="C12" s="7">
        <v>43226.67</v>
      </c>
      <c r="D12" s="7">
        <v>45401.67</v>
      </c>
      <c r="E12" s="1" t="s">
        <v>41</v>
      </c>
      <c r="F12" s="1" t="s">
        <v>42</v>
      </c>
      <c r="G12" s="1" t="s">
        <v>53</v>
      </c>
      <c r="H12" s="1" t="s">
        <v>14</v>
      </c>
    </row>
    <row r="13" spans="1:8" ht="14.25">
      <c r="A13" s="1" t="s">
        <v>8</v>
      </c>
      <c r="B13" s="3">
        <v>5919</v>
      </c>
      <c r="C13" s="7">
        <v>148750</v>
      </c>
      <c r="D13" s="7">
        <v>148750</v>
      </c>
      <c r="E13" s="1" t="s">
        <v>58</v>
      </c>
      <c r="F13" s="1" t="s">
        <v>43</v>
      </c>
      <c r="G13" s="1" t="s">
        <v>53</v>
      </c>
      <c r="H13" s="1" t="s">
        <v>11</v>
      </c>
    </row>
    <row r="14" spans="1:8" ht="14.25">
      <c r="A14" s="1"/>
      <c r="B14" s="3"/>
      <c r="C14" s="7">
        <f>SUM(C4:C13)</f>
        <v>1129861.73</v>
      </c>
      <c r="D14" s="7"/>
      <c r="E14" s="1"/>
      <c r="F14" s="1"/>
      <c r="G14" s="1"/>
      <c r="H14" s="1"/>
    </row>
    <row r="15" spans="1:8" ht="14.25">
      <c r="A15" s="1"/>
      <c r="B15" s="3"/>
      <c r="C15" s="7"/>
      <c r="D15" s="7"/>
      <c r="E15" s="1"/>
      <c r="F15" s="1"/>
      <c r="G15" s="1"/>
      <c r="H15" s="1"/>
    </row>
    <row r="16" spans="1:8" ht="14.25">
      <c r="A16" s="1" t="s">
        <v>8</v>
      </c>
      <c r="B16" s="3">
        <v>5606</v>
      </c>
      <c r="C16" s="7">
        <v>459317.87</v>
      </c>
      <c r="D16" s="7">
        <v>719417.77</v>
      </c>
      <c r="E16" s="1" t="s">
        <v>18</v>
      </c>
      <c r="F16" s="1" t="s">
        <v>19</v>
      </c>
      <c r="G16" s="1" t="s">
        <v>54</v>
      </c>
      <c r="H16" s="1" t="s">
        <v>11</v>
      </c>
    </row>
    <row r="17" spans="1:8" ht="14.25">
      <c r="A17" s="1" t="s">
        <v>8</v>
      </c>
      <c r="B17" s="3">
        <v>6289</v>
      </c>
      <c r="C17" s="7">
        <v>193659.78</v>
      </c>
      <c r="D17" s="7">
        <v>850596.53</v>
      </c>
      <c r="E17" s="1" t="s">
        <v>25</v>
      </c>
      <c r="F17" s="1" t="s">
        <v>26</v>
      </c>
      <c r="G17" s="1" t="s">
        <v>54</v>
      </c>
      <c r="H17" s="1" t="s">
        <v>11</v>
      </c>
    </row>
    <row r="18" spans="1:8" ht="14.25">
      <c r="A18" s="1"/>
      <c r="B18" s="3"/>
      <c r="C18" s="7">
        <f>SUM(C16:C17)</f>
        <v>652977.65</v>
      </c>
      <c r="D18" s="7"/>
      <c r="E18" s="1"/>
      <c r="F18" s="1"/>
      <c r="G18" s="1"/>
      <c r="H18" s="1"/>
    </row>
    <row r="19" spans="1:8" ht="14.25">
      <c r="A19" s="1"/>
      <c r="B19" s="3"/>
      <c r="C19" s="7"/>
      <c r="D19" s="7"/>
      <c r="E19" s="1"/>
      <c r="F19" s="1"/>
      <c r="G19" s="1"/>
      <c r="H19" s="1"/>
    </row>
    <row r="20" spans="1:8" ht="14.25">
      <c r="A20" s="1" t="s">
        <v>8</v>
      </c>
      <c r="B20" s="3">
        <v>6679</v>
      </c>
      <c r="C20" s="7">
        <v>3017.35</v>
      </c>
      <c r="D20" s="7">
        <v>56138.33</v>
      </c>
      <c r="E20" s="1" t="s">
        <v>9</v>
      </c>
      <c r="F20" s="1" t="s">
        <v>10</v>
      </c>
      <c r="G20" s="1" t="s">
        <v>55</v>
      </c>
      <c r="H20" s="1" t="s">
        <v>11</v>
      </c>
    </row>
    <row r="21" spans="1:8" ht="14.25">
      <c r="A21" s="1" t="s">
        <v>8</v>
      </c>
      <c r="B21" s="3">
        <v>6729</v>
      </c>
      <c r="C21" s="7">
        <v>34522</v>
      </c>
      <c r="D21" s="7">
        <v>500000</v>
      </c>
      <c r="E21" s="1" t="s">
        <v>20</v>
      </c>
      <c r="F21" s="1" t="s">
        <v>21</v>
      </c>
      <c r="G21" s="1" t="s">
        <v>55</v>
      </c>
      <c r="H21" s="1" t="s">
        <v>22</v>
      </c>
    </row>
    <row r="22" spans="1:8" ht="14.25">
      <c r="A22" s="1" t="s">
        <v>8</v>
      </c>
      <c r="B22" s="3">
        <v>6563</v>
      </c>
      <c r="C22" s="7">
        <v>409105</v>
      </c>
      <c r="D22" s="7">
        <v>409105</v>
      </c>
      <c r="E22" s="1" t="s">
        <v>32</v>
      </c>
      <c r="F22" s="1" t="s">
        <v>33</v>
      </c>
      <c r="G22" s="1" t="s">
        <v>55</v>
      </c>
      <c r="H22" s="1" t="s">
        <v>11</v>
      </c>
    </row>
    <row r="23" spans="1:8" ht="14.25">
      <c r="A23" s="1" t="s">
        <v>8</v>
      </c>
      <c r="B23" s="3">
        <v>5435</v>
      </c>
      <c r="C23" s="7">
        <v>299625</v>
      </c>
      <c r="D23" s="7">
        <v>299625</v>
      </c>
      <c r="E23" s="1" t="s">
        <v>38</v>
      </c>
      <c r="F23" s="1" t="s">
        <v>39</v>
      </c>
      <c r="G23" s="1" t="s">
        <v>55</v>
      </c>
      <c r="H23" s="1" t="s">
        <v>40</v>
      </c>
    </row>
    <row r="24" ht="12.75">
      <c r="C24" s="8">
        <f>SUM(C20:C23)</f>
        <v>746269.35</v>
      </c>
    </row>
  </sheetData>
  <printOptions/>
  <pageMargins left="0.21" right="0.2" top="1" bottom="1" header="0.5" footer="0.5"/>
  <pageSetup horizontalDpi="600" verticalDpi="600" orientation="landscape" r:id="rId1"/>
  <headerFooter alignWithMargins="0">
    <oddHeader>&amp;CABS Closeout Fund Expenditures from Project Tracking Records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wallen</cp:lastModifiedBy>
  <cp:lastPrinted>2008-12-30T19:19:51Z</cp:lastPrinted>
  <dcterms:modified xsi:type="dcterms:W3CDTF">2008-12-30T19:27:54Z</dcterms:modified>
  <cp:category/>
  <cp:version/>
  <cp:contentType/>
  <cp:contentStatus/>
</cp:coreProperties>
</file>