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2"/>
  </bookViews>
  <sheets>
    <sheet name="Funded&amp;ABS" sheetId="1" r:id="rId1"/>
    <sheet name="ABS" sheetId="2" r:id="rId2"/>
    <sheet name="PaymtPlan" sheetId="3" r:id="rId3"/>
    <sheet name="Fullyfunded" sheetId="4" r:id="rId4"/>
  </sheets>
  <definedNames/>
  <calcPr fullCalcOnLoad="1"/>
</workbook>
</file>

<file path=xl/sharedStrings.xml><?xml version="1.0" encoding="utf-8"?>
<sst xmlns="http://schemas.openxmlformats.org/spreadsheetml/2006/main" count="166" uniqueCount="54">
  <si>
    <t>Trust</t>
  </si>
  <si>
    <t>Trust tracking value</t>
  </si>
  <si>
    <t>eFACTs Actual Value</t>
  </si>
  <si>
    <t>Value date</t>
  </si>
  <si>
    <t>Status</t>
  </si>
  <si>
    <t>Ace Drilling</t>
  </si>
  <si>
    <t>Fully Funded</t>
  </si>
  <si>
    <t>Action-Pletcher</t>
  </si>
  <si>
    <t xml:space="preserve">Action </t>
  </si>
  <si>
    <t>Florence Mining</t>
  </si>
  <si>
    <t>Geiger</t>
  </si>
  <si>
    <t>PBS-Clear Run</t>
  </si>
  <si>
    <t>Soberdash</t>
  </si>
  <si>
    <t>Twinbrook</t>
  </si>
  <si>
    <t>Holliday</t>
  </si>
  <si>
    <t>Carpentertown</t>
  </si>
  <si>
    <t>Brant</t>
  </si>
  <si>
    <t>LTV</t>
  </si>
  <si>
    <t>Shenango</t>
  </si>
  <si>
    <t>Potato Ridge</t>
  </si>
  <si>
    <t>Colt</t>
  </si>
  <si>
    <t>Western Hickory</t>
  </si>
  <si>
    <t>Al Hamilton</t>
  </si>
  <si>
    <t>Antrim</t>
  </si>
  <si>
    <t>Confer</t>
  </si>
  <si>
    <t>Hanslovan</t>
  </si>
  <si>
    <t>EM Brown</t>
  </si>
  <si>
    <t>Harbison Walker</t>
  </si>
  <si>
    <t>Sky Haven</t>
  </si>
  <si>
    <t>Reading</t>
  </si>
  <si>
    <t>Champion Processing</t>
  </si>
  <si>
    <t>Payment Plan</t>
  </si>
  <si>
    <t>Pristine</t>
  </si>
  <si>
    <t xml:space="preserve">K &amp; J </t>
  </si>
  <si>
    <t>ABS</t>
  </si>
  <si>
    <t>Flight 93</t>
  </si>
  <si>
    <t>Non-Mining</t>
  </si>
  <si>
    <t>Patriot</t>
  </si>
  <si>
    <t>C &amp; K</t>
  </si>
  <si>
    <t>River Hill</t>
  </si>
  <si>
    <t>General Refractories</t>
  </si>
  <si>
    <t>Keystone</t>
  </si>
  <si>
    <t>REM</t>
  </si>
  <si>
    <t>Stanford</t>
  </si>
  <si>
    <t>Harmar/MTI</t>
  </si>
  <si>
    <t>KMP</t>
  </si>
  <si>
    <t>Robinson-Putt</t>
  </si>
  <si>
    <t>11/31/08</t>
  </si>
  <si>
    <t>EP Bender</t>
  </si>
  <si>
    <t>Forcey Coal</t>
  </si>
  <si>
    <t>Cooney Bros-Escrow</t>
  </si>
  <si>
    <t>LCN-Escrow</t>
  </si>
  <si>
    <t>Escrow</t>
  </si>
  <si>
    <t>December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</si>
</sst>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6">
      <selection activeCell="B37" sqref="B37"/>
    </sheetView>
  </sheetViews>
  <sheetFormatPr defaultColWidth="9.140625" defaultRowHeight="12.75"/>
  <cols>
    <col min="1" max="1" width="19.421875" style="0" bestFit="1" customWidth="1"/>
    <col min="2" max="2" width="17.28125" style="2" bestFit="1" customWidth="1"/>
    <col min="3" max="3" width="19.140625" style="2" bestFit="1" customWidth="1"/>
    <col min="4" max="4" width="10.140625" style="0" bestFit="1" customWidth="1"/>
    <col min="5" max="5" width="12.7109375" style="0" bestFit="1" customWidth="1"/>
  </cols>
  <sheetData>
    <row r="1" spans="1:5" ht="12.75">
      <c r="A1" t="s">
        <v>0</v>
      </c>
      <c r="B1" s="2" t="s">
        <v>1</v>
      </c>
      <c r="C1" s="2" t="s">
        <v>2</v>
      </c>
      <c r="D1" t="s">
        <v>3</v>
      </c>
      <c r="E1" t="s">
        <v>4</v>
      </c>
    </row>
    <row r="2" spans="1:5" ht="12.75">
      <c r="A2" t="s">
        <v>5</v>
      </c>
      <c r="B2" s="2">
        <v>108740</v>
      </c>
      <c r="C2" s="2">
        <v>105074.79</v>
      </c>
      <c r="D2" s="1">
        <v>39962</v>
      </c>
      <c r="E2" t="s">
        <v>6</v>
      </c>
    </row>
    <row r="3" spans="1:5" ht="12.75">
      <c r="A3" t="s">
        <v>7</v>
      </c>
      <c r="B3" s="2">
        <v>100000</v>
      </c>
      <c r="C3" s="2">
        <v>94215</v>
      </c>
      <c r="D3" s="1">
        <v>39962</v>
      </c>
      <c r="E3" t="s">
        <v>6</v>
      </c>
    </row>
    <row r="4" spans="1:5" ht="12.75">
      <c r="A4" t="s">
        <v>8</v>
      </c>
      <c r="B4" s="2">
        <v>965638</v>
      </c>
      <c r="C4" s="2">
        <v>903789</v>
      </c>
      <c r="D4" s="1">
        <v>39918</v>
      </c>
      <c r="E4" t="s">
        <v>6</v>
      </c>
    </row>
    <row r="5" spans="1:5" ht="12.75">
      <c r="A5" t="s">
        <v>9</v>
      </c>
      <c r="B5" s="2">
        <v>3925519</v>
      </c>
      <c r="E5" t="s">
        <v>6</v>
      </c>
    </row>
    <row r="6" spans="1:5" ht="12.75">
      <c r="A6" t="s">
        <v>10</v>
      </c>
      <c r="B6" s="2">
        <v>515781</v>
      </c>
      <c r="C6" s="2">
        <v>502949.55</v>
      </c>
      <c r="D6" s="1">
        <v>39751</v>
      </c>
      <c r="E6" t="s">
        <v>6</v>
      </c>
    </row>
    <row r="7" spans="1:5" ht="12.75">
      <c r="A7" t="s">
        <v>11</v>
      </c>
      <c r="B7" s="2">
        <v>3627600</v>
      </c>
      <c r="C7" s="2">
        <v>4689257</v>
      </c>
      <c r="D7" s="1">
        <v>39964</v>
      </c>
      <c r="E7" t="s">
        <v>6</v>
      </c>
    </row>
    <row r="8" spans="1:5" ht="12.75">
      <c r="A8" t="s">
        <v>12</v>
      </c>
      <c r="B8" s="2">
        <v>125000</v>
      </c>
      <c r="C8" s="2">
        <v>104460</v>
      </c>
      <c r="D8" s="1">
        <v>39994</v>
      </c>
      <c r="E8" t="s">
        <v>6</v>
      </c>
    </row>
    <row r="9" spans="1:5" ht="12.75">
      <c r="A9" t="s">
        <v>13</v>
      </c>
      <c r="B9" s="2">
        <v>23375</v>
      </c>
      <c r="C9" s="2">
        <v>24270</v>
      </c>
      <c r="D9" s="1">
        <v>39903</v>
      </c>
      <c r="E9" t="s">
        <v>6</v>
      </c>
    </row>
    <row r="10" spans="1:5" ht="12.75">
      <c r="A10" t="s">
        <v>14</v>
      </c>
      <c r="B10" s="2">
        <v>192100</v>
      </c>
      <c r="E10" t="s">
        <v>6</v>
      </c>
    </row>
    <row r="11" spans="1:5" ht="12.75">
      <c r="A11" t="s">
        <v>15</v>
      </c>
      <c r="B11" s="2">
        <v>249710</v>
      </c>
      <c r="C11" s="2">
        <v>115372</v>
      </c>
      <c r="D11" s="1">
        <v>37853</v>
      </c>
      <c r="E11" t="s">
        <v>6</v>
      </c>
    </row>
    <row r="12" spans="1:5" ht="12.75">
      <c r="A12" t="s">
        <v>16</v>
      </c>
      <c r="B12" s="2">
        <v>13399</v>
      </c>
      <c r="C12" s="2">
        <v>13034</v>
      </c>
      <c r="D12" s="1">
        <v>39724</v>
      </c>
      <c r="E12" t="s">
        <v>6</v>
      </c>
    </row>
    <row r="13" spans="1:5" ht="12.75">
      <c r="A13" t="s">
        <v>17</v>
      </c>
      <c r="B13" s="2">
        <v>32894410.35</v>
      </c>
      <c r="C13" s="2">
        <v>20928273.42</v>
      </c>
      <c r="D13" s="1">
        <v>39962</v>
      </c>
      <c r="E13" t="s">
        <v>6</v>
      </c>
    </row>
    <row r="14" spans="1:5" ht="12.75">
      <c r="A14" t="s">
        <v>18</v>
      </c>
      <c r="B14" s="2">
        <v>541118</v>
      </c>
      <c r="C14" s="2">
        <v>541121</v>
      </c>
      <c r="D14" s="1">
        <v>39447</v>
      </c>
      <c r="E14" t="s">
        <v>6</v>
      </c>
    </row>
    <row r="15" spans="1:5" ht="12.75">
      <c r="A15" t="s">
        <v>19</v>
      </c>
      <c r="B15" s="2">
        <v>2133963</v>
      </c>
      <c r="C15" s="2">
        <v>2972898.83</v>
      </c>
      <c r="D15" s="1">
        <v>39903</v>
      </c>
      <c r="E15" t="s">
        <v>6</v>
      </c>
    </row>
    <row r="16" spans="1:5" ht="12.75">
      <c r="A16" t="s">
        <v>20</v>
      </c>
      <c r="B16" s="2">
        <v>410159.27</v>
      </c>
      <c r="C16" s="2">
        <v>358172.88</v>
      </c>
      <c r="D16" s="1">
        <v>39813</v>
      </c>
      <c r="E16" t="s">
        <v>6</v>
      </c>
    </row>
    <row r="17" spans="1:5" ht="12.75">
      <c r="A17" t="s">
        <v>21</v>
      </c>
      <c r="B17" s="2">
        <v>421881</v>
      </c>
      <c r="C17" s="2">
        <v>427867.98</v>
      </c>
      <c r="D17" s="1">
        <v>39780</v>
      </c>
      <c r="E17" t="s">
        <v>6</v>
      </c>
    </row>
    <row r="18" spans="1:5" ht="12.75">
      <c r="A18" t="s">
        <v>22</v>
      </c>
      <c r="B18" s="2">
        <v>7151921.03</v>
      </c>
      <c r="C18" s="2">
        <v>2195535.57</v>
      </c>
      <c r="D18" s="1">
        <v>39976</v>
      </c>
      <c r="E18" t="s">
        <v>6</v>
      </c>
    </row>
    <row r="19" spans="1:5" ht="12.75">
      <c r="A19" t="s">
        <v>23</v>
      </c>
      <c r="B19" s="2">
        <v>2372695.57</v>
      </c>
      <c r="C19" s="2">
        <v>1099529.55</v>
      </c>
      <c r="D19" s="1">
        <v>40086</v>
      </c>
      <c r="E19" t="s">
        <v>6</v>
      </c>
    </row>
    <row r="20" spans="1:5" ht="12.75">
      <c r="A20" t="s">
        <v>24</v>
      </c>
      <c r="B20" s="2">
        <v>38704</v>
      </c>
      <c r="C20" s="2">
        <v>40463.75</v>
      </c>
      <c r="D20" s="1">
        <v>39994</v>
      </c>
      <c r="E20" t="s">
        <v>6</v>
      </c>
    </row>
    <row r="21" spans="1:5" ht="12.75">
      <c r="A21" t="s">
        <v>26</v>
      </c>
      <c r="B21" s="2">
        <v>1396000</v>
      </c>
      <c r="C21" s="2">
        <v>1474013.04</v>
      </c>
      <c r="D21" s="1">
        <v>39994</v>
      </c>
      <c r="E21" t="s">
        <v>6</v>
      </c>
    </row>
    <row r="22" spans="1:5" ht="12.75">
      <c r="A22" t="s">
        <v>27</v>
      </c>
      <c r="B22" s="2">
        <v>246421</v>
      </c>
      <c r="C22" s="2">
        <v>206109.1</v>
      </c>
      <c r="D22" s="1">
        <v>39994</v>
      </c>
      <c r="E22" t="s">
        <v>6</v>
      </c>
    </row>
    <row r="23" spans="1:5" ht="12.75">
      <c r="A23" t="s">
        <v>28</v>
      </c>
      <c r="B23" s="2">
        <v>2382763</v>
      </c>
      <c r="C23" s="2">
        <v>1736350.12</v>
      </c>
      <c r="D23" s="1">
        <v>39994</v>
      </c>
      <c r="E23" t="s">
        <v>6</v>
      </c>
    </row>
    <row r="24" spans="1:5" ht="12.75">
      <c r="A24" t="s">
        <v>29</v>
      </c>
      <c r="B24" s="2">
        <v>55933.59</v>
      </c>
      <c r="C24" s="2">
        <v>47394.84</v>
      </c>
      <c r="D24" s="1">
        <v>39813</v>
      </c>
      <c r="E24" t="s">
        <v>6</v>
      </c>
    </row>
    <row r="25" spans="1:5" ht="12.75">
      <c r="A25" t="s">
        <v>35</v>
      </c>
      <c r="B25" s="2">
        <v>2318843</v>
      </c>
      <c r="C25" s="2">
        <v>2157494.23</v>
      </c>
      <c r="D25" s="1">
        <v>39994</v>
      </c>
      <c r="E25" t="s">
        <v>36</v>
      </c>
    </row>
    <row r="27" spans="1:5" ht="12.75">
      <c r="A27" t="s">
        <v>40</v>
      </c>
      <c r="B27" s="2">
        <v>881858</v>
      </c>
      <c r="C27" s="2">
        <v>821765.17</v>
      </c>
      <c r="D27" s="1">
        <v>39933</v>
      </c>
      <c r="E27" t="s">
        <v>6</v>
      </c>
    </row>
    <row r="28" spans="1:5" ht="12.75">
      <c r="A28" t="s">
        <v>41</v>
      </c>
      <c r="B28" s="2">
        <v>264808</v>
      </c>
      <c r="C28" s="2">
        <v>264808</v>
      </c>
      <c r="D28" s="1">
        <v>39990</v>
      </c>
      <c r="E28" t="s">
        <v>6</v>
      </c>
    </row>
    <row r="29" spans="1:5" ht="12.75">
      <c r="A29" t="s">
        <v>42</v>
      </c>
      <c r="B29" s="2">
        <v>196393</v>
      </c>
      <c r="C29" s="2">
        <v>208194.28</v>
      </c>
      <c r="D29" s="1">
        <v>39843</v>
      </c>
      <c r="E29" t="s">
        <v>6</v>
      </c>
    </row>
    <row r="30" spans="1:4" ht="12.75">
      <c r="A30" t="s">
        <v>43</v>
      </c>
      <c r="B30" s="2">
        <v>91792</v>
      </c>
      <c r="C30" s="2">
        <v>60244</v>
      </c>
      <c r="D30" s="1">
        <v>39962</v>
      </c>
    </row>
    <row r="31" spans="2:3" ht="12.75">
      <c r="B31" s="2">
        <f>SUM(B2:B30)</f>
        <v>63646525.81000001</v>
      </c>
      <c r="C31" s="2">
        <f>SUM(C2:C30)</f>
        <v>42092657.1</v>
      </c>
    </row>
    <row r="34" spans="1:5" ht="12.75">
      <c r="A34" t="s">
        <v>25</v>
      </c>
      <c r="B34" s="2">
        <v>75880</v>
      </c>
      <c r="E34" t="s">
        <v>34</v>
      </c>
    </row>
    <row r="35" spans="1:5" ht="12.75">
      <c r="A35" t="s">
        <v>33</v>
      </c>
      <c r="B35" s="2">
        <v>1100000</v>
      </c>
      <c r="C35" s="2">
        <v>749333.4</v>
      </c>
      <c r="D35" s="1">
        <v>39903</v>
      </c>
      <c r="E35" t="s">
        <v>34</v>
      </c>
    </row>
    <row r="36" spans="1:5" ht="12.75">
      <c r="A36" t="s">
        <v>38</v>
      </c>
      <c r="B36" s="2">
        <v>9353170</v>
      </c>
      <c r="C36" s="2">
        <v>8153501</v>
      </c>
      <c r="D36" s="1">
        <v>39813</v>
      </c>
      <c r="E36" t="s">
        <v>34</v>
      </c>
    </row>
    <row r="37" spans="2:3" ht="12.75">
      <c r="B37" s="2">
        <f>SUM(B34:B36)</f>
        <v>10529050</v>
      </c>
      <c r="C37" s="2">
        <f>SUM(C34:C36)</f>
        <v>8902834.4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4" sqref="D4"/>
    </sheetView>
  </sheetViews>
  <sheetFormatPr defaultColWidth="9.140625" defaultRowHeight="12.75"/>
  <cols>
    <col min="1" max="1" width="19.421875" style="0" bestFit="1" customWidth="1"/>
    <col min="2" max="2" width="17.28125" style="2" bestFit="1" customWidth="1"/>
    <col min="3" max="3" width="19.140625" style="2" bestFit="1" customWidth="1"/>
    <col min="4" max="4" width="10.140625" style="0" bestFit="1" customWidth="1"/>
    <col min="5" max="5" width="12.7109375" style="0" bestFit="1" customWidth="1"/>
  </cols>
  <sheetData>
    <row r="1" spans="1:5" ht="12.75">
      <c r="A1" t="s">
        <v>0</v>
      </c>
      <c r="B1" s="2" t="s">
        <v>1</v>
      </c>
      <c r="C1" s="2" t="s">
        <v>2</v>
      </c>
      <c r="D1" t="s">
        <v>3</v>
      </c>
      <c r="E1" t="s">
        <v>4</v>
      </c>
    </row>
    <row r="2" spans="1:5" ht="12.75">
      <c r="A2" t="s">
        <v>33</v>
      </c>
      <c r="B2" s="2">
        <v>1100000</v>
      </c>
      <c r="C2" s="2">
        <v>749333.4</v>
      </c>
      <c r="D2" s="1">
        <v>39903</v>
      </c>
      <c r="E2" t="s">
        <v>34</v>
      </c>
    </row>
    <row r="3" spans="1:5" ht="12.75">
      <c r="A3" t="s">
        <v>38</v>
      </c>
      <c r="B3" s="2">
        <v>9353170</v>
      </c>
      <c r="C3" s="2">
        <v>8359638.32</v>
      </c>
      <c r="D3" s="1">
        <v>39953</v>
      </c>
      <c r="E3" t="s">
        <v>34</v>
      </c>
    </row>
    <row r="4" spans="1:5" ht="12.75">
      <c r="A4" t="s">
        <v>25</v>
      </c>
      <c r="B4" s="2">
        <v>75880</v>
      </c>
      <c r="C4" s="2">
        <v>66431.42</v>
      </c>
      <c r="D4" s="1">
        <v>39994</v>
      </c>
      <c r="E4" t="s">
        <v>34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&amp;CABS BF Trusts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19.421875" style="0" bestFit="1" customWidth="1"/>
    <col min="2" max="2" width="17.28125" style="2" bestFit="1" customWidth="1"/>
    <col min="3" max="3" width="19.140625" style="2" bestFit="1" customWidth="1"/>
    <col min="4" max="4" width="14.140625" style="0" bestFit="1" customWidth="1"/>
    <col min="5" max="5" width="12.7109375" style="0" bestFit="1" customWidth="1"/>
  </cols>
  <sheetData>
    <row r="1" spans="1:5" ht="12.75">
      <c r="A1" t="s">
        <v>0</v>
      </c>
      <c r="B1" s="2" t="s">
        <v>1</v>
      </c>
      <c r="C1" s="2" t="s">
        <v>2</v>
      </c>
      <c r="D1" t="s">
        <v>3</v>
      </c>
      <c r="E1" t="s">
        <v>4</v>
      </c>
    </row>
    <row r="2" spans="1:5" ht="12.75">
      <c r="A2" t="s">
        <v>30</v>
      </c>
      <c r="B2" s="2">
        <v>1500000</v>
      </c>
      <c r="C2" s="2">
        <v>213140.28</v>
      </c>
      <c r="D2" s="1">
        <v>39871</v>
      </c>
      <c r="E2" t="s">
        <v>31</v>
      </c>
    </row>
    <row r="3" spans="1:5" ht="12.75">
      <c r="A3" t="s">
        <v>32</v>
      </c>
      <c r="B3" s="2">
        <v>19396548</v>
      </c>
      <c r="C3" s="2">
        <v>11515987.19</v>
      </c>
      <c r="D3" s="1">
        <v>40086</v>
      </c>
      <c r="E3" t="s">
        <v>31</v>
      </c>
    </row>
    <row r="4" spans="1:5" ht="12.75">
      <c r="A4" t="s">
        <v>37</v>
      </c>
      <c r="B4" s="2">
        <v>567049</v>
      </c>
      <c r="C4" s="2">
        <v>241531.02</v>
      </c>
      <c r="D4" s="1">
        <v>39933</v>
      </c>
      <c r="E4" t="s">
        <v>31</v>
      </c>
    </row>
    <row r="5" spans="1:5" ht="12.75">
      <c r="A5" t="s">
        <v>39</v>
      </c>
      <c r="B5" s="2">
        <v>493796</v>
      </c>
      <c r="C5" s="2">
        <v>398549.91</v>
      </c>
      <c r="D5" s="1">
        <v>39994</v>
      </c>
      <c r="E5" t="s">
        <v>31</v>
      </c>
    </row>
    <row r="6" spans="1:5" ht="12.75">
      <c r="A6" t="s">
        <v>44</v>
      </c>
      <c r="B6" s="2">
        <v>2476760</v>
      </c>
      <c r="C6" s="2">
        <v>404460</v>
      </c>
      <c r="D6" s="1">
        <v>39904</v>
      </c>
      <c r="E6" t="s">
        <v>31</v>
      </c>
    </row>
    <row r="7" spans="1:5" ht="12.75">
      <c r="A7" t="s">
        <v>45</v>
      </c>
      <c r="B7" s="2">
        <v>176005.35</v>
      </c>
      <c r="C7" s="2">
        <v>42000</v>
      </c>
      <c r="D7" s="1">
        <v>40107</v>
      </c>
      <c r="E7" t="s">
        <v>31</v>
      </c>
    </row>
    <row r="8" spans="2:3" ht="12.75">
      <c r="B8" s="2">
        <f>SUM(B2:B7)</f>
        <v>24610158.35</v>
      </c>
      <c r="C8" s="2">
        <f>SUM(C2:C7)</f>
        <v>12815668.399999999</v>
      </c>
    </row>
    <row r="10" spans="1:5" ht="12.75">
      <c r="A10" t="s">
        <v>50</v>
      </c>
      <c r="C10" s="2">
        <v>921914</v>
      </c>
      <c r="D10" s="1">
        <v>40147</v>
      </c>
      <c r="E10" t="s">
        <v>52</v>
      </c>
    </row>
    <row r="11" spans="1:5" ht="12.75">
      <c r="A11" t="s">
        <v>51</v>
      </c>
      <c r="C11" s="2">
        <v>971000</v>
      </c>
      <c r="D11" s="4" t="s">
        <v>53</v>
      </c>
      <c r="E11" t="s">
        <v>52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&amp;CPayment Plan and Escrow Trust Agreements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26" sqref="D26"/>
    </sheetView>
  </sheetViews>
  <sheetFormatPr defaultColWidth="9.140625" defaultRowHeight="12.75"/>
  <cols>
    <col min="1" max="1" width="19.421875" style="0" bestFit="1" customWidth="1"/>
    <col min="2" max="2" width="17.28125" style="2" bestFit="1" customWidth="1"/>
    <col min="3" max="3" width="19.140625" style="2" bestFit="1" customWidth="1"/>
    <col min="4" max="4" width="10.140625" style="0" bestFit="1" customWidth="1"/>
    <col min="5" max="5" width="12.7109375" style="0" bestFit="1" customWidth="1"/>
  </cols>
  <sheetData>
    <row r="1" spans="1:5" ht="12.75">
      <c r="A1" t="s">
        <v>0</v>
      </c>
      <c r="B1" s="2" t="s">
        <v>1</v>
      </c>
      <c r="C1" s="2" t="s">
        <v>2</v>
      </c>
      <c r="D1" t="s">
        <v>3</v>
      </c>
      <c r="E1" t="s">
        <v>4</v>
      </c>
    </row>
    <row r="2" spans="1:5" ht="12.75">
      <c r="A2" t="s">
        <v>5</v>
      </c>
      <c r="B2" s="2">
        <v>108740</v>
      </c>
      <c r="C2" s="2">
        <v>105074.79</v>
      </c>
      <c r="D2" s="1">
        <v>39962</v>
      </c>
      <c r="E2" t="s">
        <v>6</v>
      </c>
    </row>
    <row r="3" spans="1:5" ht="12.75">
      <c r="A3" t="s">
        <v>7</v>
      </c>
      <c r="B3" s="2">
        <v>100000</v>
      </c>
      <c r="C3" s="2">
        <v>94215</v>
      </c>
      <c r="D3" s="1">
        <v>39962</v>
      </c>
      <c r="E3" t="s">
        <v>6</v>
      </c>
    </row>
    <row r="4" spans="1:5" ht="12.75">
      <c r="A4" t="s">
        <v>8</v>
      </c>
      <c r="B4" s="2">
        <v>965638</v>
      </c>
      <c r="C4" s="2">
        <v>903789</v>
      </c>
      <c r="D4" s="1">
        <v>39918</v>
      </c>
      <c r="E4" t="s">
        <v>6</v>
      </c>
    </row>
    <row r="5" spans="1:5" ht="12.75">
      <c r="A5" t="s">
        <v>9</v>
      </c>
      <c r="B5" s="2">
        <v>3925519</v>
      </c>
      <c r="E5" t="s">
        <v>6</v>
      </c>
    </row>
    <row r="6" spans="1:5" ht="12.75">
      <c r="A6" t="s">
        <v>10</v>
      </c>
      <c r="B6" s="2">
        <v>515781</v>
      </c>
      <c r="C6" s="2">
        <v>502949.55</v>
      </c>
      <c r="D6" s="1">
        <v>39751</v>
      </c>
      <c r="E6" t="s">
        <v>6</v>
      </c>
    </row>
    <row r="7" spans="1:5" ht="12.75">
      <c r="A7" t="s">
        <v>11</v>
      </c>
      <c r="B7" s="2">
        <v>3627600</v>
      </c>
      <c r="C7" s="2">
        <v>4689257</v>
      </c>
      <c r="D7" s="1">
        <v>39964</v>
      </c>
      <c r="E7" t="s">
        <v>6</v>
      </c>
    </row>
    <row r="8" spans="1:5" ht="12.75">
      <c r="A8" t="s">
        <v>12</v>
      </c>
      <c r="B8" s="2">
        <v>125000</v>
      </c>
      <c r="C8" s="2">
        <v>104460</v>
      </c>
      <c r="D8" s="1">
        <v>39994</v>
      </c>
      <c r="E8" t="s">
        <v>6</v>
      </c>
    </row>
    <row r="9" spans="1:5" ht="12.75">
      <c r="A9" t="s">
        <v>13</v>
      </c>
      <c r="B9" s="2">
        <v>23375</v>
      </c>
      <c r="C9" s="2">
        <v>24270</v>
      </c>
      <c r="D9" s="1">
        <v>39903</v>
      </c>
      <c r="E9" t="s">
        <v>6</v>
      </c>
    </row>
    <row r="10" spans="1:5" ht="12.75">
      <c r="A10" t="s">
        <v>14</v>
      </c>
      <c r="B10" s="2">
        <v>192100</v>
      </c>
      <c r="E10" t="s">
        <v>6</v>
      </c>
    </row>
    <row r="11" spans="1:5" ht="12.75">
      <c r="A11" t="s">
        <v>15</v>
      </c>
      <c r="B11" s="2">
        <v>249710</v>
      </c>
      <c r="C11" s="2">
        <v>116071.99</v>
      </c>
      <c r="D11" s="1">
        <v>39962</v>
      </c>
      <c r="E11" t="s">
        <v>6</v>
      </c>
    </row>
    <row r="12" spans="1:5" ht="12.75">
      <c r="A12" t="s">
        <v>16</v>
      </c>
      <c r="B12" s="2">
        <v>13399</v>
      </c>
      <c r="C12" s="2">
        <v>13034</v>
      </c>
      <c r="D12" s="1">
        <v>39724</v>
      </c>
      <c r="E12" t="s">
        <v>6</v>
      </c>
    </row>
    <row r="13" spans="1:5" ht="12.75">
      <c r="A13" t="s">
        <v>17</v>
      </c>
      <c r="B13" s="2">
        <v>32894410.35</v>
      </c>
      <c r="C13" s="2">
        <v>20928273.42</v>
      </c>
      <c r="D13" s="1">
        <v>39962</v>
      </c>
      <c r="E13" t="s">
        <v>6</v>
      </c>
    </row>
    <row r="14" spans="1:5" ht="12.75">
      <c r="A14" t="s">
        <v>18</v>
      </c>
      <c r="B14" s="2">
        <v>541118</v>
      </c>
      <c r="C14" s="2">
        <v>541121</v>
      </c>
      <c r="D14" s="1">
        <v>39447</v>
      </c>
      <c r="E14" t="s">
        <v>6</v>
      </c>
    </row>
    <row r="15" spans="1:5" ht="12.75">
      <c r="A15" t="s">
        <v>19</v>
      </c>
      <c r="B15" s="2">
        <v>2133963</v>
      </c>
      <c r="C15" s="2">
        <v>3125318.62</v>
      </c>
      <c r="D15" s="1">
        <v>39962</v>
      </c>
      <c r="E15" t="s">
        <v>6</v>
      </c>
    </row>
    <row r="16" spans="1:5" ht="12.75">
      <c r="A16" t="s">
        <v>20</v>
      </c>
      <c r="B16" s="2">
        <v>410159.27</v>
      </c>
      <c r="C16" s="2">
        <v>363957.07</v>
      </c>
      <c r="D16" s="1">
        <v>39962</v>
      </c>
      <c r="E16" t="s">
        <v>6</v>
      </c>
    </row>
    <row r="17" spans="1:5" ht="12.75">
      <c r="A17" t="s">
        <v>21</v>
      </c>
      <c r="B17" s="2">
        <v>421881</v>
      </c>
      <c r="C17" s="2">
        <v>433606.78</v>
      </c>
      <c r="D17" s="1">
        <v>39962</v>
      </c>
      <c r="E17" t="s">
        <v>6</v>
      </c>
    </row>
    <row r="18" spans="1:5" ht="12.75">
      <c r="A18" t="s">
        <v>22</v>
      </c>
      <c r="B18" s="2">
        <v>7151921.03</v>
      </c>
      <c r="C18" s="2">
        <v>2310283.87</v>
      </c>
      <c r="D18" s="1">
        <v>40056</v>
      </c>
      <c r="E18" t="s">
        <v>6</v>
      </c>
    </row>
    <row r="19" spans="1:5" ht="12.75">
      <c r="A19" t="s">
        <v>23</v>
      </c>
      <c r="B19" s="2">
        <v>2372695.57</v>
      </c>
      <c r="C19" s="2">
        <v>1099529.55</v>
      </c>
      <c r="D19" s="1">
        <v>40086</v>
      </c>
      <c r="E19" t="s">
        <v>6</v>
      </c>
    </row>
    <row r="20" spans="1:5" ht="12.75">
      <c r="A20" t="s">
        <v>24</v>
      </c>
      <c r="B20" s="2">
        <v>38704</v>
      </c>
      <c r="C20" s="2">
        <v>43647.69</v>
      </c>
      <c r="D20" s="1">
        <v>40086</v>
      </c>
      <c r="E20" t="s">
        <v>6</v>
      </c>
    </row>
    <row r="21" spans="1:5" ht="12.75">
      <c r="A21" t="s">
        <v>26</v>
      </c>
      <c r="B21" s="2">
        <v>1396000</v>
      </c>
      <c r="C21" s="2">
        <v>1620893.96</v>
      </c>
      <c r="D21" s="1">
        <v>40086</v>
      </c>
      <c r="E21" t="s">
        <v>6</v>
      </c>
    </row>
    <row r="22" spans="1:5" ht="12.75">
      <c r="A22" t="s">
        <v>27</v>
      </c>
      <c r="B22" s="2">
        <v>246421</v>
      </c>
      <c r="C22" s="2">
        <v>221877.67</v>
      </c>
      <c r="D22" s="1">
        <v>40086</v>
      </c>
      <c r="E22" t="s">
        <v>6</v>
      </c>
    </row>
    <row r="23" spans="1:5" ht="12.75">
      <c r="A23" t="s">
        <v>28</v>
      </c>
      <c r="B23" s="2">
        <v>2382763</v>
      </c>
      <c r="C23" s="2">
        <v>2057016.98</v>
      </c>
      <c r="D23" s="1">
        <v>40086</v>
      </c>
      <c r="E23" t="s">
        <v>6</v>
      </c>
    </row>
    <row r="24" spans="1:5" ht="12.75">
      <c r="A24" t="s">
        <v>29</v>
      </c>
      <c r="B24" s="2">
        <v>55933.59</v>
      </c>
      <c r="C24" s="2">
        <v>47394.84</v>
      </c>
      <c r="D24" s="1">
        <v>39813</v>
      </c>
      <c r="E24" t="s">
        <v>6</v>
      </c>
    </row>
    <row r="25" spans="1:5" ht="12.75">
      <c r="A25" t="s">
        <v>35</v>
      </c>
      <c r="B25" s="2">
        <v>2318843</v>
      </c>
      <c r="C25" s="2">
        <v>2157494.23</v>
      </c>
      <c r="D25" s="1">
        <v>39994</v>
      </c>
      <c r="E25" t="s">
        <v>36</v>
      </c>
    </row>
    <row r="26" spans="1:5" ht="12.75">
      <c r="A26" t="s">
        <v>46</v>
      </c>
      <c r="B26" s="2">
        <v>25893</v>
      </c>
      <c r="C26" s="2">
        <v>35312.47</v>
      </c>
      <c r="D26" s="3" t="s">
        <v>47</v>
      </c>
      <c r="E26" t="s">
        <v>6</v>
      </c>
    </row>
    <row r="27" spans="1:5" ht="12.75">
      <c r="A27" t="s">
        <v>48</v>
      </c>
      <c r="B27" s="2">
        <v>2066048.59</v>
      </c>
      <c r="C27" s="2">
        <v>2066048.59</v>
      </c>
      <c r="D27" s="1">
        <v>40087</v>
      </c>
      <c r="E27" t="s">
        <v>6</v>
      </c>
    </row>
    <row r="28" spans="1:5" ht="12.75">
      <c r="A28" t="s">
        <v>49</v>
      </c>
      <c r="B28" s="2">
        <v>249955.29</v>
      </c>
      <c r="C28" s="2">
        <v>249955.29</v>
      </c>
      <c r="D28" s="1">
        <v>40086</v>
      </c>
      <c r="E28" t="s">
        <v>6</v>
      </c>
    </row>
    <row r="29" spans="1:5" ht="12.75">
      <c r="A29" t="s">
        <v>40</v>
      </c>
      <c r="B29" s="2">
        <v>881858</v>
      </c>
      <c r="C29" s="2">
        <v>821765.17</v>
      </c>
      <c r="D29" s="1">
        <v>39933</v>
      </c>
      <c r="E29" t="s">
        <v>6</v>
      </c>
    </row>
    <row r="30" spans="1:5" ht="12.75">
      <c r="A30" t="s">
        <v>41</v>
      </c>
      <c r="B30" s="2">
        <v>264808</v>
      </c>
      <c r="C30" s="2">
        <v>298949.81</v>
      </c>
      <c r="D30" s="1">
        <v>40086</v>
      </c>
      <c r="E30" t="s">
        <v>6</v>
      </c>
    </row>
    <row r="31" spans="1:5" ht="12.75">
      <c r="A31" t="s">
        <v>42</v>
      </c>
      <c r="B31" s="2">
        <v>196393</v>
      </c>
      <c r="C31" s="2">
        <v>207764.69</v>
      </c>
      <c r="D31" s="1">
        <v>39962</v>
      </c>
      <c r="E31" t="s">
        <v>6</v>
      </c>
    </row>
    <row r="32" spans="1:4" ht="12.75">
      <c r="A32" t="s">
        <v>43</v>
      </c>
      <c r="B32" s="2">
        <v>91792</v>
      </c>
      <c r="C32" s="2">
        <v>60244</v>
      </c>
      <c r="D32" s="1">
        <v>39962</v>
      </c>
    </row>
    <row r="33" spans="2:3" ht="12.75">
      <c r="B33" s="2">
        <f>SUM(B2:B32)</f>
        <v>65988422.69000001</v>
      </c>
      <c r="C33" s="2">
        <f>SUM(C2:C32)</f>
        <v>45243577.03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&amp;CFully funded Trusts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2010-01-19T16:40:13Z</cp:lastPrinted>
  <dcterms:created xsi:type="dcterms:W3CDTF">2009-10-05T14:29:55Z</dcterms:created>
  <dcterms:modified xsi:type="dcterms:W3CDTF">2010-01-19T16:40:14Z</dcterms:modified>
  <cp:category/>
  <cp:version/>
  <cp:contentType/>
  <cp:contentStatus/>
</cp:coreProperties>
</file>