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30" windowWidth="23070" windowHeight="5355" activeTab="0"/>
  </bookViews>
  <sheets>
    <sheet name="2021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<sst xmlns="http://schemas.openxmlformats.org/spreadsheetml/2006/main" count="138" uniqueCount="62">
  <si>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</si>
  <si>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</si>
  <si>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</si>
  <si>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</si>
  <si>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</si>
  <si>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</si>
  <si>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</si>
  <si>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</si>
  <si>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</si>
  <si>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</si>
  <si>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</si>
  <si>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</si>
  <si>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</si>
  <si>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</si>
  <si>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</si>
  <si>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</si>
  <si>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</si>
  <si>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</si>
  <si>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</si>
  <si>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11070202</t>
  </si>
  <si>
    <t>Nanty Glo East Refuse Pile</t>
  </si>
  <si>
    <t>Cambria Reclamation Corp</t>
  </si>
  <si>
    <t>Ernest</t>
  </si>
  <si>
    <t>Allegheny County</t>
  </si>
  <si>
    <t>IP Harmar Holdings LLC</t>
  </si>
  <si>
    <t>02860201</t>
  </si>
  <si>
    <t>Harmar Site</t>
  </si>
  <si>
    <t>Allegheny County Total</t>
  </si>
  <si>
    <t>11733701</t>
  </si>
  <si>
    <t>Cambria Slope #33 CRDA</t>
  </si>
  <si>
    <t>32040202</t>
  </si>
  <si>
    <t>Charles Refuse Reprocessing</t>
  </si>
  <si>
    <t>Reprocessed</t>
  </si>
  <si>
    <t>32950202</t>
  </si>
  <si>
    <t>Lucerne</t>
  </si>
  <si>
    <t>Somerset County</t>
  </si>
  <si>
    <t>Somerset County Total</t>
  </si>
  <si>
    <t>Coal Valley Sales LLC</t>
  </si>
  <si>
    <t>Russellton Mine</t>
  </si>
  <si>
    <t>02090201</t>
  </si>
  <si>
    <t>P &amp; N Coal Co Inc</t>
  </si>
  <si>
    <t>56733702</t>
  </si>
  <si>
    <t>Marmon Refuse</t>
  </si>
  <si>
    <t>32-18-01</t>
  </si>
  <si>
    <t>Fulmer GFCC</t>
  </si>
  <si>
    <t>Dilltown Ref</t>
  </si>
  <si>
    <t>11-19-01</t>
  </si>
  <si>
    <t>Spangler GFCC</t>
  </si>
  <si>
    <t>Fuel Recovery Inc</t>
  </si>
  <si>
    <t>Maple Coal Co</t>
  </si>
  <si>
    <t>Sonman Refuse</t>
  </si>
  <si>
    <t>Colver Site</t>
  </si>
  <si>
    <t>2021 BITUMINOUS COAL REFUSE REPROCESSING - LISTED BY COUNTY</t>
  </si>
  <si>
    <t>Wenturine</t>
  </si>
  <si>
    <t>Clearfield County</t>
  </si>
  <si>
    <t>Clearfield County Total</t>
  </si>
  <si>
    <t>Fayette County</t>
  </si>
  <si>
    <t>Fayette County Total</t>
  </si>
  <si>
    <t>Clearfield Prop Inc</t>
  </si>
  <si>
    <t>North Camp Run Mine</t>
  </si>
  <si>
    <t>Bute Coal Recovery LLC</t>
  </si>
  <si>
    <t>Bute 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</si>
</sst>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90" zoomScaleNormal="90" zoomScalePageLayoutView="0" workbookViewId="0" topLeftCell="A1">
      <selection activeCell="A55" sqref="A55"/>
    </sheetView>
  </sheetViews>
  <sheetFormatPr defaultColWidth="9.140625" defaultRowHeight="12.75"/>
  <cols>
    <col min="1" max="1" width="29.8515625" style="1" bestFit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8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13" s="5" customFormat="1" ht="16.5" customHeight="1">
      <c r="A3" s="13" t="s">
        <v>23</v>
      </c>
      <c r="B3" s="4"/>
      <c r="D3" s="4"/>
      <c r="E3" s="6"/>
      <c r="F3" s="4"/>
      <c r="G3" s="6"/>
      <c r="H3" s="4"/>
      <c r="I3" s="4"/>
      <c r="L3"/>
      <c r="M3"/>
    </row>
    <row r="4" spans="4:13" ht="12.75">
      <c r="D4" s="4" t="s">
        <v>0</v>
      </c>
      <c r="E4" s="6" t="s">
        <v>1</v>
      </c>
      <c r="F4" s="4" t="s">
        <v>2</v>
      </c>
      <c r="G4" s="6" t="s">
        <v>11</v>
      </c>
      <c r="H4" s="42" t="s">
        <v>3</v>
      </c>
      <c r="I4" s="42"/>
      <c r="L4"/>
      <c r="M4"/>
    </row>
    <row r="5" spans="1:13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32</v>
      </c>
      <c r="F5" s="8" t="s">
        <v>8</v>
      </c>
      <c r="G5" s="9" t="s">
        <v>12</v>
      </c>
      <c r="H5" s="8" t="s">
        <v>9</v>
      </c>
      <c r="I5" s="8" t="s">
        <v>10</v>
      </c>
      <c r="L5"/>
      <c r="M5"/>
    </row>
    <row r="6" spans="1:13" s="5" customFormat="1" ht="12.75">
      <c r="A6" s="17" t="s">
        <v>24</v>
      </c>
      <c r="B6" s="18" t="s">
        <v>25</v>
      </c>
      <c r="C6" s="17" t="s">
        <v>26</v>
      </c>
      <c r="D6" s="19">
        <v>168.3</v>
      </c>
      <c r="E6" s="20">
        <v>15794</v>
      </c>
      <c r="F6" s="20">
        <v>1</v>
      </c>
      <c r="G6" s="20">
        <v>3236</v>
      </c>
      <c r="H6" s="20">
        <v>0</v>
      </c>
      <c r="I6" s="20">
        <v>0</v>
      </c>
      <c r="J6" s="1"/>
      <c r="L6"/>
      <c r="M6"/>
    </row>
    <row r="7" spans="1:13" ht="12.75">
      <c r="A7" s="21" t="s">
        <v>37</v>
      </c>
      <c r="B7" s="22" t="s">
        <v>39</v>
      </c>
      <c r="C7" s="21" t="s">
        <v>38</v>
      </c>
      <c r="D7" s="23">
        <v>260.6</v>
      </c>
      <c r="E7" s="24">
        <v>215932</v>
      </c>
      <c r="F7" s="23">
        <v>4</v>
      </c>
      <c r="G7" s="24">
        <v>8357</v>
      </c>
      <c r="H7" s="23">
        <v>0</v>
      </c>
      <c r="I7" s="23">
        <v>0</v>
      </c>
      <c r="J7" s="5"/>
      <c r="L7"/>
      <c r="M7"/>
    </row>
    <row r="8" spans="1:13" s="5" customFormat="1" ht="12.75">
      <c r="A8" s="25" t="s">
        <v>27</v>
      </c>
      <c r="B8" s="26">
        <v>2</v>
      </c>
      <c r="C8" s="27"/>
      <c r="D8" s="28">
        <f aca="true" t="shared" si="0" ref="D8:I8">SUM(D6:D7)</f>
        <v>428.90000000000003</v>
      </c>
      <c r="E8" s="29">
        <f t="shared" si="0"/>
        <v>231726</v>
      </c>
      <c r="F8" s="29">
        <f t="shared" si="0"/>
        <v>5</v>
      </c>
      <c r="G8" s="29">
        <f t="shared" si="0"/>
        <v>11593</v>
      </c>
      <c r="H8" s="29">
        <f t="shared" si="0"/>
        <v>0</v>
      </c>
      <c r="I8" s="29">
        <f t="shared" si="0"/>
        <v>0</v>
      </c>
      <c r="L8"/>
      <c r="M8"/>
    </row>
    <row r="9" spans="1:13" s="5" customFormat="1" ht="12.75">
      <c r="A9" s="10"/>
      <c r="B9" s="4"/>
      <c r="D9" s="11"/>
      <c r="E9" s="6"/>
      <c r="F9" s="6"/>
      <c r="G9" s="6"/>
      <c r="H9" s="6"/>
      <c r="I9" s="6"/>
      <c r="L9"/>
      <c r="M9"/>
    </row>
    <row r="10" spans="12:13" ht="15" customHeight="1">
      <c r="L10"/>
      <c r="M10"/>
    </row>
    <row r="11" spans="1:13" s="5" customFormat="1" ht="16.5" customHeight="1">
      <c r="A11" s="13" t="s">
        <v>16</v>
      </c>
      <c r="B11" s="4"/>
      <c r="E11" s="6"/>
      <c r="F11" s="4"/>
      <c r="G11" s="6"/>
      <c r="H11" s="4"/>
      <c r="I11" s="4"/>
      <c r="L11"/>
      <c r="M11"/>
    </row>
    <row r="12" spans="4:13" ht="12.75">
      <c r="D12" s="4" t="s">
        <v>0</v>
      </c>
      <c r="E12" s="6" t="s">
        <v>1</v>
      </c>
      <c r="F12" s="4" t="s">
        <v>2</v>
      </c>
      <c r="G12" s="6" t="s">
        <v>11</v>
      </c>
      <c r="H12" s="42" t="s">
        <v>3</v>
      </c>
      <c r="I12" s="42"/>
      <c r="L12"/>
      <c r="M12"/>
    </row>
    <row r="13" spans="1:13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32</v>
      </c>
      <c r="F13" s="8" t="s">
        <v>8</v>
      </c>
      <c r="G13" s="9" t="s">
        <v>12</v>
      </c>
      <c r="H13" s="8" t="s">
        <v>9</v>
      </c>
      <c r="I13" s="8" t="s">
        <v>10</v>
      </c>
      <c r="L13"/>
      <c r="M13"/>
    </row>
    <row r="14" spans="1:14" ht="12.75">
      <c r="A14" s="30" t="s">
        <v>18</v>
      </c>
      <c r="B14" s="31" t="s">
        <v>19</v>
      </c>
      <c r="C14" s="30" t="s">
        <v>20</v>
      </c>
      <c r="D14" s="31">
        <v>83.1</v>
      </c>
      <c r="E14" s="32">
        <v>0</v>
      </c>
      <c r="F14" s="31">
        <v>1</v>
      </c>
      <c r="G14" s="33">
        <v>449</v>
      </c>
      <c r="H14" s="31">
        <v>0</v>
      </c>
      <c r="I14" s="31">
        <v>0</v>
      </c>
      <c r="L14"/>
      <c r="M14"/>
      <c r="N14"/>
    </row>
    <row r="15" spans="1:13" ht="12.75">
      <c r="A15" s="30" t="s">
        <v>18</v>
      </c>
      <c r="B15" s="34" t="s">
        <v>46</v>
      </c>
      <c r="C15" s="30" t="s">
        <v>47</v>
      </c>
      <c r="D15" s="35">
        <v>26.8</v>
      </c>
      <c r="E15" s="32">
        <v>85820</v>
      </c>
      <c r="F15" s="31">
        <v>3</v>
      </c>
      <c r="G15" s="33">
        <v>3608</v>
      </c>
      <c r="H15" s="31">
        <v>0</v>
      </c>
      <c r="I15" s="31">
        <v>0</v>
      </c>
      <c r="L15"/>
      <c r="M15"/>
    </row>
    <row r="16" spans="1:13" ht="12.75">
      <c r="A16" s="30" t="s">
        <v>48</v>
      </c>
      <c r="B16" s="31">
        <v>11860701</v>
      </c>
      <c r="C16" s="30" t="s">
        <v>50</v>
      </c>
      <c r="D16" s="35">
        <v>81</v>
      </c>
      <c r="E16" s="32">
        <v>275282</v>
      </c>
      <c r="F16" s="31">
        <v>3</v>
      </c>
      <c r="G16" s="33">
        <v>6732</v>
      </c>
      <c r="H16" s="31">
        <v>0</v>
      </c>
      <c r="I16" s="31">
        <v>0</v>
      </c>
      <c r="L16"/>
      <c r="M16"/>
    </row>
    <row r="17" spans="1:13" ht="12.75">
      <c r="A17" s="30" t="s">
        <v>49</v>
      </c>
      <c r="B17" s="31">
        <v>11120202</v>
      </c>
      <c r="C17" s="30" t="s">
        <v>53</v>
      </c>
      <c r="D17" s="35">
        <v>48</v>
      </c>
      <c r="E17" s="32">
        <v>19728</v>
      </c>
      <c r="F17" s="31">
        <v>2</v>
      </c>
      <c r="G17" s="33">
        <v>1130</v>
      </c>
      <c r="H17" s="31">
        <v>0</v>
      </c>
      <c r="I17" s="31">
        <v>0</v>
      </c>
      <c r="L17"/>
      <c r="M17"/>
    </row>
    <row r="18" spans="1:13" ht="12.75">
      <c r="A18" s="30" t="s">
        <v>49</v>
      </c>
      <c r="B18" s="31">
        <v>11900201</v>
      </c>
      <c r="C18" s="30" t="s">
        <v>51</v>
      </c>
      <c r="D18" s="35">
        <v>134.2</v>
      </c>
      <c r="E18" s="32">
        <v>112484</v>
      </c>
      <c r="F18" s="31">
        <v>8</v>
      </c>
      <c r="G18" s="33">
        <v>21409</v>
      </c>
      <c r="H18" s="31">
        <v>0</v>
      </c>
      <c r="I18" s="31">
        <v>0</v>
      </c>
      <c r="L18"/>
      <c r="M18"/>
    </row>
    <row r="19" spans="1:13" ht="12.75">
      <c r="A19" s="30" t="s">
        <v>15</v>
      </c>
      <c r="B19" s="34" t="s">
        <v>28</v>
      </c>
      <c r="C19" s="30" t="s">
        <v>29</v>
      </c>
      <c r="D19" s="35">
        <v>229</v>
      </c>
      <c r="E19" s="32">
        <v>1149426</v>
      </c>
      <c r="F19" s="31">
        <v>8</v>
      </c>
      <c r="G19" s="33">
        <v>21486</v>
      </c>
      <c r="H19" s="31">
        <v>0</v>
      </c>
      <c r="I19" s="31">
        <v>0</v>
      </c>
      <c r="L19"/>
      <c r="M19"/>
    </row>
    <row r="20" spans="1:13" ht="12.75">
      <c r="A20" s="25" t="s">
        <v>17</v>
      </c>
      <c r="B20" s="26">
        <v>6</v>
      </c>
      <c r="C20" s="36"/>
      <c r="D20" s="28">
        <f aca="true" t="shared" si="1" ref="D20:I20">SUM(D14:D19)</f>
        <v>602.0999999999999</v>
      </c>
      <c r="E20" s="29">
        <f t="shared" si="1"/>
        <v>1642740</v>
      </c>
      <c r="F20" s="29">
        <f t="shared" si="1"/>
        <v>25</v>
      </c>
      <c r="G20" s="29">
        <f t="shared" si="1"/>
        <v>54814</v>
      </c>
      <c r="H20" s="29">
        <f t="shared" si="1"/>
        <v>0</v>
      </c>
      <c r="I20" s="29">
        <f t="shared" si="1"/>
        <v>0</v>
      </c>
      <c r="L20"/>
      <c r="M20"/>
    </row>
    <row r="21" spans="4:13" ht="12.75" customHeight="1">
      <c r="D21" s="15"/>
      <c r="L21"/>
      <c r="M21"/>
    </row>
    <row r="22" spans="4:13" ht="15" customHeight="1">
      <c r="D22" s="15"/>
      <c r="L22"/>
      <c r="M22"/>
    </row>
    <row r="23" spans="1:13" ht="16.5">
      <c r="A23" s="13" t="s">
        <v>54</v>
      </c>
      <c r="B23" s="4"/>
      <c r="C23" s="5"/>
      <c r="D23" s="5"/>
      <c r="E23" s="6"/>
      <c r="F23" s="4"/>
      <c r="G23" s="6"/>
      <c r="H23" s="4"/>
      <c r="I23" s="4"/>
      <c r="L23"/>
      <c r="M23"/>
    </row>
    <row r="24" spans="4:13" ht="12.75" customHeight="1">
      <c r="D24" s="4" t="s">
        <v>0</v>
      </c>
      <c r="E24" s="6" t="s">
        <v>1</v>
      </c>
      <c r="F24" s="4" t="s">
        <v>2</v>
      </c>
      <c r="G24" s="6" t="s">
        <v>11</v>
      </c>
      <c r="H24" s="42" t="s">
        <v>3</v>
      </c>
      <c r="I24" s="42"/>
      <c r="L24"/>
      <c r="M24"/>
    </row>
    <row r="25" spans="1:13" ht="12.75" customHeight="1">
      <c r="A25" s="7" t="s">
        <v>4</v>
      </c>
      <c r="B25" s="8" t="s">
        <v>5</v>
      </c>
      <c r="C25" s="7" t="s">
        <v>6</v>
      </c>
      <c r="D25" s="8" t="s">
        <v>7</v>
      </c>
      <c r="E25" s="9" t="s">
        <v>32</v>
      </c>
      <c r="F25" s="8" t="s">
        <v>8</v>
      </c>
      <c r="G25" s="9" t="s">
        <v>12</v>
      </c>
      <c r="H25" s="8" t="s">
        <v>9</v>
      </c>
      <c r="I25" s="8" t="s">
        <v>10</v>
      </c>
      <c r="L25"/>
      <c r="M25"/>
    </row>
    <row r="26" spans="1:13" ht="12.75" customHeight="1">
      <c r="A26" s="36" t="s">
        <v>58</v>
      </c>
      <c r="B26" s="37">
        <v>17030112</v>
      </c>
      <c r="C26" s="36" t="s">
        <v>59</v>
      </c>
      <c r="D26" s="38">
        <v>148.9</v>
      </c>
      <c r="E26" s="39">
        <v>0</v>
      </c>
      <c r="F26" s="39">
        <v>1</v>
      </c>
      <c r="G26" s="39">
        <v>22</v>
      </c>
      <c r="H26" s="39">
        <v>0</v>
      </c>
      <c r="I26" s="39">
        <v>0</v>
      </c>
      <c r="L26"/>
      <c r="M26"/>
    </row>
    <row r="27" spans="1:13" ht="12.75" customHeight="1">
      <c r="A27" s="25" t="s">
        <v>55</v>
      </c>
      <c r="B27" s="26">
        <v>1</v>
      </c>
      <c r="C27" s="27"/>
      <c r="D27" s="28">
        <f aca="true" t="shared" si="2" ref="D27:I27">SUM(D26:D26)</f>
        <v>148.9</v>
      </c>
      <c r="E27" s="29">
        <f t="shared" si="2"/>
        <v>0</v>
      </c>
      <c r="F27" s="29">
        <f t="shared" si="2"/>
        <v>1</v>
      </c>
      <c r="G27" s="29">
        <f t="shared" si="2"/>
        <v>22</v>
      </c>
      <c r="H27" s="29">
        <f t="shared" si="2"/>
        <v>0</v>
      </c>
      <c r="I27" s="29">
        <f t="shared" si="2"/>
        <v>0</v>
      </c>
      <c r="L27"/>
      <c r="M27"/>
    </row>
    <row r="28" spans="4:13" ht="12.75" customHeight="1">
      <c r="D28" s="15"/>
      <c r="L28"/>
      <c r="M28"/>
    </row>
    <row r="29" spans="4:13" ht="15" customHeight="1">
      <c r="D29" s="15"/>
      <c r="L29"/>
      <c r="M29"/>
    </row>
    <row r="30" spans="1:13" ht="16.5">
      <c r="A30" s="13" t="s">
        <v>56</v>
      </c>
      <c r="B30" s="4"/>
      <c r="C30" s="5"/>
      <c r="D30" s="5"/>
      <c r="E30" s="6"/>
      <c r="F30" s="4"/>
      <c r="G30" s="6"/>
      <c r="H30" s="4"/>
      <c r="I30" s="4"/>
      <c r="L30"/>
      <c r="M30"/>
    </row>
    <row r="31" spans="4:13" ht="12.75" customHeight="1">
      <c r="D31" s="4" t="s">
        <v>0</v>
      </c>
      <c r="E31" s="6" t="s">
        <v>1</v>
      </c>
      <c r="F31" s="4" t="s">
        <v>2</v>
      </c>
      <c r="G31" s="6" t="s">
        <v>11</v>
      </c>
      <c r="H31" s="42" t="s">
        <v>3</v>
      </c>
      <c r="I31" s="42"/>
      <c r="L31"/>
      <c r="M31"/>
    </row>
    <row r="32" spans="1:13" ht="12.75" customHeight="1">
      <c r="A32" s="7" t="s">
        <v>4</v>
      </c>
      <c r="B32" s="8" t="s">
        <v>5</v>
      </c>
      <c r="C32" s="7" t="s">
        <v>6</v>
      </c>
      <c r="D32" s="8" t="s">
        <v>7</v>
      </c>
      <c r="E32" s="9" t="s">
        <v>32</v>
      </c>
      <c r="F32" s="8" t="s">
        <v>8</v>
      </c>
      <c r="G32" s="9" t="s">
        <v>12</v>
      </c>
      <c r="H32" s="8" t="s">
        <v>9</v>
      </c>
      <c r="I32" s="8" t="s">
        <v>10</v>
      </c>
      <c r="L32"/>
      <c r="M32"/>
    </row>
    <row r="33" spans="1:13" ht="12.75" customHeight="1">
      <c r="A33" s="30" t="s">
        <v>60</v>
      </c>
      <c r="B33" s="31">
        <v>26743202</v>
      </c>
      <c r="C33" s="30" t="s">
        <v>61</v>
      </c>
      <c r="D33" s="35">
        <v>150.1</v>
      </c>
      <c r="E33" s="32">
        <v>6197</v>
      </c>
      <c r="F33" s="32">
        <v>6</v>
      </c>
      <c r="G33" s="32">
        <v>4066</v>
      </c>
      <c r="H33" s="32">
        <v>0</v>
      </c>
      <c r="I33" s="32">
        <v>0</v>
      </c>
      <c r="L33"/>
      <c r="M33"/>
    </row>
    <row r="34" spans="1:13" ht="12.75" customHeight="1">
      <c r="A34" s="25" t="s">
        <v>57</v>
      </c>
      <c r="B34" s="26">
        <v>1</v>
      </c>
      <c r="C34" s="27"/>
      <c r="D34" s="28">
        <f aca="true" t="shared" si="3" ref="D34:I34">SUM(D33:D33)</f>
        <v>150.1</v>
      </c>
      <c r="E34" s="29">
        <f t="shared" si="3"/>
        <v>6197</v>
      </c>
      <c r="F34" s="29">
        <f t="shared" si="3"/>
        <v>6</v>
      </c>
      <c r="G34" s="29">
        <f t="shared" si="3"/>
        <v>4066</v>
      </c>
      <c r="H34" s="29">
        <f t="shared" si="3"/>
        <v>0</v>
      </c>
      <c r="I34" s="29">
        <f t="shared" si="3"/>
        <v>0</v>
      </c>
      <c r="L34"/>
      <c r="M34"/>
    </row>
    <row r="35" spans="4:13" ht="12.75" customHeight="1">
      <c r="D35" s="15"/>
      <c r="L35"/>
      <c r="M35"/>
    </row>
    <row r="36" ht="15" customHeight="1">
      <c r="D36" s="15"/>
    </row>
    <row r="37" spans="1:9" ht="16.5" customHeight="1">
      <c r="A37" s="13" t="s">
        <v>13</v>
      </c>
      <c r="B37" s="4"/>
      <c r="D37" s="11"/>
      <c r="E37" s="6"/>
      <c r="F37" s="4"/>
      <c r="G37" s="6"/>
      <c r="H37" s="4"/>
      <c r="I37" s="4"/>
    </row>
    <row r="38" spans="4:9" ht="12.75" customHeight="1">
      <c r="D38" s="4" t="s">
        <v>0</v>
      </c>
      <c r="E38" s="6" t="s">
        <v>1</v>
      </c>
      <c r="F38" s="4" t="s">
        <v>2</v>
      </c>
      <c r="G38" s="6" t="s">
        <v>11</v>
      </c>
      <c r="H38" s="42" t="s">
        <v>3</v>
      </c>
      <c r="I38" s="42"/>
    </row>
    <row r="39" spans="1:9" s="5" customFormat="1" ht="12.75" customHeight="1">
      <c r="A39" s="7" t="s">
        <v>4</v>
      </c>
      <c r="B39" s="8" t="s">
        <v>5</v>
      </c>
      <c r="C39" s="7" t="s">
        <v>6</v>
      </c>
      <c r="D39" s="8" t="s">
        <v>7</v>
      </c>
      <c r="E39" s="9" t="s">
        <v>32</v>
      </c>
      <c r="F39" s="8" t="s">
        <v>8</v>
      </c>
      <c r="G39" s="9" t="s">
        <v>12</v>
      </c>
      <c r="H39" s="8" t="s">
        <v>9</v>
      </c>
      <c r="I39" s="8" t="s">
        <v>10</v>
      </c>
    </row>
    <row r="40" spans="1:10" ht="12.75">
      <c r="A40" s="30" t="s">
        <v>21</v>
      </c>
      <c r="B40" s="31">
        <v>32950201</v>
      </c>
      <c r="C40" s="30" t="s">
        <v>22</v>
      </c>
      <c r="D40" s="35">
        <v>256</v>
      </c>
      <c r="E40" s="33">
        <v>0</v>
      </c>
      <c r="F40" s="33">
        <v>2</v>
      </c>
      <c r="G40" s="33">
        <v>3372</v>
      </c>
      <c r="H40" s="33">
        <v>0</v>
      </c>
      <c r="I40" s="33">
        <v>0</v>
      </c>
      <c r="J40" s="16"/>
    </row>
    <row r="41" spans="1:10" ht="12.75">
      <c r="A41" s="30" t="s">
        <v>21</v>
      </c>
      <c r="B41" s="31" t="s">
        <v>33</v>
      </c>
      <c r="C41" s="30" t="s">
        <v>34</v>
      </c>
      <c r="D41" s="35">
        <v>287.3</v>
      </c>
      <c r="E41" s="33">
        <v>747317</v>
      </c>
      <c r="F41" s="33">
        <v>3</v>
      </c>
      <c r="G41" s="33">
        <v>4700</v>
      </c>
      <c r="H41" s="33">
        <v>0</v>
      </c>
      <c r="I41" s="33">
        <v>0</v>
      </c>
      <c r="J41" s="16"/>
    </row>
    <row r="42" spans="1:10" ht="12.75">
      <c r="A42" s="30" t="s">
        <v>40</v>
      </c>
      <c r="B42" s="31" t="s">
        <v>43</v>
      </c>
      <c r="C42" s="30" t="s">
        <v>44</v>
      </c>
      <c r="D42" s="35">
        <v>25.8</v>
      </c>
      <c r="E42" s="32">
        <v>1174</v>
      </c>
      <c r="F42" s="31">
        <v>1</v>
      </c>
      <c r="G42" s="33">
        <v>129</v>
      </c>
      <c r="H42" s="31">
        <v>0</v>
      </c>
      <c r="I42" s="31">
        <v>0</v>
      </c>
      <c r="J42" s="14"/>
    </row>
    <row r="43" spans="1:10" ht="12.75">
      <c r="A43" s="30" t="s">
        <v>15</v>
      </c>
      <c r="B43" s="31">
        <v>32733709</v>
      </c>
      <c r="C43" s="30" t="s">
        <v>45</v>
      </c>
      <c r="D43" s="35">
        <v>187</v>
      </c>
      <c r="E43" s="32">
        <v>0</v>
      </c>
      <c r="F43" s="31">
        <v>8</v>
      </c>
      <c r="G43" s="33">
        <v>29391</v>
      </c>
      <c r="H43" s="31">
        <v>0</v>
      </c>
      <c r="I43" s="31">
        <v>0</v>
      </c>
      <c r="J43" s="14"/>
    </row>
    <row r="44" spans="1:9" ht="12.75">
      <c r="A44" s="30" t="s">
        <v>15</v>
      </c>
      <c r="B44" s="31" t="s">
        <v>30</v>
      </c>
      <c r="C44" s="30" t="s">
        <v>31</v>
      </c>
      <c r="D44" s="35">
        <v>34.5</v>
      </c>
      <c r="E44" s="32">
        <v>358725</v>
      </c>
      <c r="F44" s="32">
        <v>2</v>
      </c>
      <c r="G44" s="32">
        <v>3231</v>
      </c>
      <c r="H44" s="32">
        <v>0</v>
      </c>
      <c r="I44" s="32">
        <v>0</v>
      </c>
    </row>
    <row r="45" spans="1:9" s="5" customFormat="1" ht="12.75">
      <c r="A45" s="25" t="s">
        <v>14</v>
      </c>
      <c r="B45" s="26">
        <v>5</v>
      </c>
      <c r="C45" s="27"/>
      <c r="D45" s="28">
        <f aca="true" t="shared" si="4" ref="D45:I45">SUM(D40:D44)</f>
        <v>790.5999999999999</v>
      </c>
      <c r="E45" s="29">
        <f t="shared" si="4"/>
        <v>1107216</v>
      </c>
      <c r="F45" s="29">
        <f t="shared" si="4"/>
        <v>16</v>
      </c>
      <c r="G45" s="29">
        <f t="shared" si="4"/>
        <v>40823</v>
      </c>
      <c r="H45" s="29">
        <f t="shared" si="4"/>
        <v>0</v>
      </c>
      <c r="I45" s="29">
        <f t="shared" si="4"/>
        <v>0</v>
      </c>
    </row>
    <row r="46" spans="4:9" ht="12.75" customHeight="1">
      <c r="D46" s="2"/>
      <c r="H46" s="3"/>
      <c r="I46" s="3"/>
    </row>
    <row r="47" spans="4:9" ht="15" customHeight="1">
      <c r="D47" s="2"/>
      <c r="H47" s="3"/>
      <c r="I47" s="3"/>
    </row>
    <row r="48" spans="1:9" ht="16.5">
      <c r="A48" s="13" t="s">
        <v>35</v>
      </c>
      <c r="C48" s="5"/>
      <c r="D48" s="4"/>
      <c r="E48" s="4"/>
      <c r="F48" s="4"/>
      <c r="G48" s="6"/>
      <c r="H48" s="4"/>
      <c r="I48" s="4"/>
    </row>
    <row r="49" spans="4:9" ht="12.75">
      <c r="D49" s="4" t="s">
        <v>0</v>
      </c>
      <c r="E49" s="6" t="s">
        <v>1</v>
      </c>
      <c r="F49" s="4" t="s">
        <v>2</v>
      </c>
      <c r="G49" s="6" t="s">
        <v>11</v>
      </c>
      <c r="H49" s="42" t="s">
        <v>3</v>
      </c>
      <c r="I49" s="42"/>
    </row>
    <row r="50" spans="1:9" ht="12.75">
      <c r="A50" s="7" t="s">
        <v>4</v>
      </c>
      <c r="B50" s="8" t="s">
        <v>5</v>
      </c>
      <c r="C50" s="7" t="s">
        <v>6</v>
      </c>
      <c r="D50" s="8" t="s">
        <v>7</v>
      </c>
      <c r="E50" s="9" t="s">
        <v>32</v>
      </c>
      <c r="F50" s="8" t="s">
        <v>8</v>
      </c>
      <c r="G50" s="9" t="s">
        <v>12</v>
      </c>
      <c r="H50" s="8" t="s">
        <v>9</v>
      </c>
      <c r="I50" s="8" t="s">
        <v>10</v>
      </c>
    </row>
    <row r="51" spans="1:9" ht="12.75">
      <c r="A51" s="21" t="s">
        <v>15</v>
      </c>
      <c r="B51" s="23" t="s">
        <v>41</v>
      </c>
      <c r="C51" s="21" t="s">
        <v>42</v>
      </c>
      <c r="D51" s="40">
        <v>189</v>
      </c>
      <c r="E51" s="41">
        <v>127603</v>
      </c>
      <c r="F51" s="23">
        <v>2</v>
      </c>
      <c r="G51" s="24">
        <v>1286</v>
      </c>
      <c r="H51" s="23">
        <v>0</v>
      </c>
      <c r="I51" s="23">
        <v>0</v>
      </c>
    </row>
    <row r="52" spans="1:9" ht="12.75">
      <c r="A52" s="25" t="s">
        <v>36</v>
      </c>
      <c r="B52" s="26">
        <v>1</v>
      </c>
      <c r="C52" s="36"/>
      <c r="D52" s="28">
        <f aca="true" t="shared" si="5" ref="D52:I52">SUM(D51:D51)</f>
        <v>189</v>
      </c>
      <c r="E52" s="29">
        <f t="shared" si="5"/>
        <v>127603</v>
      </c>
      <c r="F52" s="29">
        <f t="shared" si="5"/>
        <v>2</v>
      </c>
      <c r="G52" s="29">
        <f t="shared" si="5"/>
        <v>1286</v>
      </c>
      <c r="H52" s="29">
        <f t="shared" si="5"/>
        <v>0</v>
      </c>
      <c r="I52" s="29">
        <f t="shared" si="5"/>
        <v>0</v>
      </c>
    </row>
  </sheetData>
  <sheetProtection/>
  <mergeCells count="7">
    <mergeCell ref="H49:I49"/>
    <mergeCell ref="H4:I4"/>
    <mergeCell ref="A1:I1"/>
    <mergeCell ref="H38:I38"/>
    <mergeCell ref="H12:I12"/>
    <mergeCell ref="H24:I24"/>
    <mergeCell ref="H31:I31"/>
  </mergeCells>
  <printOptions horizontalCentered="1"/>
  <pageMargins left="0.5" right="0.5" top="0.5" bottom="0.25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2022-06-27T17:41:05Z</dcterms:modified>
  <cp:category/>
  <cp:version/>
  <cp:contentType/>
  <cp:contentStatus/>
</cp:coreProperties>
</file>