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30" windowWidth="23070" windowHeight="5355" activeTab="0"/>
  </bookViews>
  <sheets>
    <sheet name="2018 Bituminous Coal Refuse" sheetId="1" r:id="rId1"/>
  </sheets>
  <definedNames/>
  <calcPr fullCalcOnLoad="1"/>
</workbook>
</file>

<file path=xl/sharedStrings.xml><?xml version="1.0" encoding="utf-8"?>
<sst xmlns="http://schemas.openxmlformats.org/spreadsheetml/2006/main" count="127" uniqueCount="65">
  <si>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</si>
  <si>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</si>
  <si>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</si>
  <si>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</si>
  <si>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</si>
  <si>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</si>
  <si>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</si>
  <si>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</si>
  <si>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Employees</t>
  </si>
  <si>
    <t>Fatal</t>
  </si>
  <si>
    <t>Non-Fatal</t>
  </si>
  <si>
    <t>Hours</t>
  </si>
  <si>
    <t>Worked</t>
  </si>
  <si>
    <t>Indiana County</t>
  </si>
  <si>
    <t>Indiana County Total</t>
  </si>
  <si>
    <t>Robindale Energy Svc Inc</t>
  </si>
  <si>
    <t>Cambria County</t>
  </si>
  <si>
    <t>Cambria County Total</t>
  </si>
  <si>
    <t>Ebensburg Power Co</t>
  </si>
  <si>
    <t>11020202</t>
  </si>
  <si>
    <t>Nanty Glo West Refuse Site</t>
  </si>
  <si>
    <t>Maple Coal Co</t>
  </si>
  <si>
    <t>11900201</t>
  </si>
  <si>
    <t>Colver Site</t>
  </si>
  <si>
    <t>11070202</t>
  </si>
  <si>
    <t>Nanty Glo East Refuse Pile</t>
  </si>
  <si>
    <t>Cambria Reclamation Corp</t>
  </si>
  <si>
    <t>Ernest</t>
  </si>
  <si>
    <t>Allegheny County</t>
  </si>
  <si>
    <t>IP Harmar Holdings LLC</t>
  </si>
  <si>
    <t>02860201</t>
  </si>
  <si>
    <t>Harmar Site</t>
  </si>
  <si>
    <t>Allegheny County Total</t>
  </si>
  <si>
    <t>Fuel Recovery Inc</t>
  </si>
  <si>
    <t>Lilly Refuse Site</t>
  </si>
  <si>
    <t>11860701</t>
  </si>
  <si>
    <t>Sonman Refuse</t>
  </si>
  <si>
    <t>11733701</t>
  </si>
  <si>
    <t>Cambria Slope #33 CRDA</t>
  </si>
  <si>
    <t>32040202</t>
  </si>
  <si>
    <t>Charles Refuse Reprocessing</t>
  </si>
  <si>
    <t>Reprocessed</t>
  </si>
  <si>
    <t>32950202</t>
  </si>
  <si>
    <t>Lucerne</t>
  </si>
  <si>
    <t>Somerset County</t>
  </si>
  <si>
    <t>Somerset County Total</t>
  </si>
  <si>
    <t>Ridge Energy Co</t>
  </si>
  <si>
    <t>Coal Valley Sales LLC</t>
  </si>
  <si>
    <t>Russellton Mine</t>
  </si>
  <si>
    <t>02090201</t>
  </si>
  <si>
    <t>32100201</t>
  </si>
  <si>
    <t>Dias Refuse Site</t>
  </si>
  <si>
    <t>2018 BITUMINOUS COAL REFUSE REPROCESSING - LISTED BY COUNTY</t>
  </si>
  <si>
    <t>11-18-01</t>
  </si>
  <si>
    <t>Sankertown GFCC</t>
  </si>
  <si>
    <t>Westmoreland County</t>
  </si>
  <si>
    <t>David L Patterson Jr</t>
  </si>
  <si>
    <t>65-17-01</t>
  </si>
  <si>
    <t>Damico GFCC</t>
  </si>
  <si>
    <t>Westmoreland County Total</t>
  </si>
  <si>
    <t>P &amp; N Coal Co Inc</t>
  </si>
  <si>
    <t>32160101</t>
  </si>
  <si>
    <t>Brink Operation</t>
  </si>
  <si>
    <t>56733702</t>
  </si>
  <si>
    <t>Marmon Refuse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</si>
</sst>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  <numFmt numFmtId="171" formatCode="[$-409]dddd\,\ mmmm\ dd\,\ yyyy"/>
    <numFmt numFmtId="172" formatCode="##########0"/>
    <numFmt numFmtId="173" formatCode="####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90" zoomScaleNormal="90" zoomScalePageLayoutView="0" workbookViewId="0" topLeftCell="A1">
      <selection activeCell="A55" sqref="A55"/>
    </sheetView>
  </sheetViews>
  <sheetFormatPr defaultColWidth="9.140625" defaultRowHeight="12.75"/>
  <cols>
    <col min="1" max="1" width="26.57421875" style="1" customWidth="1"/>
    <col min="2" max="2" width="11.421875" style="2" customWidth="1"/>
    <col min="3" max="3" width="40.8515625" style="1" customWidth="1"/>
    <col min="4" max="4" width="12.140625" style="1" customWidth="1"/>
    <col min="5" max="5" width="13.140625" style="3" customWidth="1"/>
    <col min="6" max="6" width="11.140625" style="2" customWidth="1"/>
    <col min="7" max="7" width="10.7109375" style="3" bestFit="1" customWidth="1"/>
    <col min="8" max="8" width="8.421875" style="2" customWidth="1"/>
    <col min="9" max="9" width="9.28125" style="2" customWidth="1"/>
    <col min="10" max="16384" width="9.140625" style="1" customWidth="1"/>
  </cols>
  <sheetData>
    <row r="1" spans="1:9" ht="18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s="5" customFormat="1" ht="16.5" customHeight="1">
      <c r="A3" s="13" t="s">
        <v>28</v>
      </c>
      <c r="B3" s="4"/>
      <c r="D3" s="4"/>
      <c r="E3" s="6"/>
      <c r="F3" s="4"/>
      <c r="G3" s="6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6" t="s">
        <v>11</v>
      </c>
      <c r="H4" s="15" t="s">
        <v>3</v>
      </c>
      <c r="I4" s="15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41</v>
      </c>
      <c r="F5" s="8" t="s">
        <v>8</v>
      </c>
      <c r="G5" s="9" t="s">
        <v>12</v>
      </c>
      <c r="H5" s="8" t="s">
        <v>9</v>
      </c>
      <c r="I5" s="8" t="s">
        <v>10</v>
      </c>
    </row>
    <row r="6" spans="1:9" s="5" customFormat="1" ht="12.75">
      <c r="A6" s="17" t="s">
        <v>47</v>
      </c>
      <c r="B6" s="18" t="s">
        <v>49</v>
      </c>
      <c r="C6" s="17" t="s">
        <v>48</v>
      </c>
      <c r="D6" s="19">
        <v>260.6</v>
      </c>
      <c r="E6" s="20">
        <v>575983</v>
      </c>
      <c r="F6" s="19">
        <v>5</v>
      </c>
      <c r="G6" s="20">
        <v>13035</v>
      </c>
      <c r="H6" s="19">
        <v>0</v>
      </c>
      <c r="I6" s="19">
        <v>0</v>
      </c>
    </row>
    <row r="7" spans="1:9" ht="12.75">
      <c r="A7" s="38" t="s">
        <v>29</v>
      </c>
      <c r="B7" s="39" t="s">
        <v>30</v>
      </c>
      <c r="C7" s="38" t="s">
        <v>31</v>
      </c>
      <c r="D7" s="40">
        <v>168.3</v>
      </c>
      <c r="E7" s="41">
        <v>25282</v>
      </c>
      <c r="F7" s="41">
        <v>2</v>
      </c>
      <c r="G7" s="41">
        <v>3204</v>
      </c>
      <c r="H7" s="41">
        <v>0</v>
      </c>
      <c r="I7" s="41">
        <v>0</v>
      </c>
    </row>
    <row r="8" spans="1:9" s="5" customFormat="1" ht="12.75">
      <c r="A8" s="21" t="s">
        <v>32</v>
      </c>
      <c r="B8" s="22">
        <v>2</v>
      </c>
      <c r="C8" s="23"/>
      <c r="D8" s="24">
        <f aca="true" t="shared" si="0" ref="D8:I8">SUM(D6:D7)</f>
        <v>428.90000000000003</v>
      </c>
      <c r="E8" s="25">
        <f t="shared" si="0"/>
        <v>601265</v>
      </c>
      <c r="F8" s="25">
        <f t="shared" si="0"/>
        <v>7</v>
      </c>
      <c r="G8" s="25">
        <f t="shared" si="0"/>
        <v>16239</v>
      </c>
      <c r="H8" s="25">
        <f t="shared" si="0"/>
        <v>0</v>
      </c>
      <c r="I8" s="25">
        <f t="shared" si="0"/>
        <v>0</v>
      </c>
    </row>
    <row r="9" spans="1:9" s="5" customFormat="1" ht="12.75">
      <c r="A9" s="10"/>
      <c r="B9" s="4"/>
      <c r="D9" s="11"/>
      <c r="E9" s="6"/>
      <c r="F9" s="6"/>
      <c r="G9" s="6"/>
      <c r="H9" s="6"/>
      <c r="I9" s="6"/>
    </row>
    <row r="10" ht="15" customHeight="1"/>
    <row r="11" spans="1:9" s="5" customFormat="1" ht="16.5" customHeight="1">
      <c r="A11" s="13" t="s">
        <v>16</v>
      </c>
      <c r="B11" s="4"/>
      <c r="E11" s="6"/>
      <c r="F11" s="4"/>
      <c r="G11" s="6"/>
      <c r="H11" s="4"/>
      <c r="I11" s="4"/>
    </row>
    <row r="12" spans="4:9" ht="12.75">
      <c r="D12" s="4" t="s">
        <v>0</v>
      </c>
      <c r="E12" s="6" t="s">
        <v>1</v>
      </c>
      <c r="F12" s="4" t="s">
        <v>2</v>
      </c>
      <c r="G12" s="6" t="s">
        <v>11</v>
      </c>
      <c r="H12" s="15" t="s">
        <v>3</v>
      </c>
      <c r="I12" s="15"/>
    </row>
    <row r="13" spans="1:9" s="5" customFormat="1" ht="12.75">
      <c r="A13" s="7" t="s">
        <v>4</v>
      </c>
      <c r="B13" s="8" t="s">
        <v>5</v>
      </c>
      <c r="C13" s="7" t="s">
        <v>6</v>
      </c>
      <c r="D13" s="8" t="s">
        <v>7</v>
      </c>
      <c r="E13" s="9" t="s">
        <v>41</v>
      </c>
      <c r="F13" s="8" t="s">
        <v>8</v>
      </c>
      <c r="G13" s="9" t="s">
        <v>12</v>
      </c>
      <c r="H13" s="8" t="s">
        <v>9</v>
      </c>
      <c r="I13" s="8" t="s">
        <v>10</v>
      </c>
    </row>
    <row r="14" spans="1:9" ht="12.75">
      <c r="A14" s="17" t="s">
        <v>18</v>
      </c>
      <c r="B14" s="19" t="s">
        <v>19</v>
      </c>
      <c r="C14" s="17" t="s">
        <v>20</v>
      </c>
      <c r="D14" s="19">
        <v>41.4</v>
      </c>
      <c r="E14" s="26">
        <v>0</v>
      </c>
      <c r="F14" s="19">
        <v>3</v>
      </c>
      <c r="G14" s="20">
        <v>2524</v>
      </c>
      <c r="H14" s="19">
        <v>0</v>
      </c>
      <c r="I14" s="19">
        <v>0</v>
      </c>
    </row>
    <row r="15" spans="1:9" ht="12.75">
      <c r="A15" s="27" t="s">
        <v>18</v>
      </c>
      <c r="B15" s="28" t="s">
        <v>24</v>
      </c>
      <c r="C15" s="27" t="s">
        <v>25</v>
      </c>
      <c r="D15" s="28">
        <v>83.1</v>
      </c>
      <c r="E15" s="29">
        <v>0</v>
      </c>
      <c r="F15" s="28">
        <v>3</v>
      </c>
      <c r="G15" s="30">
        <v>2286</v>
      </c>
      <c r="H15" s="28">
        <v>0</v>
      </c>
      <c r="I15" s="28">
        <v>0</v>
      </c>
    </row>
    <row r="16" spans="1:9" ht="12.75">
      <c r="A16" s="27" t="s">
        <v>33</v>
      </c>
      <c r="B16" s="28" t="s">
        <v>35</v>
      </c>
      <c r="C16" s="27" t="s">
        <v>36</v>
      </c>
      <c r="D16" s="31">
        <v>81</v>
      </c>
      <c r="E16" s="29">
        <v>47177</v>
      </c>
      <c r="F16" s="28">
        <v>2</v>
      </c>
      <c r="G16" s="30">
        <v>3571</v>
      </c>
      <c r="H16" s="28">
        <v>0</v>
      </c>
      <c r="I16" s="28">
        <v>0</v>
      </c>
    </row>
    <row r="17" spans="1:9" ht="12.75">
      <c r="A17" s="27" t="s">
        <v>33</v>
      </c>
      <c r="B17" s="28">
        <v>11070201</v>
      </c>
      <c r="C17" s="27" t="s">
        <v>34</v>
      </c>
      <c r="D17" s="28">
        <v>87.8</v>
      </c>
      <c r="E17" s="29">
        <v>0</v>
      </c>
      <c r="F17" s="28">
        <v>1</v>
      </c>
      <c r="G17" s="30">
        <v>87</v>
      </c>
      <c r="H17" s="28">
        <v>0</v>
      </c>
      <c r="I17" s="28">
        <v>0</v>
      </c>
    </row>
    <row r="18" spans="1:10" ht="12.75">
      <c r="A18" s="27" t="s">
        <v>21</v>
      </c>
      <c r="B18" s="28" t="s">
        <v>22</v>
      </c>
      <c r="C18" s="27" t="s">
        <v>23</v>
      </c>
      <c r="D18" s="31">
        <v>134.2</v>
      </c>
      <c r="E18" s="29">
        <v>18678</v>
      </c>
      <c r="F18" s="30">
        <v>8</v>
      </c>
      <c r="G18" s="30">
        <v>12234</v>
      </c>
      <c r="H18" s="30">
        <v>0</v>
      </c>
      <c r="I18" s="30">
        <v>0</v>
      </c>
      <c r="J18"/>
    </row>
    <row r="19" spans="1:9" ht="12.75">
      <c r="A19" s="27" t="s">
        <v>46</v>
      </c>
      <c r="B19" s="32" t="s">
        <v>53</v>
      </c>
      <c r="C19" s="27" t="s">
        <v>54</v>
      </c>
      <c r="D19" s="31">
        <v>13</v>
      </c>
      <c r="E19" s="29">
        <v>33568</v>
      </c>
      <c r="F19" s="28">
        <v>3</v>
      </c>
      <c r="G19" s="30">
        <v>981</v>
      </c>
      <c r="H19" s="28">
        <v>0</v>
      </c>
      <c r="I19" s="28">
        <v>0</v>
      </c>
    </row>
    <row r="20" spans="1:9" ht="12.75">
      <c r="A20" s="27" t="s">
        <v>15</v>
      </c>
      <c r="B20" s="32" t="s">
        <v>37</v>
      </c>
      <c r="C20" s="27" t="s">
        <v>38</v>
      </c>
      <c r="D20" s="31">
        <v>229</v>
      </c>
      <c r="E20" s="29">
        <v>1372176</v>
      </c>
      <c r="F20" s="28">
        <v>8</v>
      </c>
      <c r="G20" s="30">
        <v>24477</v>
      </c>
      <c r="H20" s="28">
        <v>0</v>
      </c>
      <c r="I20" s="28">
        <v>2</v>
      </c>
    </row>
    <row r="21" spans="1:9" ht="12.75">
      <c r="A21" s="21" t="s">
        <v>17</v>
      </c>
      <c r="B21" s="22">
        <v>7</v>
      </c>
      <c r="C21" s="33"/>
      <c r="D21" s="24">
        <f aca="true" t="shared" si="1" ref="D21:I21">SUM(D14:D20)</f>
        <v>669.5</v>
      </c>
      <c r="E21" s="25">
        <f t="shared" si="1"/>
        <v>1471599</v>
      </c>
      <c r="F21" s="25">
        <f t="shared" si="1"/>
        <v>28</v>
      </c>
      <c r="G21" s="25">
        <f t="shared" si="1"/>
        <v>46160</v>
      </c>
      <c r="H21" s="25">
        <f t="shared" si="1"/>
        <v>0</v>
      </c>
      <c r="I21" s="25">
        <f t="shared" si="1"/>
        <v>2</v>
      </c>
    </row>
    <row r="22" spans="1:9" ht="12.75" customHeight="1">
      <c r="A22" s="10"/>
      <c r="B22" s="4"/>
      <c r="D22" s="11"/>
      <c r="E22" s="6"/>
      <c r="F22" s="4"/>
      <c r="G22" s="6"/>
      <c r="H22" s="4"/>
      <c r="I22" s="4"/>
    </row>
    <row r="23" spans="1:9" ht="15" customHeight="1">
      <c r="A23" s="10"/>
      <c r="B23" s="4"/>
      <c r="D23" s="11"/>
      <c r="E23" s="6"/>
      <c r="F23" s="4"/>
      <c r="G23" s="6"/>
      <c r="H23" s="4"/>
      <c r="I23" s="4"/>
    </row>
    <row r="24" spans="1:9" ht="16.5" customHeight="1">
      <c r="A24" s="13" t="s">
        <v>13</v>
      </c>
      <c r="B24" s="4"/>
      <c r="D24" s="11"/>
      <c r="E24" s="6"/>
      <c r="F24" s="4"/>
      <c r="G24" s="6"/>
      <c r="H24" s="4"/>
      <c r="I24" s="4"/>
    </row>
    <row r="25" spans="4:9" ht="12.75" customHeight="1">
      <c r="D25" s="4" t="s">
        <v>0</v>
      </c>
      <c r="E25" s="6" t="s">
        <v>1</v>
      </c>
      <c r="F25" s="4" t="s">
        <v>2</v>
      </c>
      <c r="G25" s="6" t="s">
        <v>11</v>
      </c>
      <c r="H25" s="15" t="s">
        <v>3</v>
      </c>
      <c r="I25" s="15"/>
    </row>
    <row r="26" spans="1:9" s="5" customFormat="1" ht="12.75" customHeight="1">
      <c r="A26" s="7" t="s">
        <v>4</v>
      </c>
      <c r="B26" s="8" t="s">
        <v>5</v>
      </c>
      <c r="C26" s="7" t="s">
        <v>6</v>
      </c>
      <c r="D26" s="8" t="s">
        <v>7</v>
      </c>
      <c r="E26" s="9" t="s">
        <v>41</v>
      </c>
      <c r="F26" s="8" t="s">
        <v>8</v>
      </c>
      <c r="G26" s="9" t="s">
        <v>12</v>
      </c>
      <c r="H26" s="8" t="s">
        <v>9</v>
      </c>
      <c r="I26" s="8" t="s">
        <v>10</v>
      </c>
    </row>
    <row r="27" spans="1:10" ht="12.75">
      <c r="A27" s="27" t="s">
        <v>26</v>
      </c>
      <c r="B27" s="28">
        <v>32950201</v>
      </c>
      <c r="C27" s="27" t="s">
        <v>27</v>
      </c>
      <c r="D27" s="31">
        <v>256</v>
      </c>
      <c r="E27" s="30">
        <v>93574</v>
      </c>
      <c r="F27" s="30">
        <v>2</v>
      </c>
      <c r="G27" s="30">
        <v>4089</v>
      </c>
      <c r="H27" s="30">
        <v>0</v>
      </c>
      <c r="I27" s="30">
        <v>0</v>
      </c>
      <c r="J27"/>
    </row>
    <row r="28" spans="1:10" ht="12.75">
      <c r="A28" s="27" t="s">
        <v>26</v>
      </c>
      <c r="B28" s="28" t="s">
        <v>42</v>
      </c>
      <c r="C28" s="27" t="s">
        <v>43</v>
      </c>
      <c r="D28" s="31">
        <v>287.3</v>
      </c>
      <c r="E28" s="30">
        <v>1424446</v>
      </c>
      <c r="F28" s="30">
        <v>6</v>
      </c>
      <c r="G28" s="30">
        <v>15904</v>
      </c>
      <c r="H28" s="30">
        <v>0</v>
      </c>
      <c r="I28" s="30">
        <v>0</v>
      </c>
      <c r="J28"/>
    </row>
    <row r="29" spans="1:10" ht="12.75">
      <c r="A29" s="27" t="s">
        <v>60</v>
      </c>
      <c r="B29" s="28" t="s">
        <v>61</v>
      </c>
      <c r="C29" s="27" t="s">
        <v>62</v>
      </c>
      <c r="D29" s="31">
        <v>82.3</v>
      </c>
      <c r="E29" s="29">
        <v>14691</v>
      </c>
      <c r="F29" s="28">
        <v>2</v>
      </c>
      <c r="G29" s="30">
        <v>5162</v>
      </c>
      <c r="H29" s="28">
        <v>0</v>
      </c>
      <c r="I29" s="28">
        <v>0</v>
      </c>
      <c r="J29" s="14"/>
    </row>
    <row r="30" spans="1:9" ht="12.75">
      <c r="A30" s="27" t="s">
        <v>15</v>
      </c>
      <c r="B30" s="28" t="s">
        <v>39</v>
      </c>
      <c r="C30" s="27" t="s">
        <v>40</v>
      </c>
      <c r="D30" s="31">
        <v>34.5</v>
      </c>
      <c r="E30" s="29">
        <v>22923</v>
      </c>
      <c r="F30" s="29">
        <v>2</v>
      </c>
      <c r="G30" s="29">
        <v>3353</v>
      </c>
      <c r="H30" s="29">
        <v>0</v>
      </c>
      <c r="I30" s="29">
        <v>1</v>
      </c>
    </row>
    <row r="31" spans="1:9" ht="12.75">
      <c r="A31" s="27" t="s">
        <v>15</v>
      </c>
      <c r="B31" s="28" t="s">
        <v>50</v>
      </c>
      <c r="C31" s="27" t="s">
        <v>51</v>
      </c>
      <c r="D31" s="31">
        <v>53.5</v>
      </c>
      <c r="E31" s="29">
        <v>0</v>
      </c>
      <c r="F31" s="29">
        <v>1</v>
      </c>
      <c r="G31" s="29">
        <v>2</v>
      </c>
      <c r="H31" s="29">
        <v>0</v>
      </c>
      <c r="I31" s="29">
        <v>0</v>
      </c>
    </row>
    <row r="32" spans="1:9" s="5" customFormat="1" ht="12.75">
      <c r="A32" s="21" t="s">
        <v>14</v>
      </c>
      <c r="B32" s="22">
        <v>5</v>
      </c>
      <c r="C32" s="23"/>
      <c r="D32" s="24">
        <f aca="true" t="shared" si="2" ref="D32:I32">SUM(D27:D31)</f>
        <v>713.5999999999999</v>
      </c>
      <c r="E32" s="25">
        <f t="shared" si="2"/>
        <v>1555634</v>
      </c>
      <c r="F32" s="25">
        <f t="shared" si="2"/>
        <v>13</v>
      </c>
      <c r="G32" s="25">
        <f t="shared" si="2"/>
        <v>28510</v>
      </c>
      <c r="H32" s="25">
        <f t="shared" si="2"/>
        <v>0</v>
      </c>
      <c r="I32" s="25">
        <f t="shared" si="2"/>
        <v>1</v>
      </c>
    </row>
    <row r="33" spans="4:9" ht="12.75" customHeight="1">
      <c r="D33" s="2"/>
      <c r="H33" s="3"/>
      <c r="I33" s="3"/>
    </row>
    <row r="34" spans="4:9" ht="15" customHeight="1">
      <c r="D34" s="2"/>
      <c r="H34" s="3"/>
      <c r="I34" s="3"/>
    </row>
    <row r="35" spans="1:9" ht="16.5">
      <c r="A35" s="13" t="s">
        <v>44</v>
      </c>
      <c r="C35" s="5"/>
      <c r="D35" s="4"/>
      <c r="E35" s="4"/>
      <c r="F35" s="4"/>
      <c r="G35" s="6"/>
      <c r="H35" s="4"/>
      <c r="I35" s="4"/>
    </row>
    <row r="36" spans="4:9" ht="12.75">
      <c r="D36" s="4" t="s">
        <v>0</v>
      </c>
      <c r="E36" s="6" t="s">
        <v>1</v>
      </c>
      <c r="F36" s="4" t="s">
        <v>2</v>
      </c>
      <c r="G36" s="6" t="s">
        <v>11</v>
      </c>
      <c r="H36" s="15" t="s">
        <v>3</v>
      </c>
      <c r="I36" s="15"/>
    </row>
    <row r="37" spans="1:9" ht="12.75">
      <c r="A37" s="7" t="s">
        <v>4</v>
      </c>
      <c r="B37" s="8" t="s">
        <v>5</v>
      </c>
      <c r="C37" s="7" t="s">
        <v>6</v>
      </c>
      <c r="D37" s="8" t="s">
        <v>7</v>
      </c>
      <c r="E37" s="9" t="s">
        <v>41</v>
      </c>
      <c r="F37" s="8" t="s">
        <v>8</v>
      </c>
      <c r="G37" s="9" t="s">
        <v>12</v>
      </c>
      <c r="H37" s="8" t="s">
        <v>9</v>
      </c>
      <c r="I37" s="8" t="s">
        <v>10</v>
      </c>
    </row>
    <row r="38" spans="1:9" ht="12.75">
      <c r="A38" s="33" t="s">
        <v>15</v>
      </c>
      <c r="B38" s="36" t="s">
        <v>63</v>
      </c>
      <c r="C38" s="33" t="s">
        <v>64</v>
      </c>
      <c r="D38" s="34">
        <v>189</v>
      </c>
      <c r="E38" s="35">
        <v>109584</v>
      </c>
      <c r="F38" s="36">
        <v>2</v>
      </c>
      <c r="G38" s="37">
        <v>3196</v>
      </c>
      <c r="H38" s="36">
        <v>0</v>
      </c>
      <c r="I38" s="36">
        <v>0</v>
      </c>
    </row>
    <row r="39" spans="1:9" ht="12.75">
      <c r="A39" s="21" t="s">
        <v>45</v>
      </c>
      <c r="B39" s="22">
        <v>1</v>
      </c>
      <c r="C39" s="33"/>
      <c r="D39" s="24">
        <f aca="true" t="shared" si="3" ref="D39:I39">SUM(D38:D38)</f>
        <v>189</v>
      </c>
      <c r="E39" s="25">
        <f t="shared" si="3"/>
        <v>109584</v>
      </c>
      <c r="F39" s="25">
        <f t="shared" si="3"/>
        <v>2</v>
      </c>
      <c r="G39" s="25">
        <f t="shared" si="3"/>
        <v>3196</v>
      </c>
      <c r="H39" s="25">
        <f t="shared" si="3"/>
        <v>0</v>
      </c>
      <c r="I39" s="25">
        <f t="shared" si="3"/>
        <v>0</v>
      </c>
    </row>
    <row r="40" spans="1:9" ht="12.75">
      <c r="A40" s="10"/>
      <c r="B40" s="4"/>
      <c r="D40" s="11"/>
      <c r="E40" s="6"/>
      <c r="F40" s="6"/>
      <c r="G40" s="6"/>
      <c r="H40" s="6"/>
      <c r="I40" s="6"/>
    </row>
    <row r="41" ht="15" customHeight="1"/>
    <row r="42" spans="1:9" ht="16.5">
      <c r="A42" s="13" t="s">
        <v>55</v>
      </c>
      <c r="C42" s="5"/>
      <c r="D42" s="4"/>
      <c r="E42" s="4"/>
      <c r="F42" s="4"/>
      <c r="G42" s="6"/>
      <c r="H42" s="4"/>
      <c r="I42" s="4"/>
    </row>
    <row r="43" spans="4:9" ht="12.75">
      <c r="D43" s="4" t="s">
        <v>0</v>
      </c>
      <c r="E43" s="6" t="s">
        <v>1</v>
      </c>
      <c r="F43" s="4" t="s">
        <v>2</v>
      </c>
      <c r="G43" s="6" t="s">
        <v>11</v>
      </c>
      <c r="H43" s="15" t="s">
        <v>3</v>
      </c>
      <c r="I43" s="15"/>
    </row>
    <row r="44" spans="1:9" ht="12.75">
      <c r="A44" s="7" t="s">
        <v>4</v>
      </c>
      <c r="B44" s="8" t="s">
        <v>5</v>
      </c>
      <c r="C44" s="7" t="s">
        <v>6</v>
      </c>
      <c r="D44" s="8" t="s">
        <v>7</v>
      </c>
      <c r="E44" s="9" t="s">
        <v>41</v>
      </c>
      <c r="F44" s="8" t="s">
        <v>8</v>
      </c>
      <c r="G44" s="9" t="s">
        <v>12</v>
      </c>
      <c r="H44" s="8" t="s">
        <v>9</v>
      </c>
      <c r="I44" s="8" t="s">
        <v>10</v>
      </c>
    </row>
    <row r="45" spans="1:9" ht="12.75">
      <c r="A45" s="33" t="s">
        <v>56</v>
      </c>
      <c r="B45" s="36" t="s">
        <v>57</v>
      </c>
      <c r="C45" s="33" t="s">
        <v>58</v>
      </c>
      <c r="D45" s="34">
        <v>74</v>
      </c>
      <c r="E45" s="35">
        <v>8832</v>
      </c>
      <c r="F45" s="36">
        <v>1</v>
      </c>
      <c r="G45" s="37">
        <v>1000</v>
      </c>
      <c r="H45" s="36">
        <v>0</v>
      </c>
      <c r="I45" s="36">
        <v>0</v>
      </c>
    </row>
    <row r="46" spans="1:9" ht="12.75">
      <c r="A46" s="21" t="s">
        <v>59</v>
      </c>
      <c r="B46" s="22">
        <v>1</v>
      </c>
      <c r="C46" s="33"/>
      <c r="D46" s="24">
        <f aca="true" t="shared" si="4" ref="D46:I46">SUM(D45:D45)</f>
        <v>74</v>
      </c>
      <c r="E46" s="25">
        <f t="shared" si="4"/>
        <v>8832</v>
      </c>
      <c r="F46" s="25">
        <f t="shared" si="4"/>
        <v>1</v>
      </c>
      <c r="G46" s="25">
        <f t="shared" si="4"/>
        <v>1000</v>
      </c>
      <c r="H46" s="25">
        <f t="shared" si="4"/>
        <v>0</v>
      </c>
      <c r="I46" s="25">
        <f t="shared" si="4"/>
        <v>0</v>
      </c>
    </row>
  </sheetData>
  <sheetProtection/>
  <mergeCells count="6">
    <mergeCell ref="H43:I43"/>
    <mergeCell ref="H36:I36"/>
    <mergeCell ref="H4:I4"/>
    <mergeCell ref="A1:I1"/>
    <mergeCell ref="H25:I25"/>
    <mergeCell ref="H12:I12"/>
  </mergeCells>
  <printOptions horizontalCentered="1"/>
  <pageMargins left="0.5" right="0.5" top="0.5" bottom="0.25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2016-06-27T18:57:09Z</dcterms:created>
  <dcterms:modified xsi:type="dcterms:W3CDTF">2019-10-25T20:34:25Z</dcterms:modified>
  <cp:category/>
  <cp:version/>
  <cp:contentType/>
  <cp:contentStatus/>
</cp:coreProperties>
</file>