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424" windowWidth="23064" windowHeight="5352" activeTab="0"/>
  </bookViews>
  <sheets>
    <sheet name="2017 Bituminous Coal Refuse" sheetId="1" r:id="rId1"/>
  </sheets>
  <definedNames/>
  <calcPr fullCalcOnLoad="1"/>
</workbook>
</file>

<file path=xl/sharedStrings.xml><?xml version="1.0" encoding="utf-8"?>
<sst xmlns="http://schemas.openxmlformats.org/spreadsheetml/2006/main" count="127" uniqueCount="64">
  <si>
    <t>Surface</t>
  </si>
  <si>
    <t>Total Tons</t>
  </si>
  <si>
    <t>Number of</t>
  </si>
  <si>
    <t xml:space="preserve"> Accidents</t>
  </si>
  <si>
    <t>Company</t>
  </si>
  <si>
    <t>Permit</t>
  </si>
  <si>
    <t>Site Name</t>
  </si>
  <si>
    <t>Permit Acres</t>
  </si>
  <si>
    <t>Employees</t>
  </si>
  <si>
    <t>Fatal</t>
  </si>
  <si>
    <t>Non-Fatal</t>
  </si>
  <si>
    <t>Hours</t>
  </si>
  <si>
    <t>Worked</t>
  </si>
  <si>
    <t>Indiana County</t>
  </si>
  <si>
    <t>Indiana County Total</t>
  </si>
  <si>
    <t>Robindale Energy Svc Inc</t>
  </si>
  <si>
    <t>Cambria County</t>
  </si>
  <si>
    <t>Cambria County Total</t>
  </si>
  <si>
    <t>Ebensburg Power Co</t>
  </si>
  <si>
    <t>11020202</t>
  </si>
  <si>
    <t>Nanty Glo West Refuse Site</t>
  </si>
  <si>
    <t>Fayette County</t>
  </si>
  <si>
    <t>Fayette County Total</t>
  </si>
  <si>
    <t>26743202</t>
  </si>
  <si>
    <t>Maple Coal Co</t>
  </si>
  <si>
    <t>11900201</t>
  </si>
  <si>
    <t>Colver Site</t>
  </si>
  <si>
    <t>11070202</t>
  </si>
  <si>
    <t>Nanty Glo East Refuse Pile</t>
  </si>
  <si>
    <t>Bute Coal Recovery, LLC</t>
  </si>
  <si>
    <t>Cambria Reclamation Corp</t>
  </si>
  <si>
    <t>Ernest</t>
  </si>
  <si>
    <t>Allegheny County</t>
  </si>
  <si>
    <t>IP Harmar Holdings LLC</t>
  </si>
  <si>
    <t>02860201</t>
  </si>
  <si>
    <t>Harmar Site</t>
  </si>
  <si>
    <t>Allegheny County Total</t>
  </si>
  <si>
    <t>Fuel Recovery Inc</t>
  </si>
  <si>
    <t>Lilly Refuse Site</t>
  </si>
  <si>
    <t>11860701</t>
  </si>
  <si>
    <t>Sonman Refuse</t>
  </si>
  <si>
    <t>11733701</t>
  </si>
  <si>
    <t>Cambria Slope #33 CRDA</t>
  </si>
  <si>
    <t>32040202</t>
  </si>
  <si>
    <t>Charles Refuse Reprocessing</t>
  </si>
  <si>
    <t>Reprocessed</t>
  </si>
  <si>
    <t>Bute Site</t>
  </si>
  <si>
    <t>32950202</t>
  </si>
  <si>
    <t>Lucerne</t>
  </si>
  <si>
    <t>Somerset County</t>
  </si>
  <si>
    <t>Somerset County Total</t>
  </si>
  <si>
    <t>Ridge Energy Co</t>
  </si>
  <si>
    <t>02020201</t>
  </si>
  <si>
    <t>Renton Pile</t>
  </si>
  <si>
    <t>2017 BITUMINOUS COAL REFUSE REPROCESSING - LISTED BY COUNTY</t>
  </si>
  <si>
    <t>Coal Valley Sales LLC</t>
  </si>
  <si>
    <t>Russellton Mine</t>
  </si>
  <si>
    <t>02090201</t>
  </si>
  <si>
    <t>56-15-02</t>
  </si>
  <si>
    <t>Landfill GFCC</t>
  </si>
  <si>
    <t>11-16-01</t>
  </si>
  <si>
    <t>Gallitzin Refuse Site</t>
  </si>
  <si>
    <t>32100201</t>
  </si>
  <si>
    <t>Dias Refuse Site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</si>
</sst>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#,###,##0"/>
    <numFmt numFmtId="171" formatCode="[$-409]dddd\,\ mmmm\ dd\,\ yyyy"/>
    <numFmt numFmtId="172" formatCode="##########0"/>
    <numFmt numFmtId="173" formatCode="######0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3"/>
      <color indexed="5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3"/>
      <color rgb="FFFF66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40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49" fontId="0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center"/>
      <protection/>
    </xf>
    <xf numFmtId="165" fontId="0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righ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/>
      <protection/>
    </xf>
    <xf numFmtId="164" fontId="3" fillId="0" borderId="14" xfId="0" applyNumberFormat="1" applyFont="1" applyFill="1" applyBorder="1" applyAlignment="1" applyProtection="1">
      <alignment horizontal="center"/>
      <protection/>
    </xf>
    <xf numFmtId="3" fontId="3" fillId="0" borderId="14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 applyProtection="1">
      <alignment horizontal="center"/>
      <protection/>
    </xf>
    <xf numFmtId="165" fontId="0" fillId="0" borderId="15" xfId="0" applyNumberFormat="1" applyFont="1" applyFill="1" applyBorder="1" applyAlignment="1" applyProtection="1">
      <alignment horizontal="center"/>
      <protection/>
    </xf>
    <xf numFmtId="49" fontId="0" fillId="0" borderId="15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165" fontId="0" fillId="0" borderId="14" xfId="0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90" zoomScaleNormal="90" zoomScalePageLayoutView="0" workbookViewId="0" topLeftCell="A1">
      <selection activeCell="A49" sqref="A49"/>
    </sheetView>
  </sheetViews>
  <sheetFormatPr defaultColWidth="9.140625" defaultRowHeight="12.75"/>
  <cols>
    <col min="1" max="1" width="26.57421875" style="1" customWidth="1"/>
    <col min="2" max="2" width="11.421875" style="2" customWidth="1"/>
    <col min="3" max="3" width="40.8515625" style="1" customWidth="1"/>
    <col min="4" max="4" width="12.140625" style="1" customWidth="1"/>
    <col min="5" max="5" width="13.140625" style="3" customWidth="1"/>
    <col min="6" max="6" width="11.140625" style="2" customWidth="1"/>
    <col min="7" max="7" width="10.7109375" style="3" bestFit="1" customWidth="1"/>
    <col min="8" max="8" width="8.421875" style="2" customWidth="1"/>
    <col min="9" max="9" width="9.28125" style="2" customWidth="1"/>
    <col min="10" max="16384" width="9.140625" style="1" customWidth="1"/>
  </cols>
  <sheetData>
    <row r="1" spans="1:9" ht="17.25">
      <c r="A1" s="44" t="s">
        <v>54</v>
      </c>
      <c r="B1" s="44"/>
      <c r="C1" s="44"/>
      <c r="D1" s="44"/>
      <c r="E1" s="44"/>
      <c r="F1" s="44"/>
      <c r="G1" s="44"/>
      <c r="H1" s="44"/>
      <c r="I1" s="44"/>
    </row>
    <row r="2" spans="1:9" ht="17.25">
      <c r="A2" s="12"/>
      <c r="B2" s="12"/>
      <c r="C2" s="12"/>
      <c r="D2" s="12"/>
      <c r="E2" s="12"/>
      <c r="F2" s="12"/>
      <c r="G2" s="12"/>
      <c r="H2" s="12"/>
      <c r="I2" s="12"/>
    </row>
    <row r="3" spans="1:9" s="5" customFormat="1" ht="16.5" customHeight="1">
      <c r="A3" s="13" t="s">
        <v>32</v>
      </c>
      <c r="B3" s="4"/>
      <c r="D3" s="4"/>
      <c r="E3" s="6"/>
      <c r="F3" s="4"/>
      <c r="G3" s="6"/>
      <c r="H3" s="4"/>
      <c r="I3" s="4"/>
    </row>
    <row r="4" spans="4:9" ht="12.75">
      <c r="D4" s="4" t="s">
        <v>0</v>
      </c>
      <c r="E4" s="6" t="s">
        <v>1</v>
      </c>
      <c r="F4" s="4" t="s">
        <v>2</v>
      </c>
      <c r="G4" s="6" t="s">
        <v>11</v>
      </c>
      <c r="H4" s="43" t="s">
        <v>3</v>
      </c>
      <c r="I4" s="43"/>
    </row>
    <row r="5" spans="1:9" s="5" customFormat="1" ht="12.75">
      <c r="A5" s="7" t="s">
        <v>4</v>
      </c>
      <c r="B5" s="8" t="s">
        <v>5</v>
      </c>
      <c r="C5" s="7" t="s">
        <v>6</v>
      </c>
      <c r="D5" s="8" t="s">
        <v>7</v>
      </c>
      <c r="E5" s="9" t="s">
        <v>45</v>
      </c>
      <c r="F5" s="8" t="s">
        <v>8</v>
      </c>
      <c r="G5" s="9" t="s">
        <v>12</v>
      </c>
      <c r="H5" s="8" t="s">
        <v>9</v>
      </c>
      <c r="I5" s="8" t="s">
        <v>10</v>
      </c>
    </row>
    <row r="6" spans="1:9" s="5" customFormat="1" ht="12.75">
      <c r="A6" s="14" t="s">
        <v>55</v>
      </c>
      <c r="B6" s="15" t="s">
        <v>57</v>
      </c>
      <c r="C6" s="14" t="s">
        <v>56</v>
      </c>
      <c r="D6" s="16">
        <v>260.6</v>
      </c>
      <c r="E6" s="17">
        <v>427729</v>
      </c>
      <c r="F6" s="16">
        <v>7</v>
      </c>
      <c r="G6" s="17">
        <v>9031</v>
      </c>
      <c r="H6" s="16">
        <v>0</v>
      </c>
      <c r="I6" s="16">
        <v>0</v>
      </c>
    </row>
    <row r="7" spans="1:9" ht="12.75">
      <c r="A7" s="18" t="s">
        <v>33</v>
      </c>
      <c r="B7" s="19" t="s">
        <v>34</v>
      </c>
      <c r="C7" s="18" t="s">
        <v>35</v>
      </c>
      <c r="D7" s="20">
        <v>168.3</v>
      </c>
      <c r="E7" s="21">
        <v>153924</v>
      </c>
      <c r="F7" s="21">
        <v>3</v>
      </c>
      <c r="G7" s="21">
        <v>7508</v>
      </c>
      <c r="H7" s="21">
        <v>0</v>
      </c>
      <c r="I7" s="21">
        <v>0</v>
      </c>
    </row>
    <row r="8" spans="1:9" ht="12.75">
      <c r="A8" s="22" t="s">
        <v>15</v>
      </c>
      <c r="B8" s="23" t="s">
        <v>52</v>
      </c>
      <c r="C8" s="22" t="s">
        <v>53</v>
      </c>
      <c r="D8" s="24">
        <v>172</v>
      </c>
      <c r="E8" s="25">
        <v>0</v>
      </c>
      <c r="F8" s="25">
        <v>1</v>
      </c>
      <c r="G8" s="25">
        <v>27</v>
      </c>
      <c r="H8" s="25">
        <v>0</v>
      </c>
      <c r="I8" s="25">
        <v>0</v>
      </c>
    </row>
    <row r="9" spans="1:9" s="5" customFormat="1" ht="12.75">
      <c r="A9" s="26" t="s">
        <v>36</v>
      </c>
      <c r="B9" s="27">
        <v>3</v>
      </c>
      <c r="C9" s="28"/>
      <c r="D9" s="29">
        <f aca="true" t="shared" si="0" ref="D9:I9">SUM(D6:D8)</f>
        <v>600.9000000000001</v>
      </c>
      <c r="E9" s="30">
        <f t="shared" si="0"/>
        <v>581653</v>
      </c>
      <c r="F9" s="30">
        <f t="shared" si="0"/>
        <v>11</v>
      </c>
      <c r="G9" s="30">
        <f t="shared" si="0"/>
        <v>16566</v>
      </c>
      <c r="H9" s="30">
        <f t="shared" si="0"/>
        <v>0</v>
      </c>
      <c r="I9" s="30">
        <f t="shared" si="0"/>
        <v>0</v>
      </c>
    </row>
    <row r="10" spans="1:9" s="5" customFormat="1" ht="12.75">
      <c r="A10" s="10"/>
      <c r="B10" s="4"/>
      <c r="D10" s="11"/>
      <c r="E10" s="6"/>
      <c r="F10" s="6"/>
      <c r="G10" s="6"/>
      <c r="H10" s="6"/>
      <c r="I10" s="6"/>
    </row>
    <row r="11" ht="15" customHeight="1"/>
    <row r="12" spans="1:9" s="5" customFormat="1" ht="16.5" customHeight="1">
      <c r="A12" s="13" t="s">
        <v>16</v>
      </c>
      <c r="B12" s="4"/>
      <c r="E12" s="6"/>
      <c r="F12" s="4"/>
      <c r="G12" s="6"/>
      <c r="H12" s="4"/>
      <c r="I12" s="4"/>
    </row>
    <row r="13" spans="4:9" ht="12.75">
      <c r="D13" s="4" t="s">
        <v>0</v>
      </c>
      <c r="E13" s="6" t="s">
        <v>1</v>
      </c>
      <c r="F13" s="4" t="s">
        <v>2</v>
      </c>
      <c r="G13" s="6" t="s">
        <v>11</v>
      </c>
      <c r="H13" s="43" t="s">
        <v>3</v>
      </c>
      <c r="I13" s="43"/>
    </row>
    <row r="14" spans="1:9" s="5" customFormat="1" ht="12.75">
      <c r="A14" s="7" t="s">
        <v>4</v>
      </c>
      <c r="B14" s="8" t="s">
        <v>5</v>
      </c>
      <c r="C14" s="7" t="s">
        <v>6</v>
      </c>
      <c r="D14" s="8" t="s">
        <v>7</v>
      </c>
      <c r="E14" s="9" t="s">
        <v>45</v>
      </c>
      <c r="F14" s="8" t="s">
        <v>8</v>
      </c>
      <c r="G14" s="9" t="s">
        <v>12</v>
      </c>
      <c r="H14" s="8" t="s">
        <v>9</v>
      </c>
      <c r="I14" s="8" t="s">
        <v>10</v>
      </c>
    </row>
    <row r="15" spans="1:9" ht="12.75">
      <c r="A15" s="14" t="s">
        <v>18</v>
      </c>
      <c r="B15" s="16" t="s">
        <v>19</v>
      </c>
      <c r="C15" s="14" t="s">
        <v>20</v>
      </c>
      <c r="D15" s="16">
        <v>41.4</v>
      </c>
      <c r="E15" s="31">
        <v>0</v>
      </c>
      <c r="F15" s="16">
        <v>2</v>
      </c>
      <c r="G15" s="17">
        <v>300</v>
      </c>
      <c r="H15" s="16">
        <v>0</v>
      </c>
      <c r="I15" s="16">
        <v>0</v>
      </c>
    </row>
    <row r="16" spans="1:9" ht="12.75">
      <c r="A16" s="32" t="s">
        <v>18</v>
      </c>
      <c r="B16" s="33" t="s">
        <v>27</v>
      </c>
      <c r="C16" s="32" t="s">
        <v>28</v>
      </c>
      <c r="D16" s="33">
        <v>83.1</v>
      </c>
      <c r="E16" s="34">
        <v>48484</v>
      </c>
      <c r="F16" s="33">
        <v>5</v>
      </c>
      <c r="G16" s="35">
        <v>4753</v>
      </c>
      <c r="H16" s="33">
        <v>0</v>
      </c>
      <c r="I16" s="33">
        <v>0</v>
      </c>
    </row>
    <row r="17" spans="1:9" ht="12.75">
      <c r="A17" s="32" t="s">
        <v>37</v>
      </c>
      <c r="B17" s="33" t="s">
        <v>39</v>
      </c>
      <c r="C17" s="32" t="s">
        <v>40</v>
      </c>
      <c r="D17" s="36">
        <v>81</v>
      </c>
      <c r="E17" s="34">
        <v>83526</v>
      </c>
      <c r="F17" s="33">
        <v>2</v>
      </c>
      <c r="G17" s="35">
        <v>3197</v>
      </c>
      <c r="H17" s="33">
        <v>0</v>
      </c>
      <c r="I17" s="33">
        <v>0</v>
      </c>
    </row>
    <row r="18" spans="1:9" ht="12.75">
      <c r="A18" s="32" t="s">
        <v>37</v>
      </c>
      <c r="B18" s="33">
        <v>11070201</v>
      </c>
      <c r="C18" s="32" t="s">
        <v>38</v>
      </c>
      <c r="D18" s="33">
        <v>87.8</v>
      </c>
      <c r="E18" s="34">
        <v>0</v>
      </c>
      <c r="F18" s="33">
        <v>1</v>
      </c>
      <c r="G18" s="35">
        <v>71</v>
      </c>
      <c r="H18" s="33">
        <v>0</v>
      </c>
      <c r="I18" s="33">
        <v>0</v>
      </c>
    </row>
    <row r="19" spans="1:9" ht="12.75">
      <c r="A19" s="32" t="s">
        <v>24</v>
      </c>
      <c r="B19" s="37" t="s">
        <v>25</v>
      </c>
      <c r="C19" s="32" t="s">
        <v>26</v>
      </c>
      <c r="D19" s="36">
        <v>134.2</v>
      </c>
      <c r="E19" s="34">
        <v>36094</v>
      </c>
      <c r="F19" s="33">
        <v>8</v>
      </c>
      <c r="G19" s="35">
        <v>13374</v>
      </c>
      <c r="H19" s="33">
        <v>0</v>
      </c>
      <c r="I19" s="33">
        <v>0</v>
      </c>
    </row>
    <row r="20" spans="1:9" ht="12.75">
      <c r="A20" s="32" t="s">
        <v>51</v>
      </c>
      <c r="B20" s="33" t="s">
        <v>60</v>
      </c>
      <c r="C20" s="32" t="s">
        <v>61</v>
      </c>
      <c r="D20" s="36">
        <v>17.3</v>
      </c>
      <c r="E20" s="34">
        <v>78870</v>
      </c>
      <c r="F20" s="33">
        <v>5</v>
      </c>
      <c r="G20" s="35">
        <v>2537</v>
      </c>
      <c r="H20" s="33">
        <v>0</v>
      </c>
      <c r="I20" s="33">
        <v>0</v>
      </c>
    </row>
    <row r="21" spans="1:9" ht="12.75">
      <c r="A21" s="32" t="s">
        <v>15</v>
      </c>
      <c r="B21" s="37" t="s">
        <v>41</v>
      </c>
      <c r="C21" s="32" t="s">
        <v>42</v>
      </c>
      <c r="D21" s="36">
        <v>229</v>
      </c>
      <c r="E21" s="34">
        <v>1292107</v>
      </c>
      <c r="F21" s="33">
        <v>8</v>
      </c>
      <c r="G21" s="35">
        <v>22685</v>
      </c>
      <c r="H21" s="33">
        <v>0</v>
      </c>
      <c r="I21" s="33">
        <v>3</v>
      </c>
    </row>
    <row r="22" spans="1:9" ht="12.75">
      <c r="A22" s="26" t="s">
        <v>17</v>
      </c>
      <c r="B22" s="27">
        <v>7</v>
      </c>
      <c r="C22" s="38"/>
      <c r="D22" s="29">
        <f aca="true" t="shared" si="1" ref="D22:I22">SUM(D15:D21)</f>
        <v>673.8</v>
      </c>
      <c r="E22" s="30">
        <f t="shared" si="1"/>
        <v>1539081</v>
      </c>
      <c r="F22" s="30">
        <f t="shared" si="1"/>
        <v>31</v>
      </c>
      <c r="G22" s="30">
        <f t="shared" si="1"/>
        <v>46917</v>
      </c>
      <c r="H22" s="30">
        <f t="shared" si="1"/>
        <v>0</v>
      </c>
      <c r="I22" s="30">
        <f t="shared" si="1"/>
        <v>3</v>
      </c>
    </row>
    <row r="23" ht="12.75" customHeight="1">
      <c r="D23" s="2"/>
    </row>
    <row r="24" ht="15" customHeight="1">
      <c r="D24" s="2"/>
    </row>
    <row r="25" spans="1:9" s="5" customFormat="1" ht="16.5" customHeight="1">
      <c r="A25" s="13" t="s">
        <v>21</v>
      </c>
      <c r="B25" s="2"/>
      <c r="D25" s="4"/>
      <c r="E25" s="4"/>
      <c r="F25" s="4"/>
      <c r="G25" s="6"/>
      <c r="H25" s="4"/>
      <c r="I25" s="4"/>
    </row>
    <row r="26" spans="4:9" ht="12.75" customHeight="1">
      <c r="D26" s="4" t="s">
        <v>0</v>
      </c>
      <c r="E26" s="6" t="s">
        <v>1</v>
      </c>
      <c r="F26" s="4" t="s">
        <v>2</v>
      </c>
      <c r="G26" s="6" t="s">
        <v>11</v>
      </c>
      <c r="H26" s="43" t="s">
        <v>3</v>
      </c>
      <c r="I26" s="43"/>
    </row>
    <row r="27" spans="1:9" s="5" customFormat="1" ht="12.75" customHeight="1">
      <c r="A27" s="7" t="s">
        <v>4</v>
      </c>
      <c r="B27" s="8" t="s">
        <v>5</v>
      </c>
      <c r="C27" s="7" t="s">
        <v>6</v>
      </c>
      <c r="D27" s="8" t="s">
        <v>7</v>
      </c>
      <c r="E27" s="9" t="s">
        <v>45</v>
      </c>
      <c r="F27" s="8" t="s">
        <v>8</v>
      </c>
      <c r="G27" s="9" t="s">
        <v>12</v>
      </c>
      <c r="H27" s="8" t="s">
        <v>9</v>
      </c>
      <c r="I27" s="8" t="s">
        <v>10</v>
      </c>
    </row>
    <row r="28" spans="1:9" ht="12.75">
      <c r="A28" s="38" t="s">
        <v>29</v>
      </c>
      <c r="B28" s="39" t="s">
        <v>23</v>
      </c>
      <c r="C28" s="38" t="s">
        <v>46</v>
      </c>
      <c r="D28" s="40">
        <v>150.1</v>
      </c>
      <c r="E28" s="41">
        <v>0</v>
      </c>
      <c r="F28" s="39">
        <v>5</v>
      </c>
      <c r="G28" s="42">
        <v>5336</v>
      </c>
      <c r="H28" s="39">
        <v>0</v>
      </c>
      <c r="I28" s="39">
        <v>0</v>
      </c>
    </row>
    <row r="29" spans="1:9" ht="12.75">
      <c r="A29" s="26" t="s">
        <v>22</v>
      </c>
      <c r="B29" s="27">
        <v>1</v>
      </c>
      <c r="C29" s="38"/>
      <c r="D29" s="29">
        <f aca="true" t="shared" si="2" ref="D29:I29">SUM(D28:D28)</f>
        <v>150.1</v>
      </c>
      <c r="E29" s="30">
        <f t="shared" si="2"/>
        <v>0</v>
      </c>
      <c r="F29" s="30">
        <f t="shared" si="2"/>
        <v>5</v>
      </c>
      <c r="G29" s="30">
        <f t="shared" si="2"/>
        <v>5336</v>
      </c>
      <c r="H29" s="30">
        <f t="shared" si="2"/>
        <v>0</v>
      </c>
      <c r="I29" s="30">
        <f t="shared" si="2"/>
        <v>0</v>
      </c>
    </row>
    <row r="30" spans="1:9" ht="12.75" customHeight="1">
      <c r="A30" s="10"/>
      <c r="B30" s="4"/>
      <c r="D30" s="11"/>
      <c r="E30" s="6"/>
      <c r="F30" s="4"/>
      <c r="G30" s="6"/>
      <c r="H30" s="4"/>
      <c r="I30" s="4"/>
    </row>
    <row r="31" spans="1:9" ht="15" customHeight="1">
      <c r="A31" s="10"/>
      <c r="B31" s="4"/>
      <c r="D31" s="11"/>
      <c r="E31" s="6"/>
      <c r="F31" s="4"/>
      <c r="G31" s="6"/>
      <c r="H31" s="4"/>
      <c r="I31" s="4"/>
    </row>
    <row r="32" spans="1:9" ht="16.5" customHeight="1">
      <c r="A32" s="13" t="s">
        <v>13</v>
      </c>
      <c r="B32" s="4"/>
      <c r="D32" s="11"/>
      <c r="E32" s="6"/>
      <c r="F32" s="4"/>
      <c r="G32" s="6"/>
      <c r="H32" s="4"/>
      <c r="I32" s="4"/>
    </row>
    <row r="33" spans="4:9" ht="12.75" customHeight="1">
      <c r="D33" s="4" t="s">
        <v>0</v>
      </c>
      <c r="E33" s="6" t="s">
        <v>1</v>
      </c>
      <c r="F33" s="4" t="s">
        <v>2</v>
      </c>
      <c r="G33" s="6" t="s">
        <v>11</v>
      </c>
      <c r="H33" s="43" t="s">
        <v>3</v>
      </c>
      <c r="I33" s="43"/>
    </row>
    <row r="34" spans="1:9" s="5" customFormat="1" ht="12.75" customHeight="1">
      <c r="A34" s="7" t="s">
        <v>4</v>
      </c>
      <c r="B34" s="8" t="s">
        <v>5</v>
      </c>
      <c r="C34" s="7" t="s">
        <v>6</v>
      </c>
      <c r="D34" s="8" t="s">
        <v>7</v>
      </c>
      <c r="E34" s="9" t="s">
        <v>45</v>
      </c>
      <c r="F34" s="8" t="s">
        <v>8</v>
      </c>
      <c r="G34" s="9" t="s">
        <v>12</v>
      </c>
      <c r="H34" s="8" t="s">
        <v>9</v>
      </c>
      <c r="I34" s="8" t="s">
        <v>10</v>
      </c>
    </row>
    <row r="35" spans="1:9" ht="12.75">
      <c r="A35" s="32" t="s">
        <v>30</v>
      </c>
      <c r="B35" s="33">
        <v>32950201</v>
      </c>
      <c r="C35" s="32" t="s">
        <v>31</v>
      </c>
      <c r="D35" s="36">
        <v>256</v>
      </c>
      <c r="E35" s="34">
        <v>161592</v>
      </c>
      <c r="F35" s="33">
        <v>1</v>
      </c>
      <c r="G35" s="35">
        <v>2366</v>
      </c>
      <c r="H35" s="33">
        <v>0</v>
      </c>
      <c r="I35" s="33">
        <v>0</v>
      </c>
    </row>
    <row r="36" spans="1:9" ht="12.75">
      <c r="A36" s="32" t="s">
        <v>30</v>
      </c>
      <c r="B36" s="33" t="s">
        <v>47</v>
      </c>
      <c r="C36" s="32" t="s">
        <v>48</v>
      </c>
      <c r="D36" s="36">
        <v>287.3</v>
      </c>
      <c r="E36" s="34">
        <v>1010972</v>
      </c>
      <c r="F36" s="33">
        <v>6</v>
      </c>
      <c r="G36" s="35">
        <v>15185</v>
      </c>
      <c r="H36" s="33">
        <v>0</v>
      </c>
      <c r="I36" s="33">
        <v>0</v>
      </c>
    </row>
    <row r="37" spans="1:9" ht="12.75">
      <c r="A37" s="32" t="s">
        <v>15</v>
      </c>
      <c r="B37" s="33" t="s">
        <v>43</v>
      </c>
      <c r="C37" s="32" t="s">
        <v>44</v>
      </c>
      <c r="D37" s="36">
        <v>34.5</v>
      </c>
      <c r="E37" s="34">
        <v>27042</v>
      </c>
      <c r="F37" s="34">
        <v>1</v>
      </c>
      <c r="G37" s="34">
        <v>1551</v>
      </c>
      <c r="H37" s="34">
        <v>0</v>
      </c>
      <c r="I37" s="34">
        <v>0</v>
      </c>
    </row>
    <row r="38" spans="1:9" ht="12.75">
      <c r="A38" s="32" t="s">
        <v>15</v>
      </c>
      <c r="B38" s="33" t="s">
        <v>62</v>
      </c>
      <c r="C38" s="32" t="s">
        <v>63</v>
      </c>
      <c r="D38" s="36">
        <v>53.5</v>
      </c>
      <c r="E38" s="34">
        <v>0</v>
      </c>
      <c r="F38" s="34">
        <v>1</v>
      </c>
      <c r="G38" s="34">
        <v>10</v>
      </c>
      <c r="H38" s="34">
        <v>0</v>
      </c>
      <c r="I38" s="34">
        <v>0</v>
      </c>
    </row>
    <row r="39" spans="1:9" s="5" customFormat="1" ht="12.75">
      <c r="A39" s="26" t="s">
        <v>14</v>
      </c>
      <c r="B39" s="27">
        <v>4</v>
      </c>
      <c r="C39" s="28"/>
      <c r="D39" s="29">
        <f aca="true" t="shared" si="3" ref="D39:I39">SUM(D35:D38)</f>
        <v>631.3</v>
      </c>
      <c r="E39" s="30">
        <f t="shared" si="3"/>
        <v>1199606</v>
      </c>
      <c r="F39" s="30">
        <f t="shared" si="3"/>
        <v>9</v>
      </c>
      <c r="G39" s="30">
        <f t="shared" si="3"/>
        <v>19112</v>
      </c>
      <c r="H39" s="30">
        <f t="shared" si="3"/>
        <v>0</v>
      </c>
      <c r="I39" s="30">
        <f t="shared" si="3"/>
        <v>0</v>
      </c>
    </row>
    <row r="40" spans="4:9" ht="12.75" customHeight="1">
      <c r="D40" s="2"/>
      <c r="H40" s="3"/>
      <c r="I40" s="3"/>
    </row>
    <row r="41" spans="4:9" ht="15" customHeight="1">
      <c r="D41" s="2"/>
      <c r="H41" s="3"/>
      <c r="I41" s="3"/>
    </row>
    <row r="42" spans="1:9" ht="16.5">
      <c r="A42" s="13" t="s">
        <v>49</v>
      </c>
      <c r="C42" s="5"/>
      <c r="D42" s="4"/>
      <c r="E42" s="4"/>
      <c r="F42" s="4"/>
      <c r="G42" s="6"/>
      <c r="H42" s="4"/>
      <c r="I42" s="4"/>
    </row>
    <row r="43" spans="4:9" ht="12.75">
      <c r="D43" s="4" t="s">
        <v>0</v>
      </c>
      <c r="E43" s="6" t="s">
        <v>1</v>
      </c>
      <c r="F43" s="4" t="s">
        <v>2</v>
      </c>
      <c r="G43" s="6" t="s">
        <v>11</v>
      </c>
      <c r="H43" s="43" t="s">
        <v>3</v>
      </c>
      <c r="I43" s="43"/>
    </row>
    <row r="44" spans="1:9" ht="12.75">
      <c r="A44" s="7" t="s">
        <v>4</v>
      </c>
      <c r="B44" s="8" t="s">
        <v>5</v>
      </c>
      <c r="C44" s="7" t="s">
        <v>6</v>
      </c>
      <c r="D44" s="8" t="s">
        <v>7</v>
      </c>
      <c r="E44" s="9" t="s">
        <v>45</v>
      </c>
      <c r="F44" s="8" t="s">
        <v>8</v>
      </c>
      <c r="G44" s="9" t="s">
        <v>12</v>
      </c>
      <c r="H44" s="8" t="s">
        <v>9</v>
      </c>
      <c r="I44" s="8" t="s">
        <v>10</v>
      </c>
    </row>
    <row r="45" spans="1:9" ht="12.75">
      <c r="A45" s="38" t="s">
        <v>51</v>
      </c>
      <c r="B45" s="39" t="s">
        <v>58</v>
      </c>
      <c r="C45" s="38" t="s">
        <v>59</v>
      </c>
      <c r="D45" s="40">
        <v>5.5</v>
      </c>
      <c r="E45" s="41">
        <v>56071</v>
      </c>
      <c r="F45" s="39">
        <v>3</v>
      </c>
      <c r="G45" s="42">
        <v>968</v>
      </c>
      <c r="H45" s="39">
        <v>0</v>
      </c>
      <c r="I45" s="39">
        <v>0</v>
      </c>
    </row>
    <row r="46" spans="1:9" ht="12.75">
      <c r="A46" s="26" t="s">
        <v>50</v>
      </c>
      <c r="B46" s="27">
        <v>1</v>
      </c>
      <c r="C46" s="38"/>
      <c r="D46" s="29">
        <f aca="true" t="shared" si="4" ref="D46:I46">SUM(D45:D45)</f>
        <v>5.5</v>
      </c>
      <c r="E46" s="30">
        <f t="shared" si="4"/>
        <v>56071</v>
      </c>
      <c r="F46" s="30">
        <f t="shared" si="4"/>
        <v>3</v>
      </c>
      <c r="G46" s="30">
        <f t="shared" si="4"/>
        <v>968</v>
      </c>
      <c r="H46" s="30">
        <f t="shared" si="4"/>
        <v>0</v>
      </c>
      <c r="I46" s="30">
        <f t="shared" si="4"/>
        <v>0</v>
      </c>
    </row>
    <row r="47" spans="1:9" ht="12.75">
      <c r="A47" s="10"/>
      <c r="B47" s="4"/>
      <c r="D47" s="11"/>
      <c r="E47" s="6"/>
      <c r="F47" s="6"/>
      <c r="G47" s="6"/>
      <c r="H47" s="6"/>
      <c r="I47" s="6"/>
    </row>
  </sheetData>
  <sheetProtection/>
  <mergeCells count="6">
    <mergeCell ref="H43:I43"/>
    <mergeCell ref="H4:I4"/>
    <mergeCell ref="A1:I1"/>
    <mergeCell ref="H33:I33"/>
    <mergeCell ref="H13:I13"/>
    <mergeCell ref="H26:I26"/>
  </mergeCells>
  <printOptions horizontalCentered="1"/>
  <pageMargins left="0.5" right="0.5" top="0.5" bottom="0.25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2016-06-27T18:57:09Z</dcterms:created>
  <dcterms:modified xsi:type="dcterms:W3CDTF">2018-07-12T14:10:05Z</dcterms:modified>
  <cp:category/>
  <cp:version/>
  <cp:contentType/>
  <cp:contentStatus/>
</cp:coreProperties>
</file>