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6036" activeTab="0"/>
  </bookViews>
  <sheets>
    <sheet name="2014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<sst xmlns="http://schemas.openxmlformats.org/spreadsheetml/2006/main" count="127" uniqueCount="66">
  <si>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</si>
  <si>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</si>
  <si>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</si>
  <si>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</si>
  <si>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</si>
  <si>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</si>
  <si>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</si>
  <si>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</si>
  <si>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</si>
  <si>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</si>
  <si>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</si>
  <si>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</si>
  <si>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</si>
  <si>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</si>
  <si>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</si>
  <si>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</si>
  <si>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</si>
  <si>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</si>
  <si>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</si>
  <si>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</si>
  <si>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</si>
  <si>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</si>
  <si>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</si>
  <si>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</si>
  <si>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Bute Prep Plt</t>
  </si>
  <si>
    <t>Maple Coal Co</t>
  </si>
  <si>
    <t>11900201</t>
  </si>
  <si>
    <t>Colver Site</t>
  </si>
  <si>
    <t>11070202</t>
  </si>
  <si>
    <t>Nanty Glo East Refuse Pile</t>
  </si>
  <si>
    <t>Bute Coal Recovery, LLC</t>
  </si>
  <si>
    <t>Cambria Reclamation Corp</t>
  </si>
  <si>
    <t>Ernest</t>
  </si>
  <si>
    <t>11-09-01</t>
  </si>
  <si>
    <t>Beaverdale No 3 GFCC</t>
  </si>
  <si>
    <t>Allegheny County</t>
  </si>
  <si>
    <t>IP Harmar Holdings LLC</t>
  </si>
  <si>
    <t>02860201</t>
  </si>
  <si>
    <t>Harmar Site</t>
  </si>
  <si>
    <t>Allegheny County Total</t>
  </si>
  <si>
    <t>Fuel Recovery Inc</t>
  </si>
  <si>
    <t>Lilly Refuse Site</t>
  </si>
  <si>
    <t>11860701</t>
  </si>
  <si>
    <t>Sonman Refuse</t>
  </si>
  <si>
    <t>11733701</t>
  </si>
  <si>
    <t>Cambria Slope #33 CRDA</t>
  </si>
  <si>
    <t>KMP Assoc Inc</t>
  </si>
  <si>
    <t>Big Blackie Mine</t>
  </si>
  <si>
    <t>Beaverdale No 4 GFCC</t>
  </si>
  <si>
    <t>11-11-01</t>
  </si>
  <si>
    <t>Alverda Enterprises Inc</t>
  </si>
  <si>
    <t>32-12-02</t>
  </si>
  <si>
    <t>Graceton Pile</t>
  </si>
  <si>
    <t>Britt Energies Inc</t>
  </si>
  <si>
    <t>32-13-01</t>
  </si>
  <si>
    <t>SGL 276</t>
  </si>
  <si>
    <t>Clearfield County</t>
  </si>
  <si>
    <t>Clearfield County Total</t>
  </si>
  <si>
    <t>Clearfield Prop Inc</t>
  </si>
  <si>
    <t>17030112</t>
  </si>
  <si>
    <t>North Camp Run Mine</t>
  </si>
  <si>
    <t>not reported</t>
  </si>
  <si>
    <t>32040202</t>
  </si>
  <si>
    <t>Charles Refuse Reprocessing</t>
  </si>
  <si>
    <t>2014 BITUMINOUS COAL REFUSE REPROCESSING - LISTED BY COUNTY</t>
  </si>
  <si>
    <t>Reprocessed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</si>
</sst>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0" zoomScaleNormal="90" zoomScalePageLayoutView="0" workbookViewId="0" topLeftCell="A1">
      <selection activeCell="A48" sqref="A48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7.25">
      <c r="A1" s="42" t="s">
        <v>64</v>
      </c>
      <c r="B1" s="42"/>
      <c r="C1" s="42"/>
      <c r="D1" s="42"/>
      <c r="E1" s="42"/>
      <c r="F1" s="42"/>
      <c r="G1" s="42"/>
      <c r="H1" s="42"/>
      <c r="I1" s="42"/>
    </row>
    <row r="2" spans="1:9" ht="17.25">
      <c r="A2" s="13"/>
      <c r="B2" s="13"/>
      <c r="C2" s="13"/>
      <c r="D2" s="13"/>
      <c r="E2" s="13"/>
      <c r="F2" s="13"/>
      <c r="G2" s="13"/>
      <c r="H2" s="13"/>
      <c r="I2" s="13"/>
    </row>
    <row r="3" spans="1:9" s="5" customFormat="1" ht="16.5" customHeight="1">
      <c r="A3" s="12" t="s">
        <v>35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11</v>
      </c>
      <c r="H4" s="41" t="s">
        <v>3</v>
      </c>
      <c r="I4" s="41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65</v>
      </c>
      <c r="F5" s="8" t="s">
        <v>8</v>
      </c>
      <c r="G5" s="9" t="s">
        <v>12</v>
      </c>
      <c r="H5" s="8" t="s">
        <v>9</v>
      </c>
      <c r="I5" s="8" t="s">
        <v>10</v>
      </c>
    </row>
    <row r="6" spans="1:9" ht="12.75">
      <c r="A6" s="23" t="s">
        <v>36</v>
      </c>
      <c r="B6" s="24" t="s">
        <v>37</v>
      </c>
      <c r="C6" s="23" t="s">
        <v>38</v>
      </c>
      <c r="D6" s="25">
        <v>168.3</v>
      </c>
      <c r="E6" s="26">
        <v>165346</v>
      </c>
      <c r="F6" s="24">
        <v>3</v>
      </c>
      <c r="G6" s="26">
        <v>8275</v>
      </c>
      <c r="H6" s="24">
        <v>0</v>
      </c>
      <c r="I6" s="24">
        <v>1</v>
      </c>
    </row>
    <row r="7" spans="1:9" s="5" customFormat="1" ht="12.75">
      <c r="A7" s="18" t="s">
        <v>39</v>
      </c>
      <c r="B7" s="19">
        <v>1</v>
      </c>
      <c r="C7" s="20"/>
      <c r="D7" s="21">
        <f aca="true" t="shared" si="0" ref="D7:I7">SUM(D6:D6)</f>
        <v>168.3</v>
      </c>
      <c r="E7" s="22">
        <f t="shared" si="0"/>
        <v>165346</v>
      </c>
      <c r="F7" s="22">
        <f t="shared" si="0"/>
        <v>3</v>
      </c>
      <c r="G7" s="22">
        <f t="shared" si="0"/>
        <v>8275</v>
      </c>
      <c r="H7" s="22">
        <f t="shared" si="0"/>
        <v>0</v>
      </c>
      <c r="I7" s="22">
        <f t="shared" si="0"/>
        <v>1</v>
      </c>
    </row>
    <row r="8" spans="1:9" s="5" customFormat="1" ht="12.75">
      <c r="A8" s="10"/>
      <c r="B8" s="4"/>
      <c r="D8" s="11"/>
      <c r="E8" s="6"/>
      <c r="F8" s="6"/>
      <c r="G8" s="6"/>
      <c r="H8" s="6"/>
      <c r="I8" s="6"/>
    </row>
    <row r="9" ht="15" customHeight="1"/>
    <row r="10" spans="1:9" s="5" customFormat="1" ht="16.5" customHeight="1">
      <c r="A10" s="12" t="s">
        <v>16</v>
      </c>
      <c r="B10" s="4"/>
      <c r="E10" s="6"/>
      <c r="F10" s="4"/>
      <c r="G10" s="6"/>
      <c r="H10" s="4"/>
      <c r="I10" s="4"/>
    </row>
    <row r="11" spans="4:9" ht="12.75">
      <c r="D11" s="4" t="s">
        <v>0</v>
      </c>
      <c r="E11" s="6" t="s">
        <v>1</v>
      </c>
      <c r="F11" s="4" t="s">
        <v>2</v>
      </c>
      <c r="G11" s="6" t="s">
        <v>11</v>
      </c>
      <c r="H11" s="41" t="s">
        <v>3</v>
      </c>
      <c r="I11" s="41"/>
    </row>
    <row r="12" spans="1:9" s="5" customFormat="1" ht="12.75">
      <c r="A12" s="7" t="s">
        <v>4</v>
      </c>
      <c r="B12" s="8" t="s">
        <v>5</v>
      </c>
      <c r="C12" s="7" t="s">
        <v>6</v>
      </c>
      <c r="D12" s="8" t="s">
        <v>7</v>
      </c>
      <c r="E12" s="9" t="s">
        <v>65</v>
      </c>
      <c r="F12" s="8" t="s">
        <v>8</v>
      </c>
      <c r="G12" s="9" t="s">
        <v>12</v>
      </c>
      <c r="H12" s="8" t="s">
        <v>9</v>
      </c>
      <c r="I12" s="8" t="s">
        <v>10</v>
      </c>
    </row>
    <row r="13" spans="1:9" ht="12.75">
      <c r="A13" s="27" t="s">
        <v>18</v>
      </c>
      <c r="B13" s="28" t="s">
        <v>19</v>
      </c>
      <c r="C13" s="27" t="s">
        <v>20</v>
      </c>
      <c r="D13" s="28">
        <v>41.4</v>
      </c>
      <c r="E13" s="29">
        <v>0</v>
      </c>
      <c r="F13" s="28">
        <v>2</v>
      </c>
      <c r="G13" s="30">
        <v>5852</v>
      </c>
      <c r="H13" s="28">
        <v>0</v>
      </c>
      <c r="I13" s="28">
        <v>0</v>
      </c>
    </row>
    <row r="14" spans="1:9" ht="12.75">
      <c r="A14" s="14" t="s">
        <v>18</v>
      </c>
      <c r="B14" s="15" t="s">
        <v>28</v>
      </c>
      <c r="C14" s="14" t="s">
        <v>29</v>
      </c>
      <c r="D14" s="15">
        <v>83.1</v>
      </c>
      <c r="E14" s="31">
        <v>308703</v>
      </c>
      <c r="F14" s="15">
        <v>6</v>
      </c>
      <c r="G14" s="17">
        <v>13583</v>
      </c>
      <c r="H14" s="15">
        <v>0</v>
      </c>
      <c r="I14" s="15">
        <v>0</v>
      </c>
    </row>
    <row r="15" spans="1:9" ht="12.75">
      <c r="A15" s="14" t="s">
        <v>40</v>
      </c>
      <c r="B15" s="15">
        <v>11070201</v>
      </c>
      <c r="C15" s="14" t="s">
        <v>41</v>
      </c>
      <c r="D15" s="15">
        <v>87.8</v>
      </c>
      <c r="E15" s="31">
        <v>105443</v>
      </c>
      <c r="F15" s="15">
        <v>1</v>
      </c>
      <c r="G15" s="17">
        <v>437</v>
      </c>
      <c r="H15" s="15">
        <v>0</v>
      </c>
      <c r="I15" s="15">
        <v>0</v>
      </c>
    </row>
    <row r="16" spans="1:9" ht="12.75">
      <c r="A16" s="14" t="s">
        <v>40</v>
      </c>
      <c r="B16" s="15" t="s">
        <v>42</v>
      </c>
      <c r="C16" s="14" t="s">
        <v>43</v>
      </c>
      <c r="D16" s="16">
        <v>81</v>
      </c>
      <c r="E16" s="31">
        <v>255179</v>
      </c>
      <c r="F16" s="15">
        <v>1</v>
      </c>
      <c r="G16" s="17">
        <v>495</v>
      </c>
      <c r="H16" s="15">
        <v>0</v>
      </c>
      <c r="I16" s="15">
        <v>0</v>
      </c>
    </row>
    <row r="17" spans="1:9" ht="12.75">
      <c r="A17" s="14" t="s">
        <v>25</v>
      </c>
      <c r="B17" s="32" t="s">
        <v>26</v>
      </c>
      <c r="C17" s="14" t="s">
        <v>27</v>
      </c>
      <c r="D17" s="16">
        <v>134.2</v>
      </c>
      <c r="E17" s="31">
        <v>36661</v>
      </c>
      <c r="F17" s="15">
        <v>8</v>
      </c>
      <c r="G17" s="17">
        <v>19791</v>
      </c>
      <c r="H17" s="15">
        <v>0</v>
      </c>
      <c r="I17" s="15">
        <v>2</v>
      </c>
    </row>
    <row r="18" spans="1:9" ht="12.75">
      <c r="A18" s="14" t="s">
        <v>15</v>
      </c>
      <c r="B18" s="32" t="s">
        <v>44</v>
      </c>
      <c r="C18" s="14" t="s">
        <v>45</v>
      </c>
      <c r="D18" s="16">
        <v>229</v>
      </c>
      <c r="E18" s="31">
        <v>1833454</v>
      </c>
      <c r="F18" s="15">
        <v>7</v>
      </c>
      <c r="G18" s="17">
        <v>24309</v>
      </c>
      <c r="H18" s="15">
        <v>0</v>
      </c>
      <c r="I18" s="15">
        <v>0</v>
      </c>
    </row>
    <row r="19" spans="1:9" ht="12.75">
      <c r="A19" s="14" t="s">
        <v>15</v>
      </c>
      <c r="B19" s="32" t="s">
        <v>33</v>
      </c>
      <c r="C19" s="14" t="s">
        <v>34</v>
      </c>
      <c r="D19" s="16">
        <v>19</v>
      </c>
      <c r="E19" s="17">
        <v>134270</v>
      </c>
      <c r="F19" s="15">
        <v>2</v>
      </c>
      <c r="G19" s="17">
        <v>2367</v>
      </c>
      <c r="H19" s="15">
        <v>0</v>
      </c>
      <c r="I19" s="15">
        <v>0</v>
      </c>
    </row>
    <row r="20" spans="1:9" ht="12.75">
      <c r="A20" s="33" t="s">
        <v>15</v>
      </c>
      <c r="B20" s="34" t="s">
        <v>49</v>
      </c>
      <c r="C20" s="33" t="s">
        <v>48</v>
      </c>
      <c r="D20" s="35">
        <v>6.9</v>
      </c>
      <c r="E20" s="36">
        <v>28445</v>
      </c>
      <c r="F20" s="37">
        <v>2</v>
      </c>
      <c r="G20" s="36">
        <v>2367</v>
      </c>
      <c r="H20" s="37">
        <v>0</v>
      </c>
      <c r="I20" s="37">
        <v>0</v>
      </c>
    </row>
    <row r="21" spans="1:9" ht="12.75">
      <c r="A21" s="18" t="s">
        <v>17</v>
      </c>
      <c r="B21" s="19">
        <v>8</v>
      </c>
      <c r="C21" s="23"/>
      <c r="D21" s="21">
        <f aca="true" t="shared" si="1" ref="D21:I21">SUM(D13:D20)</f>
        <v>682.4</v>
      </c>
      <c r="E21" s="22">
        <f t="shared" si="1"/>
        <v>2702155</v>
      </c>
      <c r="F21" s="22">
        <f t="shared" si="1"/>
        <v>29</v>
      </c>
      <c r="G21" s="22">
        <f t="shared" si="1"/>
        <v>69201</v>
      </c>
      <c r="H21" s="22">
        <f t="shared" si="1"/>
        <v>0</v>
      </c>
      <c r="I21" s="22">
        <f t="shared" si="1"/>
        <v>2</v>
      </c>
    </row>
    <row r="22" ht="12.75">
      <c r="D22" s="2"/>
    </row>
    <row r="23" ht="15" customHeight="1">
      <c r="D23" s="2"/>
    </row>
    <row r="24" spans="1:9" ht="15.75" customHeight="1">
      <c r="A24" s="12" t="s">
        <v>56</v>
      </c>
      <c r="B24" s="4"/>
      <c r="C24" s="5"/>
      <c r="D24" s="4"/>
      <c r="E24" s="6"/>
      <c r="F24" s="4"/>
      <c r="G24" s="6"/>
      <c r="H24" s="4"/>
      <c r="I24" s="4"/>
    </row>
    <row r="25" spans="4:9" ht="12.75" customHeight="1">
      <c r="D25" s="4" t="s">
        <v>0</v>
      </c>
      <c r="E25" s="6" t="s">
        <v>1</v>
      </c>
      <c r="F25" s="4" t="s">
        <v>2</v>
      </c>
      <c r="G25" s="6" t="s">
        <v>11</v>
      </c>
      <c r="H25" s="41" t="s">
        <v>3</v>
      </c>
      <c r="I25" s="41"/>
    </row>
    <row r="26" spans="1:9" ht="12.75" customHeight="1">
      <c r="A26" s="7" t="s">
        <v>4</v>
      </c>
      <c r="B26" s="8" t="s">
        <v>5</v>
      </c>
      <c r="C26" s="7" t="s">
        <v>6</v>
      </c>
      <c r="D26" s="8" t="s">
        <v>7</v>
      </c>
      <c r="E26" s="9" t="s">
        <v>65</v>
      </c>
      <c r="F26" s="8" t="s">
        <v>8</v>
      </c>
      <c r="G26" s="9" t="s">
        <v>12</v>
      </c>
      <c r="H26" s="8" t="s">
        <v>9</v>
      </c>
      <c r="I26" s="8" t="s">
        <v>10</v>
      </c>
    </row>
    <row r="27" spans="1:9" ht="12.75" customHeight="1">
      <c r="A27" s="23" t="s">
        <v>58</v>
      </c>
      <c r="B27" s="24" t="s">
        <v>59</v>
      </c>
      <c r="C27" s="23" t="s">
        <v>60</v>
      </c>
      <c r="D27" s="25">
        <v>148.9</v>
      </c>
      <c r="E27" s="26">
        <v>95331</v>
      </c>
      <c r="F27" s="24">
        <v>4</v>
      </c>
      <c r="G27" s="26">
        <v>6830</v>
      </c>
      <c r="H27" s="24">
        <v>0</v>
      </c>
      <c r="I27" s="24">
        <v>0</v>
      </c>
    </row>
    <row r="28" spans="1:9" ht="12.75" customHeight="1">
      <c r="A28" s="18" t="s">
        <v>57</v>
      </c>
      <c r="B28" s="19">
        <v>1</v>
      </c>
      <c r="C28" s="20"/>
      <c r="D28" s="21">
        <f aca="true" t="shared" si="2" ref="D28:I28">SUM(D27:D27)</f>
        <v>148.9</v>
      </c>
      <c r="E28" s="22">
        <f t="shared" si="2"/>
        <v>95331</v>
      </c>
      <c r="F28" s="22">
        <f t="shared" si="2"/>
        <v>4</v>
      </c>
      <c r="G28" s="22">
        <f t="shared" si="2"/>
        <v>6830</v>
      </c>
      <c r="H28" s="22">
        <f t="shared" si="2"/>
        <v>0</v>
      </c>
      <c r="I28" s="22">
        <f t="shared" si="2"/>
        <v>0</v>
      </c>
    </row>
    <row r="29" ht="12.75" customHeight="1">
      <c r="D29" s="2"/>
    </row>
    <row r="30" ht="15" customHeight="1">
      <c r="D30" s="2"/>
    </row>
    <row r="31" spans="1:9" s="5" customFormat="1" ht="16.5" customHeight="1">
      <c r="A31" s="12" t="s">
        <v>21</v>
      </c>
      <c r="B31" s="2"/>
      <c r="D31" s="4"/>
      <c r="E31" s="4"/>
      <c r="F31" s="4"/>
      <c r="G31" s="6"/>
      <c r="H31" s="4"/>
      <c r="I31" s="4"/>
    </row>
    <row r="32" spans="4:9" ht="12.75" customHeight="1">
      <c r="D32" s="4" t="s">
        <v>0</v>
      </c>
      <c r="E32" s="6" t="s">
        <v>1</v>
      </c>
      <c r="F32" s="4" t="s">
        <v>2</v>
      </c>
      <c r="G32" s="6" t="s">
        <v>11</v>
      </c>
      <c r="H32" s="41" t="s">
        <v>3</v>
      </c>
      <c r="I32" s="41"/>
    </row>
    <row r="33" spans="1:9" s="5" customFormat="1" ht="12.75" customHeight="1">
      <c r="A33" s="7" t="s">
        <v>4</v>
      </c>
      <c r="B33" s="8" t="s">
        <v>5</v>
      </c>
      <c r="C33" s="7" t="s">
        <v>6</v>
      </c>
      <c r="D33" s="8" t="s">
        <v>7</v>
      </c>
      <c r="E33" s="9" t="s">
        <v>65</v>
      </c>
      <c r="F33" s="8" t="s">
        <v>8</v>
      </c>
      <c r="G33" s="9" t="s">
        <v>12</v>
      </c>
      <c r="H33" s="8" t="s">
        <v>9</v>
      </c>
      <c r="I33" s="8" t="s">
        <v>10</v>
      </c>
    </row>
    <row r="34" spans="1:9" ht="12.75">
      <c r="A34" s="23" t="s">
        <v>30</v>
      </c>
      <c r="B34" s="24" t="s">
        <v>23</v>
      </c>
      <c r="C34" s="23" t="s">
        <v>24</v>
      </c>
      <c r="D34" s="25">
        <v>150.1</v>
      </c>
      <c r="E34" s="39">
        <v>0</v>
      </c>
      <c r="F34" s="24">
        <v>3</v>
      </c>
      <c r="G34" s="26">
        <v>4120</v>
      </c>
      <c r="H34" s="24">
        <v>0</v>
      </c>
      <c r="I34" s="24">
        <v>0</v>
      </c>
    </row>
    <row r="35" spans="1:9" ht="12.75">
      <c r="A35" s="18" t="s">
        <v>22</v>
      </c>
      <c r="B35" s="19">
        <v>1</v>
      </c>
      <c r="C35" s="23"/>
      <c r="D35" s="21">
        <f aca="true" t="shared" si="3" ref="D35:I35">SUM(D34:D34)</f>
        <v>150.1</v>
      </c>
      <c r="E35" s="22">
        <f t="shared" si="3"/>
        <v>0</v>
      </c>
      <c r="F35" s="22">
        <f t="shared" si="3"/>
        <v>3</v>
      </c>
      <c r="G35" s="22">
        <f t="shared" si="3"/>
        <v>4120</v>
      </c>
      <c r="H35" s="22">
        <f t="shared" si="3"/>
        <v>0</v>
      </c>
      <c r="I35" s="22">
        <f t="shared" si="3"/>
        <v>0</v>
      </c>
    </row>
    <row r="36" spans="1:9" ht="12.75" customHeight="1">
      <c r="A36" s="10"/>
      <c r="B36" s="4"/>
      <c r="D36" s="11"/>
      <c r="E36" s="6"/>
      <c r="F36" s="4"/>
      <c r="G36" s="6"/>
      <c r="H36" s="4"/>
      <c r="I36" s="4"/>
    </row>
    <row r="37" spans="1:9" ht="15" customHeight="1">
      <c r="A37" s="10"/>
      <c r="B37" s="4"/>
      <c r="D37" s="11"/>
      <c r="E37" s="6"/>
      <c r="F37" s="4"/>
      <c r="G37" s="6"/>
      <c r="H37" s="4"/>
      <c r="I37" s="4"/>
    </row>
    <row r="38" spans="1:9" ht="16.5" customHeight="1">
      <c r="A38" s="12" t="s">
        <v>13</v>
      </c>
      <c r="B38" s="4"/>
      <c r="D38" s="11"/>
      <c r="E38" s="6"/>
      <c r="F38" s="4"/>
      <c r="G38" s="6"/>
      <c r="H38" s="4"/>
      <c r="I38" s="4"/>
    </row>
    <row r="39" spans="4:9" ht="12.75" customHeight="1">
      <c r="D39" s="4" t="s">
        <v>0</v>
      </c>
      <c r="E39" s="6" t="s">
        <v>1</v>
      </c>
      <c r="F39" s="4" t="s">
        <v>2</v>
      </c>
      <c r="G39" s="6" t="s">
        <v>11</v>
      </c>
      <c r="H39" s="41" t="s">
        <v>3</v>
      </c>
      <c r="I39" s="41"/>
    </row>
    <row r="40" spans="1:9" s="5" customFormat="1" ht="12.75" customHeight="1">
      <c r="A40" s="7" t="s">
        <v>4</v>
      </c>
      <c r="B40" s="8" t="s">
        <v>5</v>
      </c>
      <c r="C40" s="7" t="s">
        <v>6</v>
      </c>
      <c r="D40" s="8" t="s">
        <v>7</v>
      </c>
      <c r="E40" s="9" t="s">
        <v>65</v>
      </c>
      <c r="F40" s="8" t="s">
        <v>8</v>
      </c>
      <c r="G40" s="9" t="s">
        <v>12</v>
      </c>
      <c r="H40" s="8" t="s">
        <v>9</v>
      </c>
      <c r="I40" s="8" t="s">
        <v>10</v>
      </c>
    </row>
    <row r="41" spans="1:9" s="5" customFormat="1" ht="12.75" customHeight="1">
      <c r="A41" s="27" t="s">
        <v>50</v>
      </c>
      <c r="B41" s="28" t="s">
        <v>51</v>
      </c>
      <c r="C41" s="27" t="s">
        <v>52</v>
      </c>
      <c r="D41" s="38">
        <v>3.8</v>
      </c>
      <c r="E41" s="29">
        <v>4039</v>
      </c>
      <c r="F41" s="30">
        <v>2</v>
      </c>
      <c r="G41" s="30">
        <v>392</v>
      </c>
      <c r="H41" s="28">
        <v>0</v>
      </c>
      <c r="I41" s="28">
        <v>0</v>
      </c>
    </row>
    <row r="42" spans="1:9" s="5" customFormat="1" ht="12.75" customHeight="1">
      <c r="A42" s="14" t="s">
        <v>53</v>
      </c>
      <c r="B42" s="15" t="s">
        <v>54</v>
      </c>
      <c r="C42" s="14" t="s">
        <v>55</v>
      </c>
      <c r="D42" s="16">
        <v>1.8</v>
      </c>
      <c r="E42" s="31">
        <v>12588</v>
      </c>
      <c r="F42" s="17">
        <v>3</v>
      </c>
      <c r="G42" s="17">
        <v>628</v>
      </c>
      <c r="H42" s="15">
        <v>0</v>
      </c>
      <c r="I42" s="15">
        <v>0</v>
      </c>
    </row>
    <row r="43" spans="1:9" ht="12.75">
      <c r="A43" s="14" t="s">
        <v>31</v>
      </c>
      <c r="B43" s="15">
        <v>32950201</v>
      </c>
      <c r="C43" s="14" t="s">
        <v>32</v>
      </c>
      <c r="D43" s="16">
        <v>256</v>
      </c>
      <c r="E43" s="31">
        <v>65963</v>
      </c>
      <c r="F43" s="15">
        <v>7</v>
      </c>
      <c r="G43" s="17" t="s">
        <v>61</v>
      </c>
      <c r="H43" s="15">
        <v>0</v>
      </c>
      <c r="I43" s="15">
        <v>0</v>
      </c>
    </row>
    <row r="44" spans="1:9" ht="12.75">
      <c r="A44" s="14" t="s">
        <v>46</v>
      </c>
      <c r="B44" s="15">
        <v>32100103</v>
      </c>
      <c r="C44" s="14" t="s">
        <v>47</v>
      </c>
      <c r="D44" s="16">
        <v>37</v>
      </c>
      <c r="E44" s="31">
        <v>30624</v>
      </c>
      <c r="F44" s="31">
        <v>4</v>
      </c>
      <c r="G44" s="31">
        <v>6144</v>
      </c>
      <c r="H44" s="31">
        <v>0</v>
      </c>
      <c r="I44" s="31">
        <v>0</v>
      </c>
    </row>
    <row r="45" spans="1:9" ht="12.75">
      <c r="A45" s="33" t="s">
        <v>15</v>
      </c>
      <c r="B45" s="37" t="s">
        <v>62</v>
      </c>
      <c r="C45" s="33" t="s">
        <v>63</v>
      </c>
      <c r="D45" s="35">
        <v>34.5</v>
      </c>
      <c r="E45" s="40">
        <v>32783</v>
      </c>
      <c r="F45" s="40">
        <v>2</v>
      </c>
      <c r="G45" s="40">
        <v>1224</v>
      </c>
      <c r="H45" s="40">
        <v>0</v>
      </c>
      <c r="I45" s="40">
        <v>0</v>
      </c>
    </row>
    <row r="46" spans="1:9" s="5" customFormat="1" ht="12.75">
      <c r="A46" s="18" t="s">
        <v>14</v>
      </c>
      <c r="B46" s="19">
        <v>5</v>
      </c>
      <c r="C46" s="20"/>
      <c r="D46" s="21">
        <f aca="true" t="shared" si="4" ref="D46:I46">SUM(D41:D45)</f>
        <v>333.1</v>
      </c>
      <c r="E46" s="22">
        <f t="shared" si="4"/>
        <v>145997</v>
      </c>
      <c r="F46" s="22">
        <f t="shared" si="4"/>
        <v>18</v>
      </c>
      <c r="G46" s="22">
        <f t="shared" si="4"/>
        <v>8388</v>
      </c>
      <c r="H46" s="22">
        <f t="shared" si="4"/>
        <v>0</v>
      </c>
      <c r="I46" s="22">
        <f t="shared" si="4"/>
        <v>0</v>
      </c>
    </row>
    <row r="47" spans="4:9" ht="12.75" customHeight="1">
      <c r="D47" s="2"/>
      <c r="H47" s="3"/>
      <c r="I47" s="3"/>
    </row>
    <row r="48" spans="4:9" ht="15" customHeight="1">
      <c r="D48" s="2"/>
      <c r="H48" s="3"/>
      <c r="I48" s="3"/>
    </row>
  </sheetData>
  <sheetProtection/>
  <mergeCells count="6">
    <mergeCell ref="H4:I4"/>
    <mergeCell ref="A1:I1"/>
    <mergeCell ref="H39:I39"/>
    <mergeCell ref="H11:I11"/>
    <mergeCell ref="H32:I32"/>
    <mergeCell ref="H25:I25"/>
  </mergeCells>
  <printOptions horizontalCentered="1"/>
  <pageMargins left="0.5" right="0.5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2015-07-01T18:35:20Z</cp:lastPrinted>
  <dcterms:created xsi:type="dcterms:W3CDTF">2003-07-17T20:10:37Z</dcterms:created>
  <dcterms:modified xsi:type="dcterms:W3CDTF">2015-07-01T19:18:52Z</dcterms:modified>
  <cp:category/>
  <cp:version/>
  <cp:contentType/>
  <cp:contentStatus/>
</cp:coreProperties>
</file>