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64" windowWidth="23256" windowHeight="6060" activeTab="0"/>
  </bookViews>
  <sheets>
    <sheet name="2012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<sst xmlns="http://schemas.openxmlformats.org/spreadsheetml/2006/main" count="119" uniqueCount="59">
  <si>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</si>
  <si>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</si>
  <si>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</si>
  <si>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</si>
  <si>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</si>
  <si>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</si>
  <si>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</si>
  <si>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</si>
  <si>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</si>
  <si>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</si>
  <si>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</si>
  <si>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</si>
  <si>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</si>
  <si>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</si>
  <si>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</si>
  <si>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</si>
  <si>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</si>
  <si>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</si>
  <si>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</si>
  <si>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</si>
  <si>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</si>
  <si>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</si>
  <si>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Fayette County</t>
  </si>
  <si>
    <t>Fayette County Total</t>
  </si>
  <si>
    <t>26743202</t>
  </si>
  <si>
    <t>Bute Prep Plt</t>
  </si>
  <si>
    <t>Mon River Energy Corp</t>
  </si>
  <si>
    <t>26950201</t>
  </si>
  <si>
    <t>Maple Coal Co</t>
  </si>
  <si>
    <t>11900201</t>
  </si>
  <si>
    <t>Colver Site</t>
  </si>
  <si>
    <t>Washington County</t>
  </si>
  <si>
    <t>Washington County Total</t>
  </si>
  <si>
    <t>11070202</t>
  </si>
  <si>
    <t>Nanty Glo East Refuse Pile</t>
  </si>
  <si>
    <t>11-09-02</t>
  </si>
  <si>
    <t>Onnalinda GFCC</t>
  </si>
  <si>
    <t>Bute Coal Recovery, LLC</t>
  </si>
  <si>
    <t>Cambria Reclamation Corp</t>
  </si>
  <si>
    <t>Ernest</t>
  </si>
  <si>
    <t>Boca Coal Inc</t>
  </si>
  <si>
    <t>63070202</t>
  </si>
  <si>
    <t>Phoenix</t>
  </si>
  <si>
    <t xml:space="preserve">2012 BITUMINOUS COAL REFUSE PRODUCTION - LISTED BY COUNTY </t>
  </si>
  <si>
    <t>11-09-01</t>
  </si>
  <si>
    <t>Beaverdale No 3 GFCC</t>
  </si>
  <si>
    <t>Allegheny County</t>
  </si>
  <si>
    <t>IP Harmar Holdings LLC</t>
  </si>
  <si>
    <t>02860201</t>
  </si>
  <si>
    <t>Harmar Site</t>
  </si>
  <si>
    <t>02020201</t>
  </si>
  <si>
    <t>Renton Pile</t>
  </si>
  <si>
    <t>Brier Hill Site</t>
  </si>
  <si>
    <t>32950202</t>
  </si>
  <si>
    <t>Lucerne</t>
  </si>
  <si>
    <t>Coal Valley Sales LLC</t>
  </si>
  <si>
    <t>02090201</t>
  </si>
  <si>
    <t>Russellton Mine</t>
  </si>
  <si>
    <t>Allegheny County 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</si>
</sst>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K2" sqref="K2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2.7109375" style="3" customWidth="1"/>
    <col min="6" max="6" width="11.140625" style="2" customWidth="1"/>
    <col min="7" max="7" width="9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7.25">
      <c r="A1" s="15" t="s">
        <v>43</v>
      </c>
      <c r="B1" s="15"/>
      <c r="C1" s="15"/>
      <c r="D1" s="15"/>
      <c r="E1" s="15"/>
      <c r="F1" s="15"/>
      <c r="G1" s="15"/>
      <c r="H1" s="15"/>
      <c r="I1" s="15"/>
    </row>
    <row r="2" spans="1:9" ht="17.25">
      <c r="A2" s="13"/>
      <c r="B2" s="13"/>
      <c r="C2" s="13"/>
      <c r="D2" s="13"/>
      <c r="E2" s="13"/>
      <c r="F2" s="13"/>
      <c r="G2" s="13"/>
      <c r="H2" s="13"/>
      <c r="I2" s="13"/>
    </row>
    <row r="3" spans="1:9" s="5" customFormat="1" ht="17.25">
      <c r="A3" s="12" t="s">
        <v>46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12</v>
      </c>
      <c r="H4" s="14" t="s">
        <v>3</v>
      </c>
      <c r="I4" s="14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8" t="s">
        <v>9</v>
      </c>
      <c r="G5" s="9" t="s">
        <v>13</v>
      </c>
      <c r="H5" s="8" t="s">
        <v>10</v>
      </c>
      <c r="I5" s="8" t="s">
        <v>11</v>
      </c>
    </row>
    <row r="6" spans="1:9" s="5" customFormat="1" ht="12.75">
      <c r="A6" s="16" t="s">
        <v>55</v>
      </c>
      <c r="B6" s="17" t="s">
        <v>56</v>
      </c>
      <c r="C6" s="16" t="s">
        <v>57</v>
      </c>
      <c r="D6" s="18">
        <v>260.6</v>
      </c>
      <c r="E6" s="19">
        <v>102034</v>
      </c>
      <c r="F6" s="18">
        <v>5</v>
      </c>
      <c r="G6" s="19">
        <v>6702</v>
      </c>
      <c r="H6" s="18">
        <v>0</v>
      </c>
      <c r="I6" s="18">
        <v>0</v>
      </c>
    </row>
    <row r="7" spans="1:9" ht="12.75">
      <c r="A7" s="20" t="s">
        <v>47</v>
      </c>
      <c r="B7" s="21" t="s">
        <v>48</v>
      </c>
      <c r="C7" s="20" t="s">
        <v>49</v>
      </c>
      <c r="D7" s="22">
        <v>168.3</v>
      </c>
      <c r="E7" s="23">
        <v>203575</v>
      </c>
      <c r="F7" s="21">
        <v>6</v>
      </c>
      <c r="G7" s="23">
        <v>12423</v>
      </c>
      <c r="H7" s="21">
        <v>0</v>
      </c>
      <c r="I7" s="21">
        <v>1</v>
      </c>
    </row>
    <row r="8" spans="1:9" ht="12.75">
      <c r="A8" s="24" t="s">
        <v>16</v>
      </c>
      <c r="B8" s="25" t="s">
        <v>50</v>
      </c>
      <c r="C8" s="24" t="s">
        <v>51</v>
      </c>
      <c r="D8" s="26">
        <v>172</v>
      </c>
      <c r="E8" s="27">
        <v>457113</v>
      </c>
      <c r="F8" s="25">
        <v>4</v>
      </c>
      <c r="G8" s="27">
        <v>9297</v>
      </c>
      <c r="H8" s="25">
        <v>0</v>
      </c>
      <c r="I8" s="25">
        <v>0</v>
      </c>
    </row>
    <row r="9" spans="1:9" s="5" customFormat="1" ht="12.75">
      <c r="A9" s="28" t="s">
        <v>58</v>
      </c>
      <c r="B9" s="29">
        <v>3</v>
      </c>
      <c r="C9" s="30"/>
      <c r="D9" s="31">
        <f aca="true" t="shared" si="0" ref="D9:I9">SUM(D6:D8)</f>
        <v>600.9000000000001</v>
      </c>
      <c r="E9" s="32">
        <f t="shared" si="0"/>
        <v>762722</v>
      </c>
      <c r="F9" s="32">
        <f t="shared" si="0"/>
        <v>15</v>
      </c>
      <c r="G9" s="32">
        <f t="shared" si="0"/>
        <v>28422</v>
      </c>
      <c r="H9" s="32">
        <f t="shared" si="0"/>
        <v>0</v>
      </c>
      <c r="I9" s="32">
        <f t="shared" si="0"/>
        <v>1</v>
      </c>
    </row>
    <row r="10" spans="1:9" s="5" customFormat="1" ht="12.75">
      <c r="A10" s="10"/>
      <c r="B10" s="4"/>
      <c r="D10" s="11"/>
      <c r="E10" s="6"/>
      <c r="F10" s="6"/>
      <c r="G10" s="6"/>
      <c r="H10" s="6"/>
      <c r="I10" s="6"/>
    </row>
    <row r="11" ht="15" customHeight="1"/>
    <row r="12" spans="1:9" s="5" customFormat="1" ht="17.25">
      <c r="A12" s="12" t="s">
        <v>17</v>
      </c>
      <c r="B12" s="4"/>
      <c r="E12" s="6"/>
      <c r="F12" s="4"/>
      <c r="G12" s="6"/>
      <c r="H12" s="4"/>
      <c r="I12" s="4"/>
    </row>
    <row r="13" spans="4:9" ht="12.75">
      <c r="D13" s="4" t="s">
        <v>0</v>
      </c>
      <c r="E13" s="6" t="s">
        <v>1</v>
      </c>
      <c r="F13" s="4" t="s">
        <v>2</v>
      </c>
      <c r="G13" s="6" t="s">
        <v>12</v>
      </c>
      <c r="H13" s="14" t="s">
        <v>3</v>
      </c>
      <c r="I13" s="14"/>
    </row>
    <row r="14" spans="1:9" s="5" customFormat="1" ht="12.75">
      <c r="A14" s="7" t="s">
        <v>4</v>
      </c>
      <c r="B14" s="8" t="s">
        <v>5</v>
      </c>
      <c r="C14" s="7" t="s">
        <v>6</v>
      </c>
      <c r="D14" s="8" t="s">
        <v>7</v>
      </c>
      <c r="E14" s="9" t="s">
        <v>8</v>
      </c>
      <c r="F14" s="8" t="s">
        <v>9</v>
      </c>
      <c r="G14" s="9" t="s">
        <v>13</v>
      </c>
      <c r="H14" s="8" t="s">
        <v>10</v>
      </c>
      <c r="I14" s="8" t="s">
        <v>11</v>
      </c>
    </row>
    <row r="15" spans="1:9" ht="12.75">
      <c r="A15" s="16" t="s">
        <v>19</v>
      </c>
      <c r="B15" s="18" t="s">
        <v>20</v>
      </c>
      <c r="C15" s="16" t="s">
        <v>21</v>
      </c>
      <c r="D15" s="18">
        <v>41.4</v>
      </c>
      <c r="E15" s="33">
        <v>0</v>
      </c>
      <c r="F15" s="18">
        <v>2</v>
      </c>
      <c r="G15" s="19">
        <v>5406</v>
      </c>
      <c r="H15" s="18">
        <v>0</v>
      </c>
      <c r="I15" s="18">
        <v>0</v>
      </c>
    </row>
    <row r="16" spans="1:9" ht="12.75">
      <c r="A16" s="20" t="s">
        <v>19</v>
      </c>
      <c r="B16" s="21" t="s">
        <v>33</v>
      </c>
      <c r="C16" s="20" t="s">
        <v>34</v>
      </c>
      <c r="D16" s="21">
        <v>83.1</v>
      </c>
      <c r="E16" s="34">
        <v>213065</v>
      </c>
      <c r="F16" s="21">
        <v>6</v>
      </c>
      <c r="G16" s="23">
        <v>12795</v>
      </c>
      <c r="H16" s="21">
        <v>0</v>
      </c>
      <c r="I16" s="21">
        <v>1</v>
      </c>
    </row>
    <row r="17" spans="1:9" ht="12.75">
      <c r="A17" s="20" t="s">
        <v>28</v>
      </c>
      <c r="B17" s="35" t="s">
        <v>29</v>
      </c>
      <c r="C17" s="20" t="s">
        <v>30</v>
      </c>
      <c r="D17" s="22">
        <v>134.2</v>
      </c>
      <c r="E17" s="34">
        <v>166067</v>
      </c>
      <c r="F17" s="21">
        <v>10</v>
      </c>
      <c r="G17" s="23">
        <v>23549</v>
      </c>
      <c r="H17" s="21">
        <v>0</v>
      </c>
      <c r="I17" s="21">
        <v>0</v>
      </c>
    </row>
    <row r="18" spans="1:9" ht="12.75">
      <c r="A18" s="20" t="s">
        <v>16</v>
      </c>
      <c r="B18" s="35" t="s">
        <v>44</v>
      </c>
      <c r="C18" s="20" t="s">
        <v>45</v>
      </c>
      <c r="D18" s="22">
        <v>19</v>
      </c>
      <c r="E18" s="34">
        <v>49</v>
      </c>
      <c r="F18" s="21">
        <v>2</v>
      </c>
      <c r="G18" s="23">
        <v>186</v>
      </c>
      <c r="H18" s="21">
        <v>0</v>
      </c>
      <c r="I18" s="21">
        <v>0</v>
      </c>
    </row>
    <row r="19" spans="1:9" ht="12.75">
      <c r="A19" s="24" t="s">
        <v>16</v>
      </c>
      <c r="B19" s="36" t="s">
        <v>35</v>
      </c>
      <c r="C19" s="24" t="s">
        <v>36</v>
      </c>
      <c r="D19" s="26">
        <v>4.9</v>
      </c>
      <c r="E19" s="37">
        <v>13114</v>
      </c>
      <c r="F19" s="25">
        <v>2</v>
      </c>
      <c r="G19" s="27">
        <v>1097</v>
      </c>
      <c r="H19" s="25">
        <v>0</v>
      </c>
      <c r="I19" s="25">
        <v>0</v>
      </c>
    </row>
    <row r="20" spans="1:9" ht="12.75">
      <c r="A20" s="28" t="s">
        <v>18</v>
      </c>
      <c r="B20" s="29">
        <v>5</v>
      </c>
      <c r="C20" s="38"/>
      <c r="D20" s="31">
        <f aca="true" t="shared" si="1" ref="D20:I20">SUM(D15:D19)</f>
        <v>282.59999999999997</v>
      </c>
      <c r="E20" s="32">
        <f t="shared" si="1"/>
        <v>392295</v>
      </c>
      <c r="F20" s="32">
        <f t="shared" si="1"/>
        <v>22</v>
      </c>
      <c r="G20" s="32">
        <f t="shared" si="1"/>
        <v>43033</v>
      </c>
      <c r="H20" s="32">
        <f t="shared" si="1"/>
        <v>0</v>
      </c>
      <c r="I20" s="32">
        <f t="shared" si="1"/>
        <v>1</v>
      </c>
    </row>
    <row r="21" ht="12.75">
      <c r="D21" s="2"/>
    </row>
    <row r="22" ht="15" customHeight="1">
      <c r="D22" s="2"/>
    </row>
    <row r="23" spans="1:9" s="5" customFormat="1" ht="17.25">
      <c r="A23" s="12" t="s">
        <v>22</v>
      </c>
      <c r="B23" s="2"/>
      <c r="D23" s="4"/>
      <c r="E23" s="4"/>
      <c r="F23" s="4"/>
      <c r="G23" s="6"/>
      <c r="H23" s="4"/>
      <c r="I23" s="4"/>
    </row>
    <row r="24" spans="4:9" ht="12.75" customHeight="1">
      <c r="D24" s="4" t="s">
        <v>0</v>
      </c>
      <c r="E24" s="6" t="s">
        <v>1</v>
      </c>
      <c r="F24" s="4" t="s">
        <v>2</v>
      </c>
      <c r="G24" s="6" t="s">
        <v>12</v>
      </c>
      <c r="H24" s="14" t="s">
        <v>3</v>
      </c>
      <c r="I24" s="14"/>
    </row>
    <row r="25" spans="1:9" s="5" customFormat="1" ht="12.75" customHeight="1">
      <c r="A25" s="7" t="s">
        <v>4</v>
      </c>
      <c r="B25" s="8" t="s">
        <v>5</v>
      </c>
      <c r="C25" s="7" t="s">
        <v>6</v>
      </c>
      <c r="D25" s="8" t="s">
        <v>7</v>
      </c>
      <c r="E25" s="9" t="s">
        <v>8</v>
      </c>
      <c r="F25" s="8" t="s">
        <v>9</v>
      </c>
      <c r="G25" s="9" t="s">
        <v>13</v>
      </c>
      <c r="H25" s="8" t="s">
        <v>10</v>
      </c>
      <c r="I25" s="8" t="s">
        <v>11</v>
      </c>
    </row>
    <row r="26" spans="1:9" ht="12.75">
      <c r="A26" s="16" t="s">
        <v>37</v>
      </c>
      <c r="B26" s="18" t="s">
        <v>24</v>
      </c>
      <c r="C26" s="16" t="s">
        <v>25</v>
      </c>
      <c r="D26" s="39">
        <v>150.1</v>
      </c>
      <c r="E26" s="33">
        <v>0</v>
      </c>
      <c r="F26" s="18">
        <v>5</v>
      </c>
      <c r="G26" s="19">
        <v>8251</v>
      </c>
      <c r="H26" s="18">
        <v>0</v>
      </c>
      <c r="I26" s="18">
        <v>0</v>
      </c>
    </row>
    <row r="27" spans="1:9" ht="12.75">
      <c r="A27" s="24" t="s">
        <v>26</v>
      </c>
      <c r="B27" s="25" t="s">
        <v>27</v>
      </c>
      <c r="C27" s="24" t="s">
        <v>52</v>
      </c>
      <c r="D27" s="40">
        <v>124.5</v>
      </c>
      <c r="E27" s="27">
        <v>2961</v>
      </c>
      <c r="F27" s="25">
        <v>2</v>
      </c>
      <c r="G27" s="27">
        <v>1673</v>
      </c>
      <c r="H27" s="27">
        <v>0</v>
      </c>
      <c r="I27" s="27">
        <v>0</v>
      </c>
    </row>
    <row r="28" spans="1:9" ht="12.75">
      <c r="A28" s="28" t="s">
        <v>23</v>
      </c>
      <c r="B28" s="29">
        <v>2</v>
      </c>
      <c r="C28" s="38"/>
      <c r="D28" s="31">
        <f aca="true" t="shared" si="2" ref="D28:I28">SUM(D26:D27)</f>
        <v>274.6</v>
      </c>
      <c r="E28" s="32">
        <f t="shared" si="2"/>
        <v>2961</v>
      </c>
      <c r="F28" s="32">
        <f t="shared" si="2"/>
        <v>7</v>
      </c>
      <c r="G28" s="32">
        <f t="shared" si="2"/>
        <v>9924</v>
      </c>
      <c r="H28" s="32">
        <f t="shared" si="2"/>
        <v>0</v>
      </c>
      <c r="I28" s="32">
        <f t="shared" si="2"/>
        <v>0</v>
      </c>
    </row>
    <row r="29" spans="1:9" ht="12.75">
      <c r="A29" s="10"/>
      <c r="B29" s="4"/>
      <c r="D29" s="11"/>
      <c r="E29" s="6"/>
      <c r="F29" s="4"/>
      <c r="G29" s="6"/>
      <c r="H29" s="4"/>
      <c r="I29" s="4"/>
    </row>
    <row r="30" spans="1:9" ht="15" customHeight="1">
      <c r="A30" s="10"/>
      <c r="B30" s="4"/>
      <c r="D30" s="11"/>
      <c r="E30" s="6"/>
      <c r="F30" s="4"/>
      <c r="G30" s="6"/>
      <c r="H30" s="4"/>
      <c r="I30" s="4"/>
    </row>
    <row r="31" spans="1:9" ht="15" customHeight="1">
      <c r="A31" s="12" t="s">
        <v>14</v>
      </c>
      <c r="B31" s="4"/>
      <c r="D31" s="11"/>
      <c r="E31" s="6"/>
      <c r="F31" s="4"/>
      <c r="G31" s="6"/>
      <c r="H31" s="4"/>
      <c r="I31" s="4"/>
    </row>
    <row r="32" spans="4:9" ht="12.75" customHeight="1">
      <c r="D32" s="4" t="s">
        <v>0</v>
      </c>
      <c r="E32" s="6" t="s">
        <v>1</v>
      </c>
      <c r="F32" s="4" t="s">
        <v>2</v>
      </c>
      <c r="G32" s="6" t="s">
        <v>12</v>
      </c>
      <c r="H32" s="14" t="s">
        <v>3</v>
      </c>
      <c r="I32" s="14"/>
    </row>
    <row r="33" spans="1:9" s="5" customFormat="1" ht="15" customHeight="1">
      <c r="A33" s="7" t="s">
        <v>4</v>
      </c>
      <c r="B33" s="8" t="s">
        <v>5</v>
      </c>
      <c r="C33" s="7" t="s">
        <v>6</v>
      </c>
      <c r="D33" s="8" t="s">
        <v>7</v>
      </c>
      <c r="E33" s="9" t="s">
        <v>8</v>
      </c>
      <c r="F33" s="8" t="s">
        <v>9</v>
      </c>
      <c r="G33" s="9" t="s">
        <v>13</v>
      </c>
      <c r="H33" s="8" t="s">
        <v>10</v>
      </c>
      <c r="I33" s="8" t="s">
        <v>11</v>
      </c>
    </row>
    <row r="34" spans="1:9" ht="12.75">
      <c r="A34" s="20" t="s">
        <v>38</v>
      </c>
      <c r="B34" s="21">
        <v>32950201</v>
      </c>
      <c r="C34" s="20" t="s">
        <v>39</v>
      </c>
      <c r="D34" s="22">
        <v>256</v>
      </c>
      <c r="E34" s="34">
        <v>270276</v>
      </c>
      <c r="F34" s="21">
        <v>7</v>
      </c>
      <c r="G34" s="23">
        <v>7330</v>
      </c>
      <c r="H34" s="21">
        <v>0</v>
      </c>
      <c r="I34" s="21">
        <v>0</v>
      </c>
    </row>
    <row r="35" spans="1:9" ht="12.75">
      <c r="A35" s="20" t="s">
        <v>38</v>
      </c>
      <c r="B35" s="21" t="s">
        <v>53</v>
      </c>
      <c r="C35" s="20" t="s">
        <v>54</v>
      </c>
      <c r="D35" s="22">
        <v>287.3</v>
      </c>
      <c r="E35" s="34">
        <v>438793</v>
      </c>
      <c r="F35" s="21">
        <v>7</v>
      </c>
      <c r="G35" s="23">
        <v>8021</v>
      </c>
      <c r="H35" s="21">
        <v>0</v>
      </c>
      <c r="I35" s="21">
        <v>0</v>
      </c>
    </row>
    <row r="36" spans="1:9" s="5" customFormat="1" ht="12.75">
      <c r="A36" s="28" t="s">
        <v>15</v>
      </c>
      <c r="B36" s="29">
        <v>2</v>
      </c>
      <c r="C36" s="30"/>
      <c r="D36" s="31">
        <f aca="true" t="shared" si="3" ref="D36:I36">SUM(D34:D35)</f>
        <v>543.3</v>
      </c>
      <c r="E36" s="32">
        <f t="shared" si="3"/>
        <v>709069</v>
      </c>
      <c r="F36" s="32">
        <f t="shared" si="3"/>
        <v>14</v>
      </c>
      <c r="G36" s="32">
        <f t="shared" si="3"/>
        <v>15351</v>
      </c>
      <c r="H36" s="32">
        <f t="shared" si="3"/>
        <v>0</v>
      </c>
      <c r="I36" s="32">
        <f t="shared" si="3"/>
        <v>0</v>
      </c>
    </row>
    <row r="37" spans="4:9" ht="12.75" customHeight="1">
      <c r="D37" s="2"/>
      <c r="H37" s="3"/>
      <c r="I37" s="3"/>
    </row>
    <row r="38" spans="4:9" ht="15" customHeight="1">
      <c r="D38" s="2"/>
      <c r="H38" s="3"/>
      <c r="I38" s="3"/>
    </row>
    <row r="39" spans="1:9" s="5" customFormat="1" ht="17.25">
      <c r="A39" s="12" t="s">
        <v>31</v>
      </c>
      <c r="B39" s="4"/>
      <c r="D39" s="4"/>
      <c r="E39" s="6"/>
      <c r="F39" s="4"/>
      <c r="G39" s="6"/>
      <c r="H39" s="4"/>
      <c r="I39" s="4"/>
    </row>
    <row r="40" spans="4:9" ht="12.75">
      <c r="D40" s="4" t="s">
        <v>0</v>
      </c>
      <c r="E40" s="6" t="s">
        <v>1</v>
      </c>
      <c r="F40" s="4" t="s">
        <v>2</v>
      </c>
      <c r="G40" s="6" t="s">
        <v>12</v>
      </c>
      <c r="H40" s="14" t="s">
        <v>3</v>
      </c>
      <c r="I40" s="14"/>
    </row>
    <row r="41" spans="1:9" s="5" customFormat="1" ht="12.75">
      <c r="A41" s="7" t="s">
        <v>4</v>
      </c>
      <c r="B41" s="8" t="s">
        <v>5</v>
      </c>
      <c r="C41" s="7" t="s">
        <v>6</v>
      </c>
      <c r="D41" s="8" t="s">
        <v>7</v>
      </c>
      <c r="E41" s="9" t="s">
        <v>8</v>
      </c>
      <c r="F41" s="8" t="s">
        <v>9</v>
      </c>
      <c r="G41" s="9" t="s">
        <v>13</v>
      </c>
      <c r="H41" s="8" t="s">
        <v>10</v>
      </c>
      <c r="I41" s="8" t="s">
        <v>11</v>
      </c>
    </row>
    <row r="42" spans="1:9" ht="12.75">
      <c r="A42" s="16" t="s">
        <v>40</v>
      </c>
      <c r="B42" s="21" t="s">
        <v>41</v>
      </c>
      <c r="C42" s="16" t="s">
        <v>42</v>
      </c>
      <c r="D42" s="18">
        <v>98.9</v>
      </c>
      <c r="E42" s="19">
        <v>6107</v>
      </c>
      <c r="F42" s="18">
        <v>4</v>
      </c>
      <c r="G42" s="19">
        <v>3426</v>
      </c>
      <c r="H42" s="18">
        <v>0</v>
      </c>
      <c r="I42" s="18">
        <v>0</v>
      </c>
    </row>
    <row r="43" spans="1:9" s="5" customFormat="1" ht="12.75">
      <c r="A43" s="28" t="s">
        <v>32</v>
      </c>
      <c r="B43" s="29">
        <v>1</v>
      </c>
      <c r="C43" s="30"/>
      <c r="D43" s="31">
        <f aca="true" t="shared" si="4" ref="D43:I43">D42</f>
        <v>98.9</v>
      </c>
      <c r="E43" s="32">
        <f t="shared" si="4"/>
        <v>6107</v>
      </c>
      <c r="F43" s="32">
        <f t="shared" si="4"/>
        <v>4</v>
      </c>
      <c r="G43" s="32">
        <f t="shared" si="4"/>
        <v>3426</v>
      </c>
      <c r="H43" s="32">
        <f t="shared" si="4"/>
        <v>0</v>
      </c>
      <c r="I43" s="32">
        <f t="shared" si="4"/>
        <v>0</v>
      </c>
    </row>
  </sheetData>
  <sheetProtection/>
  <mergeCells count="6">
    <mergeCell ref="H40:I40"/>
    <mergeCell ref="H4:I4"/>
    <mergeCell ref="A1:I1"/>
    <mergeCell ref="H32:I32"/>
    <mergeCell ref="H13:I13"/>
    <mergeCell ref="H24:I24"/>
  </mergeCells>
  <printOptions horizontalCentered="1"/>
  <pageMargins left="0.5" right="0.5" top="0.7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2013-08-08T14:13:27Z</cp:lastPrinted>
  <dcterms:created xsi:type="dcterms:W3CDTF">2003-07-17T20:10:37Z</dcterms:created>
  <dcterms:modified xsi:type="dcterms:W3CDTF">2013-08-08T14:14:07Z</dcterms:modified>
  <cp:category/>
  <cp:version/>
  <cp:contentType/>
  <cp:contentStatus/>
</cp:coreProperties>
</file>