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9375" windowHeight="4965" activeTab="1"/>
  </bookViews>
  <sheets>
    <sheet name="by status" sheetId="1" r:id="rId1"/>
    <sheet name="by date" sheetId="2" r:id="rId2"/>
  </sheets>
  <definedNames>
    <definedName name="_xlnm.Print_Titles" localSheetId="1">'by date'!$1:$1</definedName>
    <definedName name="_xlnm.Print_Titles" localSheetId="0">'by status'!$1:$1</definedName>
  </definedNames>
  <calcPr fullCalcOnLoad="1"/>
</workbook>
</file>

<file path=xl/sharedStrings.xml><?xml version="1.0" encoding="utf-8"?>
<sst xmlns="http://schemas.openxmlformats.org/spreadsheetml/2006/main" count="675" uniqueCount="267">
  <si>
    <t>Petition Number</t>
  </si>
  <si>
    <t>Petition Area</t>
  </si>
  <si>
    <t>Acreage</t>
  </si>
  <si>
    <t>County</t>
  </si>
  <si>
    <t>Received</t>
  </si>
  <si>
    <t>Status</t>
  </si>
  <si>
    <t>Date of Final Action</t>
  </si>
  <si>
    <t>Designation Acreage</t>
  </si>
  <si>
    <t>Coal Acreage</t>
  </si>
  <si>
    <t>11819901</t>
  </si>
  <si>
    <t xml:space="preserve">     Griffithtown Reservoir</t>
  </si>
  <si>
    <t>Cambria</t>
  </si>
  <si>
    <t>81/10/09</t>
  </si>
  <si>
    <t>FINAL REG</t>
  </si>
  <si>
    <t>83/10/01</t>
  </si>
  <si>
    <t>14829901</t>
  </si>
  <si>
    <t xml:space="preserve">     Cold Stream Watershed</t>
  </si>
  <si>
    <t>Centre</t>
  </si>
  <si>
    <t>82/02/09</t>
  </si>
  <si>
    <t>84/02/11</t>
  </si>
  <si>
    <t>14829902</t>
  </si>
  <si>
    <t xml:space="preserve">     Black Bear Run Watershed</t>
  </si>
  <si>
    <t>82/02/23</t>
  </si>
  <si>
    <t>84/07/21</t>
  </si>
  <si>
    <t>07829901</t>
  </si>
  <si>
    <t xml:space="preserve">     Mill Run Watershed</t>
  </si>
  <si>
    <t>Blair</t>
  </si>
  <si>
    <t>82/03/22</t>
  </si>
  <si>
    <t>17839902</t>
  </si>
  <si>
    <t xml:space="preserve">     Rogues Harbor Run Watershed</t>
  </si>
  <si>
    <t>Clearfield</t>
  </si>
  <si>
    <t>83/06/22</t>
  </si>
  <si>
    <t>88/05/07</t>
  </si>
  <si>
    <t>11839901</t>
  </si>
  <si>
    <t xml:space="preserve">     Upper Powell Run Watershed</t>
  </si>
  <si>
    <t>83/08/15</t>
  </si>
  <si>
    <t>86/04/12</t>
  </si>
  <si>
    <t>24839901</t>
  </si>
  <si>
    <t xml:space="preserve">     Byrnes Run Watershed</t>
  </si>
  <si>
    <t>Elk</t>
  </si>
  <si>
    <t>83/09/01</t>
  </si>
  <si>
    <t>86/05/24</t>
  </si>
  <si>
    <t>18839901</t>
  </si>
  <si>
    <t xml:space="preserve">     N.Fk. Tangascootack Creek Watershed</t>
  </si>
  <si>
    <t>Clinton</t>
  </si>
  <si>
    <t>83/10/24</t>
  </si>
  <si>
    <t>88/08/20</t>
  </si>
  <si>
    <t>17849901</t>
  </si>
  <si>
    <t xml:space="preserve">     Upper Little Muddy Run Watershed</t>
  </si>
  <si>
    <t>84/10/04</t>
  </si>
  <si>
    <t>88/02/20</t>
  </si>
  <si>
    <t>11859902</t>
  </si>
  <si>
    <t xml:space="preserve">     Brubaker Run Watershed</t>
  </si>
  <si>
    <t>85/07/16</t>
  </si>
  <si>
    <t>88/10/01</t>
  </si>
  <si>
    <t>05869901</t>
  </si>
  <si>
    <t xml:space="preserve">     Sixmile Run Watershed</t>
  </si>
  <si>
    <t>Bedford</t>
  </si>
  <si>
    <t>86/05/01</t>
  </si>
  <si>
    <t>89/06/24</t>
  </si>
  <si>
    <t>17869901</t>
  </si>
  <si>
    <t xml:space="preserve">     Moose/Montgomery Creek Watersheds</t>
  </si>
  <si>
    <t>86/05/13</t>
  </si>
  <si>
    <t>07879901</t>
  </si>
  <si>
    <t xml:space="preserve">     Bells Gap Run Watershed</t>
  </si>
  <si>
    <t>87/02/26</t>
  </si>
  <si>
    <t>90/08/25</t>
  </si>
  <si>
    <t>17899901</t>
  </si>
  <si>
    <t xml:space="preserve">     Goss Run/Brisbin Dam Watershed</t>
  </si>
  <si>
    <t>89/04/03</t>
  </si>
  <si>
    <t>92/05/23</t>
  </si>
  <si>
    <t>18899901</t>
  </si>
  <si>
    <t xml:space="preserve">     Paddy Run/Drury Run Watersheds</t>
  </si>
  <si>
    <t>89/12/29</t>
  </si>
  <si>
    <t>92/10/10</t>
  </si>
  <si>
    <t>11909901</t>
  </si>
  <si>
    <t xml:space="preserve">     Laurel Run Watershed</t>
  </si>
  <si>
    <t>90/01/22</t>
  </si>
  <si>
    <t>92/10/17</t>
  </si>
  <si>
    <t>36928801</t>
  </si>
  <si>
    <t xml:space="preserve">     Pequea Twp. Cherry Hill Orchard</t>
  </si>
  <si>
    <t>Lancaster</t>
  </si>
  <si>
    <t>92/06/11</t>
  </si>
  <si>
    <t>94/10/01</t>
  </si>
  <si>
    <t>noncoal</t>
  </si>
  <si>
    <t>14928801</t>
  </si>
  <si>
    <t xml:space="preserve">     Hosterman's Pit - Stover Cave</t>
  </si>
  <si>
    <t>92/06/22</t>
  </si>
  <si>
    <t>95/06/10</t>
  </si>
  <si>
    <t>37939901</t>
  </si>
  <si>
    <t xml:space="preserve">     Squaw Run Watershed</t>
  </si>
  <si>
    <t>Lawrence</t>
  </si>
  <si>
    <t>93/05/24</t>
  </si>
  <si>
    <t>96/12/14</t>
  </si>
  <si>
    <t xml:space="preserve">     DESIGNATION Total  (19)</t>
  </si>
  <si>
    <t>65829901</t>
  </si>
  <si>
    <t xml:space="preserve">     Prehistoric Site</t>
  </si>
  <si>
    <t>Westmoreland</t>
  </si>
  <si>
    <t>82/02/22</t>
  </si>
  <si>
    <t>FRIVOLOUS</t>
  </si>
  <si>
    <t>NA</t>
  </si>
  <si>
    <t>11829901</t>
  </si>
  <si>
    <t xml:space="preserve">     Swedetown</t>
  </si>
  <si>
    <t>82/10/29</t>
  </si>
  <si>
    <t>10829901</t>
  </si>
  <si>
    <t xml:space="preserve">     Connoquenessing Creek Watershed</t>
  </si>
  <si>
    <t>Butler</t>
  </si>
  <si>
    <t>82/12/28</t>
  </si>
  <si>
    <t>03839901</t>
  </si>
  <si>
    <t xml:space="preserve">     Unnamed Tributary-Allegheny River</t>
  </si>
  <si>
    <t>Armstrong</t>
  </si>
  <si>
    <t>83/08/29</t>
  </si>
  <si>
    <t>11859901</t>
  </si>
  <si>
    <t>85/02/25</t>
  </si>
  <si>
    <t>61859901</t>
  </si>
  <si>
    <t xml:space="preserve">     Scrubgrass Creek Watershed</t>
  </si>
  <si>
    <t>Venango</t>
  </si>
  <si>
    <t>85/04/15</t>
  </si>
  <si>
    <t>17859901</t>
  </si>
  <si>
    <t>85/05/03</t>
  </si>
  <si>
    <t>61859902</t>
  </si>
  <si>
    <t xml:space="preserve">     E.Br. Wolf Creek Watershed</t>
  </si>
  <si>
    <t>85/05/28</t>
  </si>
  <si>
    <t>16859901</t>
  </si>
  <si>
    <t xml:space="preserve">     Tributaries to Allegheny River</t>
  </si>
  <si>
    <t>Clarion</t>
  </si>
  <si>
    <t>85/06/25</t>
  </si>
  <si>
    <t>10859901</t>
  </si>
  <si>
    <t xml:space="preserve">     Muddy Creek Watershed</t>
  </si>
  <si>
    <t>85/09/30</t>
  </si>
  <si>
    <t>11859903</t>
  </si>
  <si>
    <t xml:space="preserve">     Chest Creek Watershed</t>
  </si>
  <si>
    <t>85/11/13</t>
  </si>
  <si>
    <t>14869901</t>
  </si>
  <si>
    <t xml:space="preserve">     Trout Run Watershed</t>
  </si>
  <si>
    <t>86/02/10</t>
  </si>
  <si>
    <t>33869901</t>
  </si>
  <si>
    <t xml:space="preserve">     Rattlesnake Creek Watershed</t>
  </si>
  <si>
    <t>Jefferson</t>
  </si>
  <si>
    <t>86/02/26</t>
  </si>
  <si>
    <t>09869901</t>
  </si>
  <si>
    <t xml:space="preserve">     Rapp Creek Watershed</t>
  </si>
  <si>
    <t>Bucks</t>
  </si>
  <si>
    <t>86/06/05</t>
  </si>
  <si>
    <t>56899901</t>
  </si>
  <si>
    <t xml:space="preserve">     Forbes Road/Historical Assn.</t>
  </si>
  <si>
    <t>Somerset</t>
  </si>
  <si>
    <t>09909901</t>
  </si>
  <si>
    <t xml:space="preserve">     Plumstead Township</t>
  </si>
  <si>
    <t>90/04/05</t>
  </si>
  <si>
    <t>11909902</t>
  </si>
  <si>
    <t xml:space="preserve">     Dutch Run/Kibler Run Watersheds</t>
  </si>
  <si>
    <t>90/06/29</t>
  </si>
  <si>
    <t>11909903</t>
  </si>
  <si>
    <t xml:space="preserve">     Private Water Supply, Adams Twp.</t>
  </si>
  <si>
    <t>unknown</t>
  </si>
  <si>
    <t>90/07/31</t>
  </si>
  <si>
    <t>26919901</t>
  </si>
  <si>
    <t xml:space="preserve">     Linden Hall/Linden Lake</t>
  </si>
  <si>
    <t>Fayette</t>
  </si>
  <si>
    <t>91/05/16</t>
  </si>
  <si>
    <t>11939901</t>
  </si>
  <si>
    <t xml:space="preserve">     Moss Creek Watershed</t>
  </si>
  <si>
    <t>93/02/23</t>
  </si>
  <si>
    <t>17939901</t>
  </si>
  <si>
    <t xml:space="preserve">     Big Run Watershed</t>
  </si>
  <si>
    <t>93/10/13</t>
  </si>
  <si>
    <t>HOLD</t>
  </si>
  <si>
    <t xml:space="preserve"> </t>
  </si>
  <si>
    <t xml:space="preserve">     Poplar Run Watershed</t>
  </si>
  <si>
    <t>97/05/20</t>
  </si>
  <si>
    <t>26979902</t>
  </si>
  <si>
    <t xml:space="preserve">     Champion Creek Watershed</t>
  </si>
  <si>
    <t>97/07/23</t>
  </si>
  <si>
    <t xml:space="preserve">     Muddy Run Watershed</t>
  </si>
  <si>
    <t>Cambria &amp; Clearfield</t>
  </si>
  <si>
    <t xml:space="preserve">  96/03/21</t>
  </si>
  <si>
    <t>ACTIVE</t>
  </si>
  <si>
    <t>09928801</t>
  </si>
  <si>
    <t xml:space="preserve">     Plumstead Historic District</t>
  </si>
  <si>
    <t>92/06/29</t>
  </si>
  <si>
    <t>NONDESIGNATION</t>
  </si>
  <si>
    <t>94/05/17</t>
  </si>
  <si>
    <t>26949901</t>
  </si>
  <si>
    <t xml:space="preserve">     Indian Creek Watershed</t>
  </si>
  <si>
    <t>Fayette &amp; Westmoreland</t>
  </si>
  <si>
    <t>94/04/20</t>
  </si>
  <si>
    <t>96/07/06</t>
  </si>
  <si>
    <t xml:space="preserve">     Shade Township</t>
  </si>
  <si>
    <t>95/09/27</t>
  </si>
  <si>
    <t>97/04/26</t>
  </si>
  <si>
    <t xml:space="preserve">     NONDESIGNATION Total  (3)</t>
  </si>
  <si>
    <t>17839901</t>
  </si>
  <si>
    <t xml:space="preserve">     Bear Run Watershed</t>
  </si>
  <si>
    <t>83/05/02</t>
  </si>
  <si>
    <t>WITHDRAWN</t>
  </si>
  <si>
    <t>65849901</t>
  </si>
  <si>
    <t xml:space="preserve">     Cemetery Plots</t>
  </si>
  <si>
    <t>84/05/02</t>
  </si>
  <si>
    <t>10849901</t>
  </si>
  <si>
    <t>84/08/09</t>
  </si>
  <si>
    <t>33889901</t>
  </si>
  <si>
    <t xml:space="preserve">     North Fork Watershed</t>
  </si>
  <si>
    <t>88/02/09</t>
  </si>
  <si>
    <t>03899901</t>
  </si>
  <si>
    <t xml:space="preserve">     Harmon Mine Ponds</t>
  </si>
  <si>
    <t>89/12/08</t>
  </si>
  <si>
    <t>17909901</t>
  </si>
  <si>
    <t xml:space="preserve">     Curry Run Watershed</t>
  </si>
  <si>
    <t>90/05/07</t>
  </si>
  <si>
    <t>11909904</t>
  </si>
  <si>
    <t xml:space="preserve">     Killbuck Run Watershed</t>
  </si>
  <si>
    <t>90/11/01</t>
  </si>
  <si>
    <t>61919901</t>
  </si>
  <si>
    <t xml:space="preserve">     Little Sandy Creek Watershed</t>
  </si>
  <si>
    <t>91/03/14</t>
  </si>
  <si>
    <t xml:space="preserve">     Lone Pine</t>
  </si>
  <si>
    <t>Schuylkill</t>
  </si>
  <si>
    <t>95/08/14</t>
  </si>
  <si>
    <t>33939901</t>
  </si>
  <si>
    <t xml:space="preserve">     Mill Creek Watershed</t>
  </si>
  <si>
    <t>Jefferson &amp; Clarion</t>
  </si>
  <si>
    <t>93/08/23</t>
  </si>
  <si>
    <t>97/1/22</t>
  </si>
  <si>
    <t xml:space="preserve">     Spring Run</t>
  </si>
  <si>
    <t>96/06/18</t>
  </si>
  <si>
    <t>97/2/28</t>
  </si>
  <si>
    <t xml:space="preserve">     WITHDRAWN Total  (11)</t>
  </si>
  <si>
    <t xml:space="preserve">     Poplar Run Watershed </t>
  </si>
  <si>
    <t xml:space="preserve">     Wishaw</t>
  </si>
  <si>
    <t>98/04/06</t>
  </si>
  <si>
    <t>98/4/16</t>
  </si>
  <si>
    <t>97/9/19</t>
  </si>
  <si>
    <t xml:space="preserve">     HOLD Total  (2) </t>
  </si>
  <si>
    <t xml:space="preserve">     ACTIVE Total  (1)</t>
  </si>
  <si>
    <t>Greene</t>
  </si>
  <si>
    <t xml:space="preserve">     Kent Farm</t>
  </si>
  <si>
    <t>98/06/03</t>
  </si>
  <si>
    <t>98/07/02</t>
  </si>
  <si>
    <t xml:space="preserve">     FRIVOLOUS Total  (23)</t>
  </si>
  <si>
    <t xml:space="preserve">    GRAND TOTAL  (59)</t>
  </si>
  <si>
    <t xml:space="preserve">11,200     </t>
  </si>
  <si>
    <t xml:space="preserve">5,600   </t>
  </si>
  <si>
    <t xml:space="preserve">3,020   </t>
  </si>
  <si>
    <t xml:space="preserve">5,760   </t>
  </si>
  <si>
    <t xml:space="preserve">4,608   </t>
  </si>
  <si>
    <t xml:space="preserve">11,130     </t>
  </si>
  <si>
    <t xml:space="preserve">11,700     </t>
  </si>
  <si>
    <t xml:space="preserve">21,568     </t>
  </si>
  <si>
    <t xml:space="preserve">2,183   </t>
  </si>
  <si>
    <t xml:space="preserve">  45</t>
  </si>
  <si>
    <t xml:space="preserve">1,220   </t>
  </si>
  <si>
    <t xml:space="preserve">2,130   </t>
  </si>
  <si>
    <t xml:space="preserve">1,469   </t>
  </si>
  <si>
    <t>12,286</t>
  </si>
  <si>
    <t>80,706</t>
  </si>
  <si>
    <t xml:space="preserve">   2</t>
  </si>
  <si>
    <t xml:space="preserve">80,706     </t>
  </si>
  <si>
    <t xml:space="preserve">12,286     </t>
  </si>
  <si>
    <t>Washington</t>
  </si>
  <si>
    <t>Petition Acreage</t>
  </si>
  <si>
    <t xml:space="preserve">     Patterson Farm</t>
  </si>
  <si>
    <t xml:space="preserve">     Silver Creek and Big Creek Watersheds</t>
  </si>
  <si>
    <t xml:space="preserve">     Rasler Run Watershed</t>
  </si>
  <si>
    <t xml:space="preserve">     Lower Indian Creek Watershed</t>
  </si>
  <si>
    <t xml:space="preserve">     Grand Total  (64)</t>
  </si>
  <si>
    <t>Date Received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</si>
</sst>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Helv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14" fontId="3" fillId="0" borderId="0" xfId="0" applyNumberFormat="1" applyFont="1" applyBorder="1" applyAlignment="1">
      <alignment/>
    </xf>
    <xf numFmtId="14" fontId="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 indent="1"/>
      <protection locked="0"/>
    </xf>
    <xf numFmtId="3" fontId="3" fillId="0" borderId="0" xfId="0" applyNumberFormat="1" applyFont="1" applyAlignment="1">
      <alignment horizontal="right" indent="1"/>
    </xf>
    <xf numFmtId="3" fontId="3" fillId="0" borderId="0" xfId="0" applyNumberFormat="1" applyFont="1" applyBorder="1" applyAlignment="1" applyProtection="1">
      <alignment horizontal="right" indent="1"/>
      <protection locked="0"/>
    </xf>
    <xf numFmtId="3" fontId="3" fillId="0" borderId="0" xfId="0" applyNumberFormat="1" applyFont="1" applyBorder="1" applyAlignment="1">
      <alignment horizontal="right" indent="1"/>
    </xf>
    <xf numFmtId="3" fontId="3" fillId="0" borderId="10" xfId="0" applyNumberFormat="1" applyFont="1" applyBorder="1" applyAlignment="1" applyProtection="1">
      <alignment horizontal="right" indent="1"/>
      <protection locked="0"/>
    </xf>
    <xf numFmtId="3" fontId="2" fillId="0" borderId="0" xfId="0" applyNumberFormat="1" applyFont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indent="1"/>
      <protection locked="0"/>
    </xf>
    <xf numFmtId="3" fontId="3" fillId="0" borderId="0" xfId="0" applyNumberFormat="1" applyFont="1" applyFill="1" applyAlignment="1">
      <alignment horizontal="right" indent="1"/>
    </xf>
    <xf numFmtId="14" fontId="3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SheetLayoutView="75" zoomScalePageLayoutView="0" workbookViewId="0" topLeftCell="A37">
      <selection activeCell="C61" sqref="C61"/>
    </sheetView>
  </sheetViews>
  <sheetFormatPr defaultColWidth="9.140625" defaultRowHeight="15" customHeight="1"/>
  <cols>
    <col min="1" max="1" width="14.00390625" style="7" bestFit="1" customWidth="1"/>
    <col min="2" max="2" width="33.7109375" style="27" bestFit="1" customWidth="1"/>
    <col min="3" max="3" width="10.8515625" style="19" bestFit="1" customWidth="1"/>
    <col min="4" max="4" width="20.140625" style="7" bestFit="1" customWidth="1"/>
    <col min="5" max="5" width="8.7109375" style="7" bestFit="1" customWidth="1"/>
    <col min="6" max="6" width="16.421875" style="7" bestFit="1" customWidth="1"/>
    <col min="7" max="7" width="16.421875" style="17" customWidth="1"/>
    <col min="8" max="8" width="17.8515625" style="31" customWidth="1"/>
    <col min="9" max="9" width="11.8515625" style="31" customWidth="1"/>
    <col min="10" max="16384" width="9.140625" style="7" customWidth="1"/>
  </cols>
  <sheetData>
    <row r="1" spans="1:9" s="3" customFormat="1" ht="1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8" t="s">
        <v>7</v>
      </c>
      <c r="I1" s="28" t="s">
        <v>8</v>
      </c>
    </row>
    <row r="2" spans="1:9" ht="15" customHeight="1">
      <c r="A2" s="4" t="s">
        <v>9</v>
      </c>
      <c r="B2" s="5" t="s">
        <v>10</v>
      </c>
      <c r="C2" s="6">
        <v>450</v>
      </c>
      <c r="D2" s="4" t="s">
        <v>11</v>
      </c>
      <c r="E2" s="4" t="s">
        <v>12</v>
      </c>
      <c r="F2" s="4" t="s">
        <v>13</v>
      </c>
      <c r="G2" s="4" t="s">
        <v>14</v>
      </c>
      <c r="H2" s="9">
        <v>233</v>
      </c>
      <c r="I2" s="9" t="s">
        <v>250</v>
      </c>
    </row>
    <row r="3" spans="1:9" ht="15" customHeight="1">
      <c r="A3" s="4" t="s">
        <v>15</v>
      </c>
      <c r="B3" s="5" t="s">
        <v>16</v>
      </c>
      <c r="C3" s="6">
        <v>11200</v>
      </c>
      <c r="D3" s="4" t="s">
        <v>17</v>
      </c>
      <c r="E3" s="4" t="s">
        <v>18</v>
      </c>
      <c r="F3" s="4" t="s">
        <v>13</v>
      </c>
      <c r="G3" s="4" t="s">
        <v>19</v>
      </c>
      <c r="H3" s="9" t="s">
        <v>241</v>
      </c>
      <c r="I3" s="9">
        <v>430</v>
      </c>
    </row>
    <row r="4" spans="1:9" ht="15" customHeight="1">
      <c r="A4" s="4" t="s">
        <v>20</v>
      </c>
      <c r="B4" s="5" t="s">
        <v>21</v>
      </c>
      <c r="C4" s="6">
        <v>5600</v>
      </c>
      <c r="D4" s="4" t="s">
        <v>17</v>
      </c>
      <c r="E4" s="4" t="s">
        <v>22</v>
      </c>
      <c r="F4" s="4" t="s">
        <v>13</v>
      </c>
      <c r="G4" s="4" t="s">
        <v>23</v>
      </c>
      <c r="H4" s="9" t="s">
        <v>242</v>
      </c>
      <c r="I4" s="9">
        <v>700</v>
      </c>
    </row>
    <row r="5" spans="1:9" ht="15" customHeight="1">
      <c r="A5" s="4" t="s">
        <v>24</v>
      </c>
      <c r="B5" s="5" t="s">
        <v>25</v>
      </c>
      <c r="C5" s="6">
        <v>400</v>
      </c>
      <c r="D5" s="4" t="s">
        <v>26</v>
      </c>
      <c r="E5" s="4" t="s">
        <v>27</v>
      </c>
      <c r="F5" s="4" t="s">
        <v>13</v>
      </c>
      <c r="G5" s="4" t="s">
        <v>23</v>
      </c>
      <c r="H5" s="9">
        <v>119</v>
      </c>
      <c r="I5" s="9">
        <v>119</v>
      </c>
    </row>
    <row r="6" spans="1:9" ht="15" customHeight="1">
      <c r="A6" s="4" t="s">
        <v>28</v>
      </c>
      <c r="B6" s="5" t="s">
        <v>29</v>
      </c>
      <c r="C6" s="6">
        <v>3021</v>
      </c>
      <c r="D6" s="4" t="s">
        <v>30</v>
      </c>
      <c r="E6" s="4" t="s">
        <v>31</v>
      </c>
      <c r="F6" s="4" t="s">
        <v>13</v>
      </c>
      <c r="G6" s="4" t="s">
        <v>32</v>
      </c>
      <c r="H6" s="9" t="s">
        <v>243</v>
      </c>
      <c r="I6" s="9" t="s">
        <v>251</v>
      </c>
    </row>
    <row r="7" spans="1:9" ht="15" customHeight="1">
      <c r="A7" s="4" t="s">
        <v>33</v>
      </c>
      <c r="B7" s="5" t="s">
        <v>34</v>
      </c>
      <c r="C7" s="6">
        <v>920</v>
      </c>
      <c r="D7" s="4" t="s">
        <v>11</v>
      </c>
      <c r="E7" s="4" t="s">
        <v>35</v>
      </c>
      <c r="F7" s="4" t="s">
        <v>13</v>
      </c>
      <c r="G7" s="4" t="s">
        <v>36</v>
      </c>
      <c r="H7" s="9">
        <v>960</v>
      </c>
      <c r="I7" s="9">
        <v>536</v>
      </c>
    </row>
    <row r="8" spans="1:9" ht="15" customHeight="1">
      <c r="A8" s="4" t="s">
        <v>37</v>
      </c>
      <c r="B8" s="5" t="s">
        <v>38</v>
      </c>
      <c r="C8" s="6">
        <v>8512</v>
      </c>
      <c r="D8" s="4" t="s">
        <v>39</v>
      </c>
      <c r="E8" s="4" t="s">
        <v>40</v>
      </c>
      <c r="F8" s="4" t="s">
        <v>13</v>
      </c>
      <c r="G8" s="4" t="s">
        <v>41</v>
      </c>
      <c r="H8" s="9" t="s">
        <v>244</v>
      </c>
      <c r="I8" s="9">
        <v>165</v>
      </c>
    </row>
    <row r="9" spans="1:9" ht="15" customHeight="1">
      <c r="A9" s="4" t="s">
        <v>42</v>
      </c>
      <c r="B9" s="5" t="s">
        <v>43</v>
      </c>
      <c r="C9" s="6">
        <v>12055</v>
      </c>
      <c r="D9" s="4" t="s">
        <v>44</v>
      </c>
      <c r="E9" s="4" t="s">
        <v>45</v>
      </c>
      <c r="F9" s="4" t="s">
        <v>13</v>
      </c>
      <c r="G9" s="4" t="s">
        <v>46</v>
      </c>
      <c r="H9" s="9">
        <v>527</v>
      </c>
      <c r="I9" s="9">
        <v>527</v>
      </c>
    </row>
    <row r="10" spans="1:9" ht="15" customHeight="1">
      <c r="A10" s="4" t="s">
        <v>47</v>
      </c>
      <c r="B10" s="5" t="s">
        <v>48</v>
      </c>
      <c r="C10" s="6">
        <v>9600</v>
      </c>
      <c r="D10" s="4" t="s">
        <v>30</v>
      </c>
      <c r="E10" s="4" t="s">
        <v>49</v>
      </c>
      <c r="F10" s="4" t="s">
        <v>13</v>
      </c>
      <c r="G10" s="4" t="s">
        <v>50</v>
      </c>
      <c r="H10" s="9" t="s">
        <v>245</v>
      </c>
      <c r="I10" s="9">
        <v>764</v>
      </c>
    </row>
    <row r="11" spans="1:9" ht="15" customHeight="1">
      <c r="A11" s="4" t="s">
        <v>51</v>
      </c>
      <c r="B11" s="5" t="s">
        <v>52</v>
      </c>
      <c r="C11" s="6">
        <v>940</v>
      </c>
      <c r="D11" s="4" t="s">
        <v>11</v>
      </c>
      <c r="E11" s="4" t="s">
        <v>53</v>
      </c>
      <c r="F11" s="4" t="s">
        <v>13</v>
      </c>
      <c r="G11" s="4" t="s">
        <v>54</v>
      </c>
      <c r="H11" s="9">
        <v>525</v>
      </c>
      <c r="I11" s="9">
        <v>525</v>
      </c>
    </row>
    <row r="12" spans="1:9" ht="15" customHeight="1">
      <c r="A12" s="4" t="s">
        <v>55</v>
      </c>
      <c r="B12" s="5" t="s">
        <v>56</v>
      </c>
      <c r="C12" s="6">
        <v>1484</v>
      </c>
      <c r="D12" s="4" t="s">
        <v>57</v>
      </c>
      <c r="E12" s="4" t="s">
        <v>58</v>
      </c>
      <c r="F12" s="4" t="s">
        <v>13</v>
      </c>
      <c r="G12" s="4" t="s">
        <v>59</v>
      </c>
      <c r="H12" s="9">
        <v>528</v>
      </c>
      <c r="I12" s="9">
        <v>528</v>
      </c>
    </row>
    <row r="13" spans="1:9" ht="15" customHeight="1">
      <c r="A13" s="4" t="s">
        <v>60</v>
      </c>
      <c r="B13" s="5" t="s">
        <v>61</v>
      </c>
      <c r="C13" s="6">
        <v>10934</v>
      </c>
      <c r="D13" s="4" t="s">
        <v>30</v>
      </c>
      <c r="E13" s="4" t="s">
        <v>62</v>
      </c>
      <c r="F13" s="4" t="s">
        <v>13</v>
      </c>
      <c r="G13" s="4" t="s">
        <v>54</v>
      </c>
      <c r="H13" s="9" t="s">
        <v>246</v>
      </c>
      <c r="I13" s="9">
        <v>123</v>
      </c>
    </row>
    <row r="14" spans="1:9" ht="15" customHeight="1">
      <c r="A14" s="4" t="s">
        <v>63</v>
      </c>
      <c r="B14" s="5" t="s">
        <v>64</v>
      </c>
      <c r="C14" s="6">
        <v>12800</v>
      </c>
      <c r="D14" s="4" t="s">
        <v>26</v>
      </c>
      <c r="E14" s="4" t="s">
        <v>65</v>
      </c>
      <c r="F14" s="4" t="s">
        <v>13</v>
      </c>
      <c r="G14" s="4" t="s">
        <v>66</v>
      </c>
      <c r="H14" s="9" t="s">
        <v>247</v>
      </c>
      <c r="I14" s="9" t="s">
        <v>252</v>
      </c>
    </row>
    <row r="15" spans="1:9" ht="15" customHeight="1">
      <c r="A15" s="4" t="s">
        <v>67</v>
      </c>
      <c r="B15" s="5" t="s">
        <v>68</v>
      </c>
      <c r="C15" s="6">
        <v>1830</v>
      </c>
      <c r="D15" s="4" t="s">
        <v>30</v>
      </c>
      <c r="E15" s="4" t="s">
        <v>69</v>
      </c>
      <c r="F15" s="4" t="s">
        <v>13</v>
      </c>
      <c r="G15" s="4" t="s">
        <v>70</v>
      </c>
      <c r="H15" s="9">
        <v>390</v>
      </c>
      <c r="I15" s="9">
        <v>390</v>
      </c>
    </row>
    <row r="16" spans="1:9" ht="15" customHeight="1">
      <c r="A16" s="4" t="s">
        <v>71</v>
      </c>
      <c r="B16" s="5" t="s">
        <v>72</v>
      </c>
      <c r="C16" s="6">
        <v>21568</v>
      </c>
      <c r="D16" s="4" t="s">
        <v>44</v>
      </c>
      <c r="E16" s="4" t="s">
        <v>73</v>
      </c>
      <c r="F16" s="4" t="s">
        <v>13</v>
      </c>
      <c r="G16" s="4" t="s">
        <v>74</v>
      </c>
      <c r="H16" s="9" t="s">
        <v>248</v>
      </c>
      <c r="I16" s="9" t="s">
        <v>253</v>
      </c>
    </row>
    <row r="17" spans="1:9" ht="15" customHeight="1">
      <c r="A17" s="4" t="s">
        <v>75</v>
      </c>
      <c r="B17" s="5" t="s">
        <v>76</v>
      </c>
      <c r="C17" s="6">
        <v>9024</v>
      </c>
      <c r="D17" s="4" t="s">
        <v>11</v>
      </c>
      <c r="E17" s="4" t="s">
        <v>77</v>
      </c>
      <c r="F17" s="4" t="s">
        <v>13</v>
      </c>
      <c r="G17" s="4" t="s">
        <v>78</v>
      </c>
      <c r="H17" s="9" t="s">
        <v>249</v>
      </c>
      <c r="I17" s="9" t="s">
        <v>249</v>
      </c>
    </row>
    <row r="18" spans="1:9" ht="15" customHeight="1">
      <c r="A18" s="4" t="s">
        <v>79</v>
      </c>
      <c r="B18" s="5" t="s">
        <v>80</v>
      </c>
      <c r="C18" s="6">
        <v>203</v>
      </c>
      <c r="D18" s="4" t="s">
        <v>81</v>
      </c>
      <c r="E18" s="4" t="s">
        <v>82</v>
      </c>
      <c r="F18" s="4" t="s">
        <v>13</v>
      </c>
      <c r="G18" s="4" t="s">
        <v>83</v>
      </c>
      <c r="H18" s="9">
        <v>203</v>
      </c>
      <c r="I18" s="9" t="s">
        <v>84</v>
      </c>
    </row>
    <row r="19" spans="1:9" ht="15" customHeight="1">
      <c r="A19" s="4" t="s">
        <v>85</v>
      </c>
      <c r="B19" s="5" t="s">
        <v>86</v>
      </c>
      <c r="C19" s="6">
        <v>33.4</v>
      </c>
      <c r="D19" s="4" t="s">
        <v>17</v>
      </c>
      <c r="E19" s="4" t="s">
        <v>87</v>
      </c>
      <c r="F19" s="4" t="s">
        <v>13</v>
      </c>
      <c r="G19" s="4" t="s">
        <v>88</v>
      </c>
      <c r="H19" s="9" t="s">
        <v>256</v>
      </c>
      <c r="I19" s="9" t="s">
        <v>84</v>
      </c>
    </row>
    <row r="20" spans="1:9" s="23" customFormat="1" ht="15" customHeight="1">
      <c r="A20" s="34" t="s">
        <v>89</v>
      </c>
      <c r="B20" s="21" t="s">
        <v>90</v>
      </c>
      <c r="C20" s="35">
        <v>450</v>
      </c>
      <c r="D20" s="34" t="s">
        <v>91</v>
      </c>
      <c r="E20" s="34" t="s">
        <v>92</v>
      </c>
      <c r="F20" s="34" t="s">
        <v>13</v>
      </c>
      <c r="G20" s="34" t="s">
        <v>93</v>
      </c>
      <c r="H20" s="36">
        <v>450</v>
      </c>
      <c r="I20" s="36">
        <v>432</v>
      </c>
    </row>
    <row r="21" spans="1:9" s="8" customFormat="1" ht="15" customHeight="1">
      <c r="A21" s="10"/>
      <c r="B21" s="37" t="s">
        <v>94</v>
      </c>
      <c r="C21" s="38">
        <f>SUM(C2:C20)</f>
        <v>111024.4</v>
      </c>
      <c r="D21" s="10"/>
      <c r="E21" s="10"/>
      <c r="F21" s="10"/>
      <c r="G21" s="10"/>
      <c r="H21" s="39" t="s">
        <v>257</v>
      </c>
      <c r="I21" s="39" t="s">
        <v>258</v>
      </c>
    </row>
    <row r="22" spans="1:9" s="8" customFormat="1" ht="15" customHeight="1">
      <c r="A22" s="10"/>
      <c r="B22" s="37"/>
      <c r="C22" s="38"/>
      <c r="D22" s="10"/>
      <c r="E22" s="10"/>
      <c r="F22" s="10"/>
      <c r="G22" s="10"/>
      <c r="H22" s="39"/>
      <c r="I22" s="39"/>
    </row>
    <row r="23" spans="1:9" ht="15" customHeight="1">
      <c r="A23" s="4" t="s">
        <v>178</v>
      </c>
      <c r="B23" s="5" t="s">
        <v>179</v>
      </c>
      <c r="C23" s="6">
        <v>640</v>
      </c>
      <c r="D23" s="4" t="s">
        <v>142</v>
      </c>
      <c r="E23" s="4" t="s">
        <v>180</v>
      </c>
      <c r="F23" s="4" t="s">
        <v>181</v>
      </c>
      <c r="G23" s="4" t="s">
        <v>182</v>
      </c>
      <c r="H23" s="9"/>
      <c r="I23" s="9" t="s">
        <v>84</v>
      </c>
    </row>
    <row r="24" spans="1:9" ht="15" customHeight="1">
      <c r="A24" s="4" t="s">
        <v>183</v>
      </c>
      <c r="B24" s="5" t="s">
        <v>184</v>
      </c>
      <c r="C24" s="6">
        <v>49871</v>
      </c>
      <c r="D24" s="4" t="s">
        <v>185</v>
      </c>
      <c r="E24" s="4" t="s">
        <v>186</v>
      </c>
      <c r="F24" s="4" t="s">
        <v>181</v>
      </c>
      <c r="G24" s="4" t="s">
        <v>187</v>
      </c>
      <c r="H24" s="9"/>
      <c r="I24" s="9"/>
    </row>
    <row r="25" spans="1:9" s="23" customFormat="1" ht="15" customHeight="1">
      <c r="A25" s="20">
        <v>56959901</v>
      </c>
      <c r="B25" s="21" t="s">
        <v>188</v>
      </c>
      <c r="C25" s="22">
        <v>5310</v>
      </c>
      <c r="D25" s="20" t="s">
        <v>146</v>
      </c>
      <c r="E25" s="20" t="s">
        <v>189</v>
      </c>
      <c r="F25" s="20" t="s">
        <v>181</v>
      </c>
      <c r="G25" s="20" t="s">
        <v>190</v>
      </c>
      <c r="H25" s="32"/>
      <c r="I25" s="32"/>
    </row>
    <row r="26" spans="1:9" s="8" customFormat="1" ht="15" customHeight="1">
      <c r="A26" s="14"/>
      <c r="B26" s="25" t="s">
        <v>191</v>
      </c>
      <c r="C26" s="26">
        <f>SUM(C23:C25)</f>
        <v>55821</v>
      </c>
      <c r="D26" s="14"/>
      <c r="E26" s="14"/>
      <c r="F26" s="14"/>
      <c r="G26" s="14"/>
      <c r="H26" s="30"/>
      <c r="I26" s="30"/>
    </row>
    <row r="27" spans="1:9" ht="15" customHeight="1">
      <c r="A27" s="4"/>
      <c r="B27" s="5"/>
      <c r="C27" s="6"/>
      <c r="D27" s="4"/>
      <c r="E27" s="4"/>
      <c r="F27" s="40"/>
      <c r="G27" s="4"/>
      <c r="H27" s="9"/>
      <c r="I27" s="9"/>
    </row>
    <row r="28" spans="1:9" ht="15" customHeight="1">
      <c r="A28" s="4" t="s">
        <v>164</v>
      </c>
      <c r="B28" s="5" t="s">
        <v>165</v>
      </c>
      <c r="C28" s="6">
        <v>2800</v>
      </c>
      <c r="D28" s="4" t="s">
        <v>30</v>
      </c>
      <c r="E28" s="4" t="s">
        <v>166</v>
      </c>
      <c r="F28" s="4" t="s">
        <v>167</v>
      </c>
      <c r="G28" s="4" t="s">
        <v>168</v>
      </c>
      <c r="H28" s="9"/>
      <c r="I28" s="9"/>
    </row>
    <row r="29" spans="1:9" s="23" customFormat="1" ht="15" customHeight="1">
      <c r="A29" s="36" t="s">
        <v>171</v>
      </c>
      <c r="B29" s="41" t="s">
        <v>172</v>
      </c>
      <c r="C29" s="35">
        <v>5035</v>
      </c>
      <c r="D29" s="34" t="s">
        <v>159</v>
      </c>
      <c r="E29" s="34" t="s">
        <v>173</v>
      </c>
      <c r="F29" s="34" t="s">
        <v>167</v>
      </c>
      <c r="G29" s="34"/>
      <c r="H29" s="36"/>
      <c r="I29" s="36"/>
    </row>
    <row r="30" spans="1:9" s="8" customFormat="1" ht="15" customHeight="1">
      <c r="A30" s="10"/>
      <c r="B30" s="37" t="s">
        <v>233</v>
      </c>
      <c r="C30" s="38">
        <v>7835</v>
      </c>
      <c r="D30" s="10"/>
      <c r="E30" s="10"/>
      <c r="F30" s="10"/>
      <c r="G30" s="10"/>
      <c r="H30" s="29"/>
      <c r="I30" s="29"/>
    </row>
    <row r="31" spans="1:9" ht="15" customHeight="1">
      <c r="A31" s="4"/>
      <c r="B31" s="42"/>
      <c r="C31" s="6"/>
      <c r="D31" s="4"/>
      <c r="E31" s="4"/>
      <c r="F31" s="40"/>
      <c r="G31" s="4"/>
      <c r="H31" s="9"/>
      <c r="I31" s="9"/>
    </row>
    <row r="32" spans="1:9" s="23" customFormat="1" ht="15" customHeight="1">
      <c r="A32" s="20">
        <v>11969901</v>
      </c>
      <c r="B32" s="21" t="s">
        <v>174</v>
      </c>
      <c r="C32" s="22">
        <v>5127</v>
      </c>
      <c r="D32" s="20" t="s">
        <v>175</v>
      </c>
      <c r="E32" s="23" t="s">
        <v>176</v>
      </c>
      <c r="F32" s="20" t="s">
        <v>177</v>
      </c>
      <c r="G32" s="20"/>
      <c r="H32" s="32"/>
      <c r="I32" s="32"/>
    </row>
    <row r="33" spans="1:9" s="8" customFormat="1" ht="15" customHeight="1">
      <c r="A33" s="14"/>
      <c r="B33" s="37" t="s">
        <v>234</v>
      </c>
      <c r="C33" s="26">
        <v>5127</v>
      </c>
      <c r="D33" s="14"/>
      <c r="F33" s="14"/>
      <c r="G33" s="14"/>
      <c r="H33" s="30"/>
      <c r="I33" s="30"/>
    </row>
    <row r="34" spans="1:9" ht="15" customHeight="1">
      <c r="A34" s="4" t="s">
        <v>95</v>
      </c>
      <c r="B34" s="5" t="s">
        <v>96</v>
      </c>
      <c r="C34" s="6">
        <v>13.2</v>
      </c>
      <c r="D34" s="4" t="s">
        <v>97</v>
      </c>
      <c r="E34" s="4" t="s">
        <v>98</v>
      </c>
      <c r="F34" s="4" t="s">
        <v>99</v>
      </c>
      <c r="G34" s="4" t="s">
        <v>100</v>
      </c>
      <c r="H34" s="9"/>
      <c r="I34" s="9"/>
    </row>
    <row r="35" spans="1:9" ht="15" customHeight="1">
      <c r="A35" s="4" t="s">
        <v>101</v>
      </c>
      <c r="B35" s="5" t="s">
        <v>102</v>
      </c>
      <c r="C35" s="6">
        <v>447</v>
      </c>
      <c r="D35" s="4" t="s">
        <v>11</v>
      </c>
      <c r="E35" s="4" t="s">
        <v>103</v>
      </c>
      <c r="F35" s="4" t="s">
        <v>99</v>
      </c>
      <c r="G35" s="4" t="s">
        <v>100</v>
      </c>
      <c r="H35" s="9"/>
      <c r="I35" s="9"/>
    </row>
    <row r="36" spans="1:9" ht="15" customHeight="1">
      <c r="A36" s="4" t="s">
        <v>104</v>
      </c>
      <c r="B36" s="5" t="s">
        <v>105</v>
      </c>
      <c r="C36" s="6">
        <v>1500</v>
      </c>
      <c r="D36" s="4" t="s">
        <v>106</v>
      </c>
      <c r="E36" s="4" t="s">
        <v>107</v>
      </c>
      <c r="F36" s="4" t="s">
        <v>99</v>
      </c>
      <c r="G36" s="4" t="s">
        <v>100</v>
      </c>
      <c r="H36" s="9"/>
      <c r="I36" s="9"/>
    </row>
    <row r="37" spans="1:9" ht="15" customHeight="1">
      <c r="A37" s="4" t="s">
        <v>108</v>
      </c>
      <c r="B37" s="5" t="s">
        <v>109</v>
      </c>
      <c r="C37" s="6">
        <v>44</v>
      </c>
      <c r="D37" s="4" t="s">
        <v>110</v>
      </c>
      <c r="E37" s="4" t="s">
        <v>111</v>
      </c>
      <c r="F37" s="4" t="s">
        <v>99</v>
      </c>
      <c r="G37" s="4" t="s">
        <v>100</v>
      </c>
      <c r="H37" s="9"/>
      <c r="I37" s="9"/>
    </row>
    <row r="38" spans="1:9" ht="15" customHeight="1">
      <c r="A38" s="4" t="s">
        <v>112</v>
      </c>
      <c r="B38" s="5" t="s">
        <v>52</v>
      </c>
      <c r="C38" s="6">
        <v>940</v>
      </c>
      <c r="D38" s="4" t="s">
        <v>11</v>
      </c>
      <c r="E38" s="4" t="s">
        <v>113</v>
      </c>
      <c r="F38" s="4" t="s">
        <v>99</v>
      </c>
      <c r="G38" s="4" t="s">
        <v>100</v>
      </c>
      <c r="H38" s="9"/>
      <c r="I38" s="9"/>
    </row>
    <row r="39" spans="1:9" ht="15" customHeight="1">
      <c r="A39" s="4" t="s">
        <v>114</v>
      </c>
      <c r="B39" s="5" t="s">
        <v>115</v>
      </c>
      <c r="C39" s="6">
        <v>225</v>
      </c>
      <c r="D39" s="4" t="s">
        <v>116</v>
      </c>
      <c r="E39" s="4" t="s">
        <v>117</v>
      </c>
      <c r="F39" s="4" t="s">
        <v>99</v>
      </c>
      <c r="G39" s="4" t="s">
        <v>100</v>
      </c>
      <c r="H39" s="9"/>
      <c r="I39" s="9"/>
    </row>
    <row r="40" spans="1:9" ht="15" customHeight="1">
      <c r="A40" s="4" t="s">
        <v>118</v>
      </c>
      <c r="B40" s="5" t="s">
        <v>68</v>
      </c>
      <c r="C40" s="6">
        <v>2560</v>
      </c>
      <c r="D40" s="4" t="s">
        <v>30</v>
      </c>
      <c r="E40" s="4" t="s">
        <v>119</v>
      </c>
      <c r="F40" s="4" t="s">
        <v>99</v>
      </c>
      <c r="G40" s="4" t="s">
        <v>100</v>
      </c>
      <c r="H40" s="9"/>
      <c r="I40" s="9"/>
    </row>
    <row r="41" spans="1:9" ht="15" customHeight="1">
      <c r="A41" s="4" t="s">
        <v>120</v>
      </c>
      <c r="B41" s="5" t="s">
        <v>121</v>
      </c>
      <c r="C41" s="6">
        <v>400</v>
      </c>
      <c r="D41" s="4" t="s">
        <v>116</v>
      </c>
      <c r="E41" s="4" t="s">
        <v>122</v>
      </c>
      <c r="F41" s="4" t="s">
        <v>99</v>
      </c>
      <c r="G41" s="4" t="s">
        <v>100</v>
      </c>
      <c r="H41" s="9"/>
      <c r="I41" s="9"/>
    </row>
    <row r="42" spans="1:9" ht="15" customHeight="1">
      <c r="A42" s="4" t="s">
        <v>123</v>
      </c>
      <c r="B42" s="5" t="s">
        <v>124</v>
      </c>
      <c r="C42" s="6">
        <v>49</v>
      </c>
      <c r="D42" s="4" t="s">
        <v>125</v>
      </c>
      <c r="E42" s="4" t="s">
        <v>126</v>
      </c>
      <c r="F42" s="4" t="s">
        <v>99</v>
      </c>
      <c r="G42" s="4" t="s">
        <v>100</v>
      </c>
      <c r="H42" s="9"/>
      <c r="I42" s="9"/>
    </row>
    <row r="43" spans="1:9" ht="15" customHeight="1">
      <c r="A43" s="4" t="s">
        <v>127</v>
      </c>
      <c r="B43" s="5" t="s">
        <v>128</v>
      </c>
      <c r="C43" s="6">
        <v>49920</v>
      </c>
      <c r="D43" s="4" t="s">
        <v>106</v>
      </c>
      <c r="E43" s="4" t="s">
        <v>129</v>
      </c>
      <c r="F43" s="4" t="s">
        <v>99</v>
      </c>
      <c r="G43" s="4" t="s">
        <v>100</v>
      </c>
      <c r="H43" s="9"/>
      <c r="I43" s="9"/>
    </row>
    <row r="44" spans="1:9" ht="15" customHeight="1">
      <c r="A44" s="4" t="s">
        <v>130</v>
      </c>
      <c r="B44" s="5" t="s">
        <v>131</v>
      </c>
      <c r="C44" s="6">
        <v>25600</v>
      </c>
      <c r="D44" s="4" t="s">
        <v>11</v>
      </c>
      <c r="E44" s="4" t="s">
        <v>132</v>
      </c>
      <c r="F44" s="4" t="s">
        <v>99</v>
      </c>
      <c r="G44" s="4" t="s">
        <v>100</v>
      </c>
      <c r="H44" s="9"/>
      <c r="I44" s="9"/>
    </row>
    <row r="45" spans="1:9" ht="15" customHeight="1">
      <c r="A45" s="4" t="s">
        <v>133</v>
      </c>
      <c r="B45" s="5" t="s">
        <v>134</v>
      </c>
      <c r="C45" s="6">
        <v>6400</v>
      </c>
      <c r="D45" s="4" t="s">
        <v>17</v>
      </c>
      <c r="E45" s="4" t="s">
        <v>135</v>
      </c>
      <c r="F45" s="4" t="s">
        <v>99</v>
      </c>
      <c r="G45" s="4" t="s">
        <v>100</v>
      </c>
      <c r="H45" s="9"/>
      <c r="I45" s="9"/>
    </row>
    <row r="46" spans="1:9" ht="15" customHeight="1">
      <c r="A46" s="4" t="s">
        <v>136</v>
      </c>
      <c r="B46" s="5" t="s">
        <v>137</v>
      </c>
      <c r="C46" s="6">
        <v>425</v>
      </c>
      <c r="D46" s="4" t="s">
        <v>138</v>
      </c>
      <c r="E46" s="4" t="s">
        <v>139</v>
      </c>
      <c r="F46" s="4" t="s">
        <v>99</v>
      </c>
      <c r="G46" s="4" t="s">
        <v>100</v>
      </c>
      <c r="H46" s="9"/>
      <c r="I46" s="9"/>
    </row>
    <row r="47" spans="1:9" ht="15" customHeight="1">
      <c r="A47" s="4" t="s">
        <v>140</v>
      </c>
      <c r="B47" s="5" t="s">
        <v>141</v>
      </c>
      <c r="C47" s="6">
        <v>900</v>
      </c>
      <c r="D47" s="4" t="s">
        <v>142</v>
      </c>
      <c r="E47" s="4" t="s">
        <v>143</v>
      </c>
      <c r="F47" s="4" t="s">
        <v>99</v>
      </c>
      <c r="G47" s="4" t="s">
        <v>100</v>
      </c>
      <c r="H47" s="9"/>
      <c r="I47" s="9" t="s">
        <v>84</v>
      </c>
    </row>
    <row r="48" spans="1:9" ht="15" customHeight="1">
      <c r="A48" s="4" t="s">
        <v>144</v>
      </c>
      <c r="B48" s="5" t="s">
        <v>145</v>
      </c>
      <c r="C48" s="6">
        <v>246</v>
      </c>
      <c r="D48" s="4" t="s">
        <v>146</v>
      </c>
      <c r="E48" s="4" t="s">
        <v>73</v>
      </c>
      <c r="F48" s="4" t="s">
        <v>99</v>
      </c>
      <c r="G48" s="4" t="s">
        <v>100</v>
      </c>
      <c r="H48" s="9"/>
      <c r="I48" s="9"/>
    </row>
    <row r="49" spans="1:9" ht="15" customHeight="1">
      <c r="A49" s="9" t="s">
        <v>147</v>
      </c>
      <c r="B49" s="5" t="s">
        <v>148</v>
      </c>
      <c r="C49" s="6">
        <v>616</v>
      </c>
      <c r="D49" s="4" t="s">
        <v>142</v>
      </c>
      <c r="E49" s="4" t="s">
        <v>149</v>
      </c>
      <c r="F49" s="4" t="s">
        <v>99</v>
      </c>
      <c r="G49" s="4" t="s">
        <v>100</v>
      </c>
      <c r="H49" s="9"/>
      <c r="I49" s="9" t="s">
        <v>84</v>
      </c>
    </row>
    <row r="50" spans="1:9" ht="15" customHeight="1">
      <c r="A50" s="4" t="s">
        <v>150</v>
      </c>
      <c r="B50" s="5" t="s">
        <v>151</v>
      </c>
      <c r="C50" s="6">
        <v>3200</v>
      </c>
      <c r="D50" s="4" t="s">
        <v>11</v>
      </c>
      <c r="E50" s="4" t="s">
        <v>152</v>
      </c>
      <c r="F50" s="4" t="s">
        <v>99</v>
      </c>
      <c r="G50" s="4" t="s">
        <v>100</v>
      </c>
      <c r="H50" s="9"/>
      <c r="I50" s="9"/>
    </row>
    <row r="51" spans="1:9" ht="15" customHeight="1">
      <c r="A51" s="4" t="s">
        <v>153</v>
      </c>
      <c r="B51" s="5" t="s">
        <v>154</v>
      </c>
      <c r="C51" s="6" t="s">
        <v>155</v>
      </c>
      <c r="D51" s="4" t="s">
        <v>11</v>
      </c>
      <c r="E51" s="4" t="s">
        <v>156</v>
      </c>
      <c r="F51" s="4" t="s">
        <v>99</v>
      </c>
      <c r="G51" s="4" t="s">
        <v>100</v>
      </c>
      <c r="H51" s="9"/>
      <c r="I51" s="9"/>
    </row>
    <row r="52" spans="1:9" ht="15" customHeight="1">
      <c r="A52" s="4" t="s">
        <v>157</v>
      </c>
      <c r="B52" s="5" t="s">
        <v>158</v>
      </c>
      <c r="C52" s="6">
        <v>127</v>
      </c>
      <c r="D52" s="4" t="s">
        <v>159</v>
      </c>
      <c r="E52" s="4" t="s">
        <v>160</v>
      </c>
      <c r="F52" s="4" t="s">
        <v>99</v>
      </c>
      <c r="G52" s="4" t="s">
        <v>100</v>
      </c>
      <c r="H52" s="9"/>
      <c r="I52" s="9"/>
    </row>
    <row r="53" spans="1:9" s="8" customFormat="1" ht="15" customHeight="1">
      <c r="A53" s="10" t="s">
        <v>161</v>
      </c>
      <c r="B53" s="11" t="s">
        <v>162</v>
      </c>
      <c r="C53" s="12">
        <v>530</v>
      </c>
      <c r="D53" s="10" t="s">
        <v>11</v>
      </c>
      <c r="E53" s="10" t="s">
        <v>163</v>
      </c>
      <c r="F53" s="10" t="s">
        <v>99</v>
      </c>
      <c r="G53" s="10" t="s">
        <v>100</v>
      </c>
      <c r="H53" s="29"/>
      <c r="I53" s="29"/>
    </row>
    <row r="54" spans="1:9" s="8" customFormat="1" ht="15" customHeight="1">
      <c r="A54" s="10">
        <v>26979901</v>
      </c>
      <c r="B54" s="11" t="s">
        <v>169</v>
      </c>
      <c r="C54" s="12">
        <v>3200</v>
      </c>
      <c r="D54" s="10" t="s">
        <v>159</v>
      </c>
      <c r="E54" s="10" t="s">
        <v>170</v>
      </c>
      <c r="F54" s="10" t="s">
        <v>99</v>
      </c>
      <c r="G54" s="10" t="s">
        <v>232</v>
      </c>
      <c r="H54" s="29"/>
      <c r="I54" s="29"/>
    </row>
    <row r="55" spans="1:9" s="8" customFormat="1" ht="15" customHeight="1">
      <c r="A55" s="14">
        <v>33989901</v>
      </c>
      <c r="B55" s="11" t="s">
        <v>229</v>
      </c>
      <c r="C55" s="15">
        <v>29</v>
      </c>
      <c r="D55" s="14" t="s">
        <v>138</v>
      </c>
      <c r="E55" s="14" t="s">
        <v>230</v>
      </c>
      <c r="F55" s="14" t="s">
        <v>99</v>
      </c>
      <c r="G55" s="14" t="s">
        <v>231</v>
      </c>
      <c r="H55" s="30"/>
      <c r="I55" s="30"/>
    </row>
    <row r="56" spans="1:9" s="23" customFormat="1" ht="15" customHeight="1">
      <c r="A56" s="20">
        <v>30989901</v>
      </c>
      <c r="B56" s="21" t="s">
        <v>236</v>
      </c>
      <c r="C56" s="22">
        <v>102</v>
      </c>
      <c r="D56" s="20" t="s">
        <v>235</v>
      </c>
      <c r="E56" s="20" t="s">
        <v>237</v>
      </c>
      <c r="F56" s="20" t="s">
        <v>99</v>
      </c>
      <c r="G56" s="20" t="s">
        <v>238</v>
      </c>
      <c r="H56" s="32"/>
      <c r="I56" s="32"/>
    </row>
    <row r="57" spans="1:9" s="8" customFormat="1" ht="15" customHeight="1">
      <c r="A57" s="10"/>
      <c r="B57" s="37" t="s">
        <v>239</v>
      </c>
      <c r="C57" s="38">
        <v>97473.2</v>
      </c>
      <c r="D57" s="10"/>
      <c r="E57" s="10"/>
      <c r="F57" s="10"/>
      <c r="G57" s="10"/>
      <c r="H57" s="29"/>
      <c r="I57" s="29"/>
    </row>
    <row r="58" spans="1:6" ht="15" customHeight="1">
      <c r="A58" s="17"/>
      <c r="B58" s="5"/>
      <c r="D58" s="17"/>
      <c r="E58" s="17"/>
      <c r="F58" s="43"/>
    </row>
    <row r="59" spans="1:9" ht="15" customHeight="1">
      <c r="A59" s="4" t="s">
        <v>192</v>
      </c>
      <c r="B59" s="5" t="s">
        <v>193</v>
      </c>
      <c r="C59" s="6">
        <v>3830</v>
      </c>
      <c r="D59" s="4" t="s">
        <v>30</v>
      </c>
      <c r="E59" s="4" t="s">
        <v>194</v>
      </c>
      <c r="F59" s="4" t="s">
        <v>195</v>
      </c>
      <c r="G59" s="4" t="s">
        <v>100</v>
      </c>
      <c r="H59" s="9"/>
      <c r="I59" s="9"/>
    </row>
    <row r="60" spans="1:9" ht="15" customHeight="1">
      <c r="A60" s="4" t="s">
        <v>196</v>
      </c>
      <c r="B60" s="5" t="s">
        <v>197</v>
      </c>
      <c r="C60" s="6">
        <v>0.5</v>
      </c>
      <c r="D60" s="4" t="s">
        <v>97</v>
      </c>
      <c r="E60" s="4" t="s">
        <v>198</v>
      </c>
      <c r="F60" s="4" t="s">
        <v>195</v>
      </c>
      <c r="G60" s="4" t="s">
        <v>100</v>
      </c>
      <c r="H60" s="9"/>
      <c r="I60" s="9"/>
    </row>
    <row r="61" spans="1:9" ht="15" customHeight="1">
      <c r="A61" s="4" t="s">
        <v>199</v>
      </c>
      <c r="B61" s="5" t="s">
        <v>128</v>
      </c>
      <c r="C61" s="6">
        <v>49920</v>
      </c>
      <c r="D61" s="4" t="s">
        <v>106</v>
      </c>
      <c r="E61" s="4" t="s">
        <v>200</v>
      </c>
      <c r="F61" s="4" t="s">
        <v>195</v>
      </c>
      <c r="G61" s="4" t="s">
        <v>100</v>
      </c>
      <c r="H61" s="9"/>
      <c r="I61" s="9"/>
    </row>
    <row r="62" spans="1:9" ht="15" customHeight="1">
      <c r="A62" s="4" t="s">
        <v>201</v>
      </c>
      <c r="B62" s="5" t="s">
        <v>202</v>
      </c>
      <c r="C62" s="6">
        <v>62720</v>
      </c>
      <c r="D62" s="4" t="s">
        <v>138</v>
      </c>
      <c r="E62" s="4" t="s">
        <v>203</v>
      </c>
      <c r="F62" s="4" t="s">
        <v>195</v>
      </c>
      <c r="G62" s="4" t="s">
        <v>100</v>
      </c>
      <c r="H62" s="9"/>
      <c r="I62" s="9"/>
    </row>
    <row r="63" spans="1:9" ht="15" customHeight="1">
      <c r="A63" s="4" t="s">
        <v>204</v>
      </c>
      <c r="B63" s="5" t="s">
        <v>205</v>
      </c>
      <c r="C63" s="6">
        <v>15</v>
      </c>
      <c r="D63" s="4" t="s">
        <v>110</v>
      </c>
      <c r="E63" s="4" t="s">
        <v>206</v>
      </c>
      <c r="F63" s="4" t="s">
        <v>195</v>
      </c>
      <c r="G63" s="4" t="s">
        <v>100</v>
      </c>
      <c r="H63" s="9"/>
      <c r="I63" s="9"/>
    </row>
    <row r="64" spans="1:9" ht="15" customHeight="1">
      <c r="A64" s="4" t="s">
        <v>207</v>
      </c>
      <c r="B64" s="5" t="s">
        <v>208</v>
      </c>
      <c r="C64" s="6">
        <v>1280</v>
      </c>
      <c r="D64" s="4" t="s">
        <v>30</v>
      </c>
      <c r="E64" s="4" t="s">
        <v>209</v>
      </c>
      <c r="F64" s="4" t="s">
        <v>195</v>
      </c>
      <c r="G64" s="4" t="s">
        <v>100</v>
      </c>
      <c r="H64" s="9"/>
      <c r="I64" s="9"/>
    </row>
    <row r="65" spans="1:9" ht="15" customHeight="1">
      <c r="A65" s="4" t="s">
        <v>210</v>
      </c>
      <c r="B65" s="5" t="s">
        <v>211</v>
      </c>
      <c r="C65" s="6">
        <v>7680</v>
      </c>
      <c r="D65" s="4" t="s">
        <v>11</v>
      </c>
      <c r="E65" s="4" t="s">
        <v>212</v>
      </c>
      <c r="F65" s="4" t="s">
        <v>195</v>
      </c>
      <c r="G65" s="4" t="s">
        <v>100</v>
      </c>
      <c r="H65" s="9"/>
      <c r="I65" s="9"/>
    </row>
    <row r="66" spans="1:9" ht="15" customHeight="1">
      <c r="A66" s="4" t="s">
        <v>213</v>
      </c>
      <c r="B66" s="5" t="s">
        <v>214</v>
      </c>
      <c r="C66" s="6">
        <v>12800</v>
      </c>
      <c r="D66" s="4" t="s">
        <v>116</v>
      </c>
      <c r="E66" s="4" t="s">
        <v>215</v>
      </c>
      <c r="F66" s="4" t="s">
        <v>195</v>
      </c>
      <c r="G66" s="4" t="s">
        <v>100</v>
      </c>
      <c r="H66" s="9"/>
      <c r="I66" s="9"/>
    </row>
    <row r="67" spans="1:9" s="8" customFormat="1" ht="15" customHeight="1">
      <c r="A67" s="14">
        <v>54959901</v>
      </c>
      <c r="B67" s="11" t="s">
        <v>216</v>
      </c>
      <c r="C67" s="15">
        <v>208</v>
      </c>
      <c r="D67" s="14" t="s">
        <v>217</v>
      </c>
      <c r="E67" s="14" t="s">
        <v>218</v>
      </c>
      <c r="F67" s="14" t="s">
        <v>195</v>
      </c>
      <c r="G67" s="14" t="s">
        <v>100</v>
      </c>
      <c r="H67" s="30"/>
      <c r="I67" s="30"/>
    </row>
    <row r="68" spans="1:9" s="8" customFormat="1" ht="15" customHeight="1">
      <c r="A68" s="10" t="s">
        <v>219</v>
      </c>
      <c r="B68" s="11" t="s">
        <v>220</v>
      </c>
      <c r="C68" s="12">
        <v>38400</v>
      </c>
      <c r="D68" s="10" t="s">
        <v>221</v>
      </c>
      <c r="E68" s="10" t="s">
        <v>222</v>
      </c>
      <c r="F68" s="10" t="s">
        <v>195</v>
      </c>
      <c r="G68" s="44" t="s">
        <v>223</v>
      </c>
      <c r="H68" s="30"/>
      <c r="I68" s="30"/>
    </row>
    <row r="69" spans="1:9" s="23" customFormat="1" ht="15" customHeight="1">
      <c r="A69" s="34">
        <v>24969901</v>
      </c>
      <c r="B69" s="21" t="s">
        <v>224</v>
      </c>
      <c r="C69" s="35">
        <v>14400</v>
      </c>
      <c r="D69" s="34" t="s">
        <v>39</v>
      </c>
      <c r="E69" s="34" t="s">
        <v>225</v>
      </c>
      <c r="F69" s="34" t="s">
        <v>195</v>
      </c>
      <c r="G69" s="45" t="s">
        <v>226</v>
      </c>
      <c r="H69" s="36"/>
      <c r="I69" s="36"/>
    </row>
    <row r="70" spans="1:9" s="8" customFormat="1" ht="15" customHeight="1">
      <c r="A70" s="14"/>
      <c r="B70" s="25" t="s">
        <v>227</v>
      </c>
      <c r="C70" s="26">
        <f>SUM(C59:C69)</f>
        <v>191253.5</v>
      </c>
      <c r="D70" s="14"/>
      <c r="F70" s="14"/>
      <c r="G70" s="14"/>
      <c r="H70" s="30"/>
      <c r="I70" s="30"/>
    </row>
    <row r="71" spans="1:9" s="8" customFormat="1" ht="15" customHeight="1">
      <c r="A71" s="14"/>
      <c r="B71" s="11"/>
      <c r="C71" s="15"/>
      <c r="D71" s="14"/>
      <c r="F71" s="14"/>
      <c r="G71" s="14"/>
      <c r="H71" s="30"/>
      <c r="I71" s="30"/>
    </row>
    <row r="72" spans="1:9" s="8" customFormat="1" ht="15" customHeight="1">
      <c r="A72" s="14"/>
      <c r="B72" s="46" t="s">
        <v>240</v>
      </c>
      <c r="C72" s="26">
        <v>468534.1</v>
      </c>
      <c r="D72" s="14"/>
      <c r="F72" s="24"/>
      <c r="G72" s="14"/>
      <c r="H72" s="33" t="s">
        <v>255</v>
      </c>
      <c r="I72" s="33" t="s">
        <v>254</v>
      </c>
    </row>
    <row r="73" ht="15" customHeight="1">
      <c r="B73" s="5"/>
    </row>
    <row r="75" ht="15" customHeight="1">
      <c r="C75" s="26"/>
    </row>
  </sheetData>
  <sheetProtection/>
  <printOptions gridLines="1" horizontalCentered="1"/>
  <pageMargins left="0.25" right="0.25" top="1" bottom="0.7" header="0.6" footer="0.4"/>
  <pageSetup horizontalDpi="300" verticalDpi="300" orientation="landscape" scale="82" r:id="rId1"/>
  <headerFooter alignWithMargins="0">
    <oddHeader>&amp;C&amp;"Arial,Regular"&amp;12AREAS UNSUITABLE FOR MINING PROGRAM STATISTICS&amp;R&amp;D</oddHeader>
    <oddFooter>&amp;RPrepared by Robin G. Lighty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90" zoomScaleNormal="90" zoomScalePageLayoutView="0" workbookViewId="0" topLeftCell="A1">
      <pane ySplit="645" topLeftCell="A1" activePane="bottomLeft" state="split"/>
      <selection pane="topLeft" activeCell="J1" sqref="J1:J65536"/>
      <selection pane="bottomLeft" activeCell="A1" sqref="A1"/>
    </sheetView>
  </sheetViews>
  <sheetFormatPr defaultColWidth="9.140625" defaultRowHeight="15" customHeight="1"/>
  <cols>
    <col min="1" max="1" width="16.57421875" style="7" bestFit="1" customWidth="1"/>
    <col min="2" max="2" width="34.57421875" style="27" bestFit="1" customWidth="1"/>
    <col min="3" max="3" width="9.8515625" style="19" bestFit="1" customWidth="1"/>
    <col min="4" max="4" width="20.421875" style="7" bestFit="1" customWidth="1"/>
    <col min="5" max="5" width="10.00390625" style="55" customWidth="1"/>
    <col min="6" max="6" width="16.57421875" style="7" bestFit="1" customWidth="1"/>
    <col min="7" max="7" width="14.421875" style="52" customWidth="1"/>
    <col min="8" max="8" width="11.57421875" style="59" customWidth="1"/>
    <col min="9" max="9" width="9.57421875" style="61" bestFit="1" customWidth="1"/>
    <col min="10" max="16384" width="9.140625" style="7" customWidth="1"/>
  </cols>
  <sheetData>
    <row r="1" spans="1:9" s="3" customFormat="1" ht="24">
      <c r="A1" s="1" t="s">
        <v>0</v>
      </c>
      <c r="B1" s="1" t="s">
        <v>1</v>
      </c>
      <c r="C1" s="47" t="s">
        <v>260</v>
      </c>
      <c r="D1" s="1" t="s">
        <v>3</v>
      </c>
      <c r="E1" s="50" t="s">
        <v>266</v>
      </c>
      <c r="F1" s="1" t="s">
        <v>5</v>
      </c>
      <c r="G1" s="50" t="s">
        <v>6</v>
      </c>
      <c r="H1" s="58" t="s">
        <v>7</v>
      </c>
      <c r="I1" s="58" t="s">
        <v>8</v>
      </c>
    </row>
    <row r="2" spans="1:8" ht="15" customHeight="1">
      <c r="A2" s="4" t="s">
        <v>108</v>
      </c>
      <c r="B2" s="5" t="s">
        <v>109</v>
      </c>
      <c r="C2" s="6">
        <v>44</v>
      </c>
      <c r="D2" s="4" t="s">
        <v>110</v>
      </c>
      <c r="E2" s="53">
        <v>30557</v>
      </c>
      <c r="F2" s="4" t="s">
        <v>99</v>
      </c>
      <c r="G2" s="13" t="s">
        <v>100</v>
      </c>
      <c r="H2" s="60"/>
    </row>
    <row r="3" spans="1:8" ht="15" customHeight="1">
      <c r="A3" s="4" t="s">
        <v>204</v>
      </c>
      <c r="B3" s="5" t="s">
        <v>205</v>
      </c>
      <c r="C3" s="6">
        <v>15</v>
      </c>
      <c r="D3" s="4" t="s">
        <v>110</v>
      </c>
      <c r="E3" s="53">
        <v>32850</v>
      </c>
      <c r="F3" s="4" t="s">
        <v>195</v>
      </c>
      <c r="G3" s="13" t="s">
        <v>100</v>
      </c>
      <c r="H3" s="60"/>
    </row>
    <row r="4" spans="1:9" ht="15" customHeight="1">
      <c r="A4" s="4" t="s">
        <v>55</v>
      </c>
      <c r="B4" s="5" t="s">
        <v>56</v>
      </c>
      <c r="C4" s="6">
        <v>1484</v>
      </c>
      <c r="D4" s="4" t="s">
        <v>57</v>
      </c>
      <c r="E4" s="53">
        <v>31533</v>
      </c>
      <c r="F4" s="4" t="s">
        <v>13</v>
      </c>
      <c r="G4" s="13">
        <v>32683</v>
      </c>
      <c r="H4" s="60">
        <v>528</v>
      </c>
      <c r="I4" s="61">
        <v>528</v>
      </c>
    </row>
    <row r="5" spans="1:9" ht="15" customHeight="1">
      <c r="A5" s="4" t="s">
        <v>24</v>
      </c>
      <c r="B5" s="5" t="s">
        <v>25</v>
      </c>
      <c r="C5" s="6">
        <v>400</v>
      </c>
      <c r="D5" s="4" t="s">
        <v>26</v>
      </c>
      <c r="E5" s="53">
        <v>30032</v>
      </c>
      <c r="F5" s="4" t="s">
        <v>13</v>
      </c>
      <c r="G5" s="13">
        <v>30884</v>
      </c>
      <c r="H5" s="60">
        <v>119</v>
      </c>
      <c r="I5" s="61">
        <v>119</v>
      </c>
    </row>
    <row r="6" spans="1:9" ht="15" customHeight="1">
      <c r="A6" s="4" t="s">
        <v>63</v>
      </c>
      <c r="B6" s="5" t="s">
        <v>64</v>
      </c>
      <c r="C6" s="6">
        <v>12800</v>
      </c>
      <c r="D6" s="4" t="s">
        <v>26</v>
      </c>
      <c r="E6" s="53">
        <v>31834</v>
      </c>
      <c r="F6" s="4" t="s">
        <v>13</v>
      </c>
      <c r="G6" s="13">
        <v>33110</v>
      </c>
      <c r="H6" s="60">
        <v>11700</v>
      </c>
      <c r="I6" s="61">
        <v>2130</v>
      </c>
    </row>
    <row r="7" spans="1:9" ht="15" customHeight="1">
      <c r="A7" s="4" t="s">
        <v>140</v>
      </c>
      <c r="B7" s="5" t="s">
        <v>141</v>
      </c>
      <c r="C7" s="6">
        <v>900</v>
      </c>
      <c r="D7" s="4" t="s">
        <v>142</v>
      </c>
      <c r="E7" s="53">
        <v>31568</v>
      </c>
      <c r="F7" s="4" t="s">
        <v>99</v>
      </c>
      <c r="G7" s="13" t="s">
        <v>100</v>
      </c>
      <c r="H7" s="60"/>
      <c r="I7" s="9" t="s">
        <v>84</v>
      </c>
    </row>
    <row r="8" spans="1:9" ht="15" customHeight="1">
      <c r="A8" s="9" t="s">
        <v>147</v>
      </c>
      <c r="B8" s="5" t="s">
        <v>148</v>
      </c>
      <c r="C8" s="6">
        <v>616</v>
      </c>
      <c r="D8" s="4" t="s">
        <v>142</v>
      </c>
      <c r="E8" s="53">
        <v>32968</v>
      </c>
      <c r="F8" s="4" t="s">
        <v>99</v>
      </c>
      <c r="G8" s="13" t="s">
        <v>100</v>
      </c>
      <c r="H8" s="60"/>
      <c r="I8" s="9" t="s">
        <v>84</v>
      </c>
    </row>
    <row r="9" spans="1:9" ht="15" customHeight="1">
      <c r="A9" s="4" t="s">
        <v>178</v>
      </c>
      <c r="B9" s="5" t="s">
        <v>179</v>
      </c>
      <c r="C9" s="6">
        <v>640</v>
      </c>
      <c r="D9" s="4" t="s">
        <v>142</v>
      </c>
      <c r="E9" s="53">
        <v>33784</v>
      </c>
      <c r="F9" s="4" t="s">
        <v>181</v>
      </c>
      <c r="G9" s="13">
        <v>34471</v>
      </c>
      <c r="H9" s="60"/>
      <c r="I9" s="9" t="s">
        <v>84</v>
      </c>
    </row>
    <row r="10" spans="1:8" ht="15" customHeight="1">
      <c r="A10" s="4" t="s">
        <v>104</v>
      </c>
      <c r="B10" s="5" t="s">
        <v>105</v>
      </c>
      <c r="C10" s="6">
        <v>1500</v>
      </c>
      <c r="D10" s="4" t="s">
        <v>106</v>
      </c>
      <c r="E10" s="53">
        <v>30313</v>
      </c>
      <c r="F10" s="4" t="s">
        <v>99</v>
      </c>
      <c r="G10" s="13" t="s">
        <v>100</v>
      </c>
      <c r="H10" s="60"/>
    </row>
    <row r="11" spans="1:8" ht="15" customHeight="1">
      <c r="A11" s="4" t="s">
        <v>199</v>
      </c>
      <c r="B11" s="5" t="s">
        <v>128</v>
      </c>
      <c r="C11" s="6">
        <v>49920</v>
      </c>
      <c r="D11" s="4" t="s">
        <v>106</v>
      </c>
      <c r="E11" s="53">
        <v>30903</v>
      </c>
      <c r="F11" s="4" t="s">
        <v>195</v>
      </c>
      <c r="G11" s="13" t="s">
        <v>100</v>
      </c>
      <c r="H11" s="60"/>
    </row>
    <row r="12" spans="1:8" ht="15" customHeight="1">
      <c r="A12" s="4" t="s">
        <v>127</v>
      </c>
      <c r="B12" s="5" t="s">
        <v>128</v>
      </c>
      <c r="C12" s="6">
        <v>49920</v>
      </c>
      <c r="D12" s="4" t="s">
        <v>106</v>
      </c>
      <c r="E12" s="53">
        <v>31320</v>
      </c>
      <c r="F12" s="4" t="s">
        <v>99</v>
      </c>
      <c r="G12" s="13" t="s">
        <v>100</v>
      </c>
      <c r="H12" s="60"/>
    </row>
    <row r="13" spans="1:9" ht="15" customHeight="1">
      <c r="A13" s="4" t="s">
        <v>9</v>
      </c>
      <c r="B13" s="5" t="s">
        <v>10</v>
      </c>
      <c r="C13" s="6">
        <v>450</v>
      </c>
      <c r="D13" s="4" t="s">
        <v>11</v>
      </c>
      <c r="E13" s="53">
        <v>29868</v>
      </c>
      <c r="F13" s="4" t="s">
        <v>13</v>
      </c>
      <c r="G13" s="13">
        <v>30590</v>
      </c>
      <c r="H13" s="61">
        <v>233</v>
      </c>
      <c r="I13" s="61">
        <v>45</v>
      </c>
    </row>
    <row r="14" spans="1:8" ht="15" customHeight="1">
      <c r="A14" s="4" t="s">
        <v>101</v>
      </c>
      <c r="B14" s="5" t="s">
        <v>102</v>
      </c>
      <c r="C14" s="6">
        <v>447</v>
      </c>
      <c r="D14" s="4" t="s">
        <v>11</v>
      </c>
      <c r="E14" s="53">
        <v>30253</v>
      </c>
      <c r="F14" s="4" t="s">
        <v>99</v>
      </c>
      <c r="G14" s="13" t="s">
        <v>100</v>
      </c>
      <c r="H14" s="60"/>
    </row>
    <row r="15" spans="1:9" ht="15" customHeight="1">
      <c r="A15" s="4" t="s">
        <v>33</v>
      </c>
      <c r="B15" s="5" t="s">
        <v>34</v>
      </c>
      <c r="C15" s="6">
        <v>920</v>
      </c>
      <c r="D15" s="4" t="s">
        <v>11</v>
      </c>
      <c r="E15" s="53">
        <v>30543</v>
      </c>
      <c r="F15" s="4" t="s">
        <v>13</v>
      </c>
      <c r="G15" s="13">
        <v>31514</v>
      </c>
      <c r="H15" s="60">
        <v>960</v>
      </c>
      <c r="I15" s="61">
        <v>536</v>
      </c>
    </row>
    <row r="16" spans="1:8" ht="15" customHeight="1">
      <c r="A16" s="4" t="s">
        <v>112</v>
      </c>
      <c r="B16" s="5" t="s">
        <v>52</v>
      </c>
      <c r="C16" s="6">
        <v>940</v>
      </c>
      <c r="D16" s="4" t="s">
        <v>11</v>
      </c>
      <c r="E16" s="53">
        <v>31103</v>
      </c>
      <c r="F16" s="4" t="s">
        <v>99</v>
      </c>
      <c r="G16" s="13" t="s">
        <v>100</v>
      </c>
      <c r="H16" s="60"/>
    </row>
    <row r="17" spans="1:9" ht="15" customHeight="1">
      <c r="A17" s="4" t="s">
        <v>51</v>
      </c>
      <c r="B17" s="5" t="s">
        <v>52</v>
      </c>
      <c r="C17" s="6">
        <v>940</v>
      </c>
      <c r="D17" s="4" t="s">
        <v>11</v>
      </c>
      <c r="E17" s="53">
        <v>31244</v>
      </c>
      <c r="F17" s="4" t="s">
        <v>13</v>
      </c>
      <c r="G17" s="13">
        <v>32417</v>
      </c>
      <c r="H17" s="60">
        <v>525</v>
      </c>
      <c r="I17" s="61">
        <v>525</v>
      </c>
    </row>
    <row r="18" spans="1:8" ht="15" customHeight="1">
      <c r="A18" s="4" t="s">
        <v>130</v>
      </c>
      <c r="B18" s="5" t="s">
        <v>131</v>
      </c>
      <c r="C18" s="6">
        <v>25600</v>
      </c>
      <c r="D18" s="4" t="s">
        <v>11</v>
      </c>
      <c r="E18" s="53">
        <v>31364</v>
      </c>
      <c r="F18" s="4" t="s">
        <v>99</v>
      </c>
      <c r="G18" s="13" t="s">
        <v>100</v>
      </c>
      <c r="H18" s="60"/>
    </row>
    <row r="19" spans="1:9" ht="15" customHeight="1">
      <c r="A19" s="4" t="s">
        <v>75</v>
      </c>
      <c r="B19" s="5" t="s">
        <v>76</v>
      </c>
      <c r="C19" s="6">
        <v>9024</v>
      </c>
      <c r="D19" s="4" t="s">
        <v>11</v>
      </c>
      <c r="E19" s="53">
        <v>32895</v>
      </c>
      <c r="F19" s="4" t="s">
        <v>13</v>
      </c>
      <c r="G19" s="13">
        <v>33894</v>
      </c>
      <c r="H19" s="60">
        <v>2183</v>
      </c>
      <c r="I19" s="61">
        <v>2183</v>
      </c>
    </row>
    <row r="20" spans="1:9" s="8" customFormat="1" ht="15" customHeight="1">
      <c r="A20" s="4" t="s">
        <v>150</v>
      </c>
      <c r="B20" s="5" t="s">
        <v>151</v>
      </c>
      <c r="C20" s="6">
        <v>3200</v>
      </c>
      <c r="D20" s="4" t="s">
        <v>11</v>
      </c>
      <c r="E20" s="53">
        <v>33053</v>
      </c>
      <c r="F20" s="4" t="s">
        <v>99</v>
      </c>
      <c r="G20" s="13" t="s">
        <v>100</v>
      </c>
      <c r="H20" s="60"/>
      <c r="I20" s="63"/>
    </row>
    <row r="21" spans="1:8" ht="15" customHeight="1">
      <c r="A21" s="4" t="s">
        <v>153</v>
      </c>
      <c r="B21" s="5" t="s">
        <v>154</v>
      </c>
      <c r="C21" s="6" t="s">
        <v>155</v>
      </c>
      <c r="D21" s="4" t="s">
        <v>11</v>
      </c>
      <c r="E21" s="53">
        <v>33085</v>
      </c>
      <c r="F21" s="4" t="s">
        <v>99</v>
      </c>
      <c r="G21" s="13" t="s">
        <v>100</v>
      </c>
      <c r="H21" s="60"/>
    </row>
    <row r="22" spans="1:8" ht="15" customHeight="1">
      <c r="A22" s="4" t="s">
        <v>210</v>
      </c>
      <c r="B22" s="5" t="s">
        <v>211</v>
      </c>
      <c r="C22" s="6">
        <v>7680</v>
      </c>
      <c r="D22" s="4" t="s">
        <v>11</v>
      </c>
      <c r="E22" s="53">
        <v>33178</v>
      </c>
      <c r="F22" s="4" t="s">
        <v>195</v>
      </c>
      <c r="G22" s="13" t="s">
        <v>100</v>
      </c>
      <c r="H22" s="60"/>
    </row>
    <row r="23" spans="1:8" ht="15" customHeight="1">
      <c r="A23" s="10" t="s">
        <v>161</v>
      </c>
      <c r="B23" s="11" t="s">
        <v>162</v>
      </c>
      <c r="C23" s="12">
        <v>530</v>
      </c>
      <c r="D23" s="10" t="s">
        <v>11</v>
      </c>
      <c r="E23" s="54">
        <v>34023</v>
      </c>
      <c r="F23" s="10" t="s">
        <v>99</v>
      </c>
      <c r="G23" s="16" t="s">
        <v>100</v>
      </c>
      <c r="H23" s="62"/>
    </row>
    <row r="24" spans="1:9" ht="15" customHeight="1">
      <c r="A24" s="10">
        <v>11969901</v>
      </c>
      <c r="B24" s="11" t="s">
        <v>174</v>
      </c>
      <c r="C24" s="12">
        <v>5127</v>
      </c>
      <c r="D24" s="49" t="s">
        <v>175</v>
      </c>
      <c r="E24" s="54">
        <v>35145</v>
      </c>
      <c r="F24" s="49" t="s">
        <v>13</v>
      </c>
      <c r="G24" s="69">
        <v>40782</v>
      </c>
      <c r="H24" s="70">
        <v>3688</v>
      </c>
      <c r="I24" s="71">
        <v>3415</v>
      </c>
    </row>
    <row r="25" spans="1:9" ht="15" customHeight="1">
      <c r="A25" s="4" t="s">
        <v>15</v>
      </c>
      <c r="B25" s="5" t="s">
        <v>16</v>
      </c>
      <c r="C25" s="6">
        <v>11200</v>
      </c>
      <c r="D25" s="4" t="s">
        <v>17</v>
      </c>
      <c r="E25" s="53">
        <v>29991</v>
      </c>
      <c r="F25" s="4" t="s">
        <v>13</v>
      </c>
      <c r="G25" s="13">
        <v>30723</v>
      </c>
      <c r="H25" s="60">
        <v>11200</v>
      </c>
      <c r="I25" s="61">
        <v>430</v>
      </c>
    </row>
    <row r="26" spans="1:9" ht="15" customHeight="1">
      <c r="A26" s="4" t="s">
        <v>20</v>
      </c>
      <c r="B26" s="5" t="s">
        <v>21</v>
      </c>
      <c r="C26" s="6">
        <v>5600</v>
      </c>
      <c r="D26" s="4" t="s">
        <v>17</v>
      </c>
      <c r="E26" s="53">
        <v>30005</v>
      </c>
      <c r="F26" s="4" t="s">
        <v>13</v>
      </c>
      <c r="G26" s="13">
        <v>30884</v>
      </c>
      <c r="H26" s="60">
        <v>5600</v>
      </c>
      <c r="I26" s="61">
        <v>700</v>
      </c>
    </row>
    <row r="27" spans="1:8" ht="15" customHeight="1">
      <c r="A27" s="4" t="s">
        <v>133</v>
      </c>
      <c r="B27" s="5" t="s">
        <v>134</v>
      </c>
      <c r="C27" s="6">
        <v>6400</v>
      </c>
      <c r="D27" s="4" t="s">
        <v>17</v>
      </c>
      <c r="E27" s="53">
        <v>31453</v>
      </c>
      <c r="F27" s="4" t="s">
        <v>99</v>
      </c>
      <c r="G27" s="13" t="s">
        <v>100</v>
      </c>
      <c r="H27" s="60"/>
    </row>
    <row r="28" spans="1:9" ht="15" customHeight="1">
      <c r="A28" s="4" t="s">
        <v>85</v>
      </c>
      <c r="B28" s="5" t="s">
        <v>86</v>
      </c>
      <c r="C28" s="6">
        <v>33.4</v>
      </c>
      <c r="D28" s="4" t="s">
        <v>17</v>
      </c>
      <c r="E28" s="53">
        <v>33777</v>
      </c>
      <c r="F28" s="4" t="s">
        <v>13</v>
      </c>
      <c r="G28" s="13">
        <v>34860</v>
      </c>
      <c r="H28" s="60">
        <v>2</v>
      </c>
      <c r="I28" s="48" t="s">
        <v>84</v>
      </c>
    </row>
    <row r="29" spans="1:8" ht="15" customHeight="1">
      <c r="A29" s="4" t="s">
        <v>123</v>
      </c>
      <c r="B29" s="5" t="s">
        <v>124</v>
      </c>
      <c r="C29" s="6">
        <v>49</v>
      </c>
      <c r="D29" s="4" t="s">
        <v>125</v>
      </c>
      <c r="E29" s="53">
        <v>31223</v>
      </c>
      <c r="F29" s="4" t="s">
        <v>99</v>
      </c>
      <c r="G29" s="13" t="s">
        <v>100</v>
      </c>
      <c r="H29" s="60"/>
    </row>
    <row r="30" spans="1:8" ht="15" customHeight="1">
      <c r="A30" s="4" t="s">
        <v>192</v>
      </c>
      <c r="B30" s="5" t="s">
        <v>193</v>
      </c>
      <c r="C30" s="6">
        <v>3830</v>
      </c>
      <c r="D30" s="4" t="s">
        <v>30</v>
      </c>
      <c r="E30" s="53">
        <v>30438</v>
      </c>
      <c r="F30" s="4" t="s">
        <v>195</v>
      </c>
      <c r="G30" s="13" t="s">
        <v>100</v>
      </c>
      <c r="H30" s="60"/>
    </row>
    <row r="31" spans="1:9" ht="15" customHeight="1">
      <c r="A31" s="4" t="s">
        <v>28</v>
      </c>
      <c r="B31" s="5" t="s">
        <v>29</v>
      </c>
      <c r="C31" s="6">
        <v>3021</v>
      </c>
      <c r="D31" s="4" t="s">
        <v>30</v>
      </c>
      <c r="E31" s="53">
        <v>30489</v>
      </c>
      <c r="F31" s="4" t="s">
        <v>13</v>
      </c>
      <c r="G31" s="13">
        <v>32270</v>
      </c>
      <c r="H31" s="60">
        <v>3020</v>
      </c>
      <c r="I31" s="61">
        <v>1220</v>
      </c>
    </row>
    <row r="32" spans="1:9" ht="15" customHeight="1">
      <c r="A32" s="4" t="s">
        <v>47</v>
      </c>
      <c r="B32" s="5" t="s">
        <v>48</v>
      </c>
      <c r="C32" s="6">
        <v>9600</v>
      </c>
      <c r="D32" s="4" t="s">
        <v>30</v>
      </c>
      <c r="E32" s="53">
        <v>30959</v>
      </c>
      <c r="F32" s="4" t="s">
        <v>13</v>
      </c>
      <c r="G32" s="13">
        <v>32193</v>
      </c>
      <c r="H32" s="60">
        <v>4608</v>
      </c>
      <c r="I32" s="61">
        <v>764</v>
      </c>
    </row>
    <row r="33" spans="1:8" ht="15" customHeight="1">
      <c r="A33" s="4" t="s">
        <v>118</v>
      </c>
      <c r="B33" s="5" t="s">
        <v>68</v>
      </c>
      <c r="C33" s="6">
        <v>2560</v>
      </c>
      <c r="D33" s="4" t="s">
        <v>30</v>
      </c>
      <c r="E33" s="53">
        <v>31170</v>
      </c>
      <c r="F33" s="4" t="s">
        <v>99</v>
      </c>
      <c r="G33" s="13" t="s">
        <v>100</v>
      </c>
      <c r="H33" s="60"/>
    </row>
    <row r="34" spans="1:9" ht="15" customHeight="1">
      <c r="A34" s="4" t="s">
        <v>60</v>
      </c>
      <c r="B34" s="5" t="s">
        <v>61</v>
      </c>
      <c r="C34" s="6">
        <v>10934</v>
      </c>
      <c r="D34" s="4" t="s">
        <v>30</v>
      </c>
      <c r="E34" s="53">
        <v>31545</v>
      </c>
      <c r="F34" s="4" t="s">
        <v>13</v>
      </c>
      <c r="G34" s="13">
        <v>32417</v>
      </c>
      <c r="H34" s="60">
        <v>11130</v>
      </c>
      <c r="I34" s="61">
        <v>123</v>
      </c>
    </row>
    <row r="35" spans="1:9" ht="15" customHeight="1">
      <c r="A35" s="4" t="s">
        <v>67</v>
      </c>
      <c r="B35" s="5" t="s">
        <v>68</v>
      </c>
      <c r="C35" s="6">
        <v>1830</v>
      </c>
      <c r="D35" s="4" t="s">
        <v>30</v>
      </c>
      <c r="E35" s="53">
        <v>32601</v>
      </c>
      <c r="F35" s="4" t="s">
        <v>13</v>
      </c>
      <c r="G35" s="13">
        <v>33747</v>
      </c>
      <c r="H35" s="60">
        <v>390</v>
      </c>
      <c r="I35" s="61">
        <v>390</v>
      </c>
    </row>
    <row r="36" spans="1:8" ht="15" customHeight="1">
      <c r="A36" s="4" t="s">
        <v>207</v>
      </c>
      <c r="B36" s="5" t="s">
        <v>208</v>
      </c>
      <c r="C36" s="6">
        <v>1280</v>
      </c>
      <c r="D36" s="4" t="s">
        <v>30</v>
      </c>
      <c r="E36" s="53">
        <v>33000</v>
      </c>
      <c r="F36" s="4" t="s">
        <v>195</v>
      </c>
      <c r="G36" s="13" t="s">
        <v>100</v>
      </c>
      <c r="H36" s="60"/>
    </row>
    <row r="37" spans="1:8" ht="15" customHeight="1">
      <c r="A37" s="4" t="s">
        <v>164</v>
      </c>
      <c r="B37" s="5" t="s">
        <v>165</v>
      </c>
      <c r="C37" s="6">
        <v>2800</v>
      </c>
      <c r="D37" s="4" t="s">
        <v>30</v>
      </c>
      <c r="E37" s="53">
        <v>34255</v>
      </c>
      <c r="F37" s="4" t="s">
        <v>167</v>
      </c>
      <c r="G37" s="13"/>
      <c r="H37" s="60"/>
    </row>
    <row r="38" spans="1:9" ht="15" customHeight="1">
      <c r="A38" s="4" t="s">
        <v>42</v>
      </c>
      <c r="B38" s="5" t="s">
        <v>43</v>
      </c>
      <c r="C38" s="6">
        <v>12055</v>
      </c>
      <c r="D38" s="4" t="s">
        <v>44</v>
      </c>
      <c r="E38" s="53">
        <v>30613</v>
      </c>
      <c r="F38" s="4" t="s">
        <v>13</v>
      </c>
      <c r="G38" s="13">
        <v>32375</v>
      </c>
      <c r="H38" s="60">
        <v>527</v>
      </c>
      <c r="I38" s="61">
        <v>527</v>
      </c>
    </row>
    <row r="39" spans="1:9" ht="15" customHeight="1">
      <c r="A39" s="4" t="s">
        <v>71</v>
      </c>
      <c r="B39" s="5" t="s">
        <v>72</v>
      </c>
      <c r="C39" s="6">
        <v>21568</v>
      </c>
      <c r="D39" s="4" t="s">
        <v>44</v>
      </c>
      <c r="E39" s="53">
        <v>32871</v>
      </c>
      <c r="F39" s="4" t="s">
        <v>13</v>
      </c>
      <c r="G39" s="13">
        <v>33887</v>
      </c>
      <c r="H39" s="60">
        <v>21568</v>
      </c>
      <c r="I39" s="61">
        <v>1469</v>
      </c>
    </row>
    <row r="40" spans="1:9" s="8" customFormat="1" ht="15" customHeight="1">
      <c r="A40" s="4" t="s">
        <v>37</v>
      </c>
      <c r="B40" s="5" t="s">
        <v>38</v>
      </c>
      <c r="C40" s="6">
        <v>8512</v>
      </c>
      <c r="D40" s="4" t="s">
        <v>39</v>
      </c>
      <c r="E40" s="53">
        <v>30560</v>
      </c>
      <c r="F40" s="4" t="s">
        <v>13</v>
      </c>
      <c r="G40" s="13">
        <v>31556</v>
      </c>
      <c r="H40" s="60">
        <v>5760</v>
      </c>
      <c r="I40" s="63">
        <v>165</v>
      </c>
    </row>
    <row r="41" spans="1:8" ht="15" customHeight="1">
      <c r="A41" s="10">
        <v>24969901</v>
      </c>
      <c r="B41" s="11" t="s">
        <v>224</v>
      </c>
      <c r="C41" s="12">
        <v>14400</v>
      </c>
      <c r="D41" s="10" t="s">
        <v>39</v>
      </c>
      <c r="E41" s="54">
        <v>35234</v>
      </c>
      <c r="F41" s="10" t="s">
        <v>195</v>
      </c>
      <c r="G41" s="16">
        <v>35489</v>
      </c>
      <c r="H41" s="62"/>
    </row>
    <row r="42" spans="1:9" s="8" customFormat="1" ht="15" customHeight="1">
      <c r="A42" s="4" t="s">
        <v>157</v>
      </c>
      <c r="B42" s="5" t="s">
        <v>158</v>
      </c>
      <c r="C42" s="6">
        <v>127</v>
      </c>
      <c r="D42" s="4" t="s">
        <v>159</v>
      </c>
      <c r="E42" s="53">
        <v>33374</v>
      </c>
      <c r="F42" s="4" t="s">
        <v>99</v>
      </c>
      <c r="G42" s="13" t="s">
        <v>100</v>
      </c>
      <c r="H42" s="60"/>
      <c r="I42" s="63"/>
    </row>
    <row r="43" spans="1:8" ht="15" customHeight="1">
      <c r="A43" s="4" t="s">
        <v>183</v>
      </c>
      <c r="B43" s="5" t="s">
        <v>184</v>
      </c>
      <c r="C43" s="6">
        <v>49871</v>
      </c>
      <c r="D43" s="4" t="s">
        <v>185</v>
      </c>
      <c r="E43" s="53">
        <v>34444</v>
      </c>
      <c r="F43" s="4" t="s">
        <v>181</v>
      </c>
      <c r="G43" s="13">
        <v>35252</v>
      </c>
      <c r="H43" s="60"/>
    </row>
    <row r="44" spans="1:9" s="8" customFormat="1" ht="15" customHeight="1">
      <c r="A44" s="17">
        <v>26979901</v>
      </c>
      <c r="B44" s="18" t="s">
        <v>228</v>
      </c>
      <c r="C44" s="19">
        <v>3200</v>
      </c>
      <c r="D44" s="17" t="s">
        <v>159</v>
      </c>
      <c r="E44" s="55">
        <v>35570</v>
      </c>
      <c r="F44" s="17" t="s">
        <v>99</v>
      </c>
      <c r="G44" s="52">
        <v>35692</v>
      </c>
      <c r="H44" s="61"/>
      <c r="I44" s="63"/>
    </row>
    <row r="45" spans="1:8" ht="15" customHeight="1">
      <c r="A45" s="14">
        <v>26979902</v>
      </c>
      <c r="B45" s="11" t="s">
        <v>172</v>
      </c>
      <c r="C45" s="15">
        <v>5035</v>
      </c>
      <c r="D45" s="14" t="s">
        <v>159</v>
      </c>
      <c r="E45" s="56">
        <v>35634</v>
      </c>
      <c r="F45" s="66" t="s">
        <v>99</v>
      </c>
      <c r="G45" s="67" t="s">
        <v>100</v>
      </c>
      <c r="H45" s="63"/>
    </row>
    <row r="46" spans="1:8" ht="15" customHeight="1">
      <c r="A46" s="14">
        <v>30989901</v>
      </c>
      <c r="B46" s="11" t="s">
        <v>236</v>
      </c>
      <c r="C46" s="15">
        <v>102</v>
      </c>
      <c r="D46" s="14" t="s">
        <v>235</v>
      </c>
      <c r="E46" s="56">
        <v>35949</v>
      </c>
      <c r="F46" s="14" t="s">
        <v>99</v>
      </c>
      <c r="G46" s="51">
        <v>35978</v>
      </c>
      <c r="H46" s="63"/>
    </row>
    <row r="47" spans="1:9" s="8" customFormat="1" ht="15" customHeight="1">
      <c r="A47" s="4" t="s">
        <v>136</v>
      </c>
      <c r="B47" s="5" t="s">
        <v>137</v>
      </c>
      <c r="C47" s="6">
        <v>425</v>
      </c>
      <c r="D47" s="4" t="s">
        <v>138</v>
      </c>
      <c r="E47" s="53">
        <v>31469</v>
      </c>
      <c r="F47" s="4" t="s">
        <v>99</v>
      </c>
      <c r="G47" s="13" t="s">
        <v>100</v>
      </c>
      <c r="H47" s="60"/>
      <c r="I47" s="63"/>
    </row>
    <row r="48" spans="1:8" ht="15" customHeight="1">
      <c r="A48" s="4" t="s">
        <v>201</v>
      </c>
      <c r="B48" s="5" t="s">
        <v>202</v>
      </c>
      <c r="C48" s="6">
        <v>62720</v>
      </c>
      <c r="D48" s="4" t="s">
        <v>138</v>
      </c>
      <c r="E48" s="53">
        <v>32182</v>
      </c>
      <c r="F48" s="4" t="s">
        <v>195</v>
      </c>
      <c r="G48" s="13" t="s">
        <v>100</v>
      </c>
      <c r="H48" s="60"/>
    </row>
    <row r="49" spans="1:8" ht="15" customHeight="1">
      <c r="A49" s="4" t="s">
        <v>219</v>
      </c>
      <c r="B49" s="5" t="s">
        <v>220</v>
      </c>
      <c r="C49" s="6">
        <v>38400</v>
      </c>
      <c r="D49" s="4" t="s">
        <v>221</v>
      </c>
      <c r="E49" s="53">
        <v>34204</v>
      </c>
      <c r="F49" s="4" t="s">
        <v>195</v>
      </c>
      <c r="G49" s="13">
        <v>35452</v>
      </c>
      <c r="H49" s="60"/>
    </row>
    <row r="50" spans="1:8" ht="15" customHeight="1">
      <c r="A50" s="14">
        <v>33989901</v>
      </c>
      <c r="B50" s="11" t="s">
        <v>229</v>
      </c>
      <c r="C50" s="15">
        <v>29</v>
      </c>
      <c r="D50" s="14" t="s">
        <v>138</v>
      </c>
      <c r="E50" s="56">
        <v>35891</v>
      </c>
      <c r="F50" s="14" t="s">
        <v>99</v>
      </c>
      <c r="G50" s="51">
        <v>35901</v>
      </c>
      <c r="H50" s="63"/>
    </row>
    <row r="51" spans="1:9" ht="15" customHeight="1">
      <c r="A51" s="4" t="s">
        <v>79</v>
      </c>
      <c r="B51" s="5" t="s">
        <v>80</v>
      </c>
      <c r="C51" s="6">
        <v>203</v>
      </c>
      <c r="D51" s="4" t="s">
        <v>81</v>
      </c>
      <c r="E51" s="53">
        <v>33766</v>
      </c>
      <c r="F51" s="4" t="s">
        <v>13</v>
      </c>
      <c r="G51" s="13">
        <v>34608</v>
      </c>
      <c r="H51" s="60">
        <v>203</v>
      </c>
      <c r="I51" s="48" t="s">
        <v>84</v>
      </c>
    </row>
    <row r="52" spans="1:9" ht="15" customHeight="1">
      <c r="A52" s="10" t="s">
        <v>89</v>
      </c>
      <c r="B52" s="11" t="s">
        <v>90</v>
      </c>
      <c r="C52" s="12">
        <v>450</v>
      </c>
      <c r="D52" s="10" t="s">
        <v>91</v>
      </c>
      <c r="E52" s="54">
        <v>34113</v>
      </c>
      <c r="F52" s="10" t="s">
        <v>13</v>
      </c>
      <c r="G52" s="16">
        <v>35413</v>
      </c>
      <c r="H52" s="62">
        <v>450</v>
      </c>
      <c r="I52" s="61">
        <v>432</v>
      </c>
    </row>
    <row r="53" spans="1:8" ht="15" customHeight="1">
      <c r="A53" s="14">
        <v>54959901</v>
      </c>
      <c r="B53" s="11" t="s">
        <v>216</v>
      </c>
      <c r="C53" s="15">
        <v>208</v>
      </c>
      <c r="D53" s="14" t="s">
        <v>217</v>
      </c>
      <c r="E53" s="56">
        <v>34925</v>
      </c>
      <c r="F53" s="14" t="s">
        <v>195</v>
      </c>
      <c r="G53" s="51" t="s">
        <v>100</v>
      </c>
      <c r="H53" s="63"/>
    </row>
    <row r="54" spans="1:8" ht="15" customHeight="1">
      <c r="A54" s="4" t="s">
        <v>144</v>
      </c>
      <c r="B54" s="5" t="s">
        <v>145</v>
      </c>
      <c r="C54" s="6">
        <v>246</v>
      </c>
      <c r="D54" s="4" t="s">
        <v>146</v>
      </c>
      <c r="E54" s="53">
        <v>32871</v>
      </c>
      <c r="F54" s="4" t="s">
        <v>99</v>
      </c>
      <c r="G54" s="13" t="s">
        <v>100</v>
      </c>
      <c r="H54" s="60"/>
    </row>
    <row r="55" spans="1:8" ht="15" customHeight="1">
      <c r="A55" s="14">
        <v>56959901</v>
      </c>
      <c r="B55" s="11" t="s">
        <v>188</v>
      </c>
      <c r="C55" s="15">
        <v>5310</v>
      </c>
      <c r="D55" s="14" t="s">
        <v>146</v>
      </c>
      <c r="E55" s="56">
        <v>34969</v>
      </c>
      <c r="F55" s="14" t="s">
        <v>181</v>
      </c>
      <c r="G55" s="51">
        <v>35546</v>
      </c>
      <c r="H55" s="63"/>
    </row>
    <row r="56" spans="1:9" s="8" customFormat="1" ht="15" customHeight="1">
      <c r="A56" s="4" t="s">
        <v>114</v>
      </c>
      <c r="B56" s="5" t="s">
        <v>115</v>
      </c>
      <c r="C56" s="6">
        <v>225</v>
      </c>
      <c r="D56" s="4" t="s">
        <v>116</v>
      </c>
      <c r="E56" s="53">
        <v>31152</v>
      </c>
      <c r="F56" s="4" t="s">
        <v>99</v>
      </c>
      <c r="G56" s="13" t="s">
        <v>100</v>
      </c>
      <c r="H56" s="60"/>
      <c r="I56" s="63"/>
    </row>
    <row r="57" spans="1:8" ht="15" customHeight="1">
      <c r="A57" s="4" t="s">
        <v>120</v>
      </c>
      <c r="B57" s="5" t="s">
        <v>121</v>
      </c>
      <c r="C57" s="6">
        <v>400</v>
      </c>
      <c r="D57" s="4" t="s">
        <v>116</v>
      </c>
      <c r="E57" s="53">
        <v>31195</v>
      </c>
      <c r="F57" s="4" t="s">
        <v>99</v>
      </c>
      <c r="G57" s="13" t="s">
        <v>100</v>
      </c>
      <c r="H57" s="60"/>
    </row>
    <row r="58" spans="1:9" s="8" customFormat="1" ht="15" customHeight="1">
      <c r="A58" s="4" t="s">
        <v>213</v>
      </c>
      <c r="B58" s="5" t="s">
        <v>214</v>
      </c>
      <c r="C58" s="6">
        <v>12800</v>
      </c>
      <c r="D58" s="4" t="s">
        <v>116</v>
      </c>
      <c r="E58" s="53">
        <v>33311</v>
      </c>
      <c r="F58" s="4" t="s">
        <v>195</v>
      </c>
      <c r="G58" s="13" t="s">
        <v>100</v>
      </c>
      <c r="H58" s="60"/>
      <c r="I58" s="63"/>
    </row>
    <row r="59" spans="1:9" s="8" customFormat="1" ht="15" customHeight="1">
      <c r="A59" s="4">
        <v>63029901</v>
      </c>
      <c r="B59" s="5" t="s">
        <v>261</v>
      </c>
      <c r="C59" s="6">
        <v>128</v>
      </c>
      <c r="D59" s="4" t="s">
        <v>259</v>
      </c>
      <c r="E59" s="54">
        <v>37456</v>
      </c>
      <c r="F59" s="4" t="s">
        <v>99</v>
      </c>
      <c r="G59" s="13">
        <v>37470</v>
      </c>
      <c r="H59" s="60"/>
      <c r="I59" s="63"/>
    </row>
    <row r="60" spans="1:9" s="8" customFormat="1" ht="15" customHeight="1">
      <c r="A60" s="4">
        <v>54069901</v>
      </c>
      <c r="B60" s="5" t="s">
        <v>262</v>
      </c>
      <c r="C60" s="6">
        <v>336</v>
      </c>
      <c r="D60" s="4" t="s">
        <v>217</v>
      </c>
      <c r="E60" s="72">
        <v>39035</v>
      </c>
      <c r="F60" s="4" t="s">
        <v>167</v>
      </c>
      <c r="G60" s="13"/>
      <c r="H60" s="60"/>
      <c r="I60" s="63"/>
    </row>
    <row r="61" spans="1:9" s="8" customFormat="1" ht="15" customHeight="1">
      <c r="A61" s="4">
        <v>26089901</v>
      </c>
      <c r="B61" s="5" t="s">
        <v>263</v>
      </c>
      <c r="C61" s="6">
        <v>4456</v>
      </c>
      <c r="D61" s="4" t="s">
        <v>159</v>
      </c>
      <c r="E61" s="53">
        <v>39639</v>
      </c>
      <c r="F61" s="4" t="s">
        <v>167</v>
      </c>
      <c r="G61" s="13"/>
      <c r="H61" s="60"/>
      <c r="I61" s="63"/>
    </row>
    <row r="62" spans="1:9" s="8" customFormat="1" ht="15" customHeight="1">
      <c r="A62" s="4">
        <v>26109901</v>
      </c>
      <c r="B62" s="5" t="s">
        <v>264</v>
      </c>
      <c r="C62" s="6">
        <v>8357</v>
      </c>
      <c r="D62" s="4" t="s">
        <v>159</v>
      </c>
      <c r="E62" s="53">
        <v>40332</v>
      </c>
      <c r="F62" s="4" t="s">
        <v>167</v>
      </c>
      <c r="G62" s="13"/>
      <c r="H62" s="60"/>
      <c r="I62" s="63"/>
    </row>
    <row r="63" spans="1:9" s="8" customFormat="1" ht="15" customHeight="1">
      <c r="A63" s="4">
        <v>26119901</v>
      </c>
      <c r="B63" s="5" t="s">
        <v>76</v>
      </c>
      <c r="C63" s="6">
        <v>7588</v>
      </c>
      <c r="D63" s="4" t="s">
        <v>159</v>
      </c>
      <c r="E63" s="53">
        <v>40625</v>
      </c>
      <c r="F63" s="4" t="s">
        <v>167</v>
      </c>
      <c r="G63" s="13"/>
      <c r="H63" s="60"/>
      <c r="I63" s="63"/>
    </row>
    <row r="64" spans="1:9" s="8" customFormat="1" ht="15" customHeight="1">
      <c r="A64" s="4" t="s">
        <v>95</v>
      </c>
      <c r="B64" s="5" t="s">
        <v>96</v>
      </c>
      <c r="C64" s="6">
        <v>13.2</v>
      </c>
      <c r="D64" s="4" t="s">
        <v>97</v>
      </c>
      <c r="E64" s="53">
        <v>30004</v>
      </c>
      <c r="F64" s="4" t="s">
        <v>99</v>
      </c>
      <c r="G64" s="13" t="s">
        <v>100</v>
      </c>
      <c r="H64" s="60"/>
      <c r="I64" s="63"/>
    </row>
    <row r="65" spans="1:9" s="23" customFormat="1" ht="15" customHeight="1">
      <c r="A65" s="34" t="s">
        <v>196</v>
      </c>
      <c r="B65" s="21" t="s">
        <v>197</v>
      </c>
      <c r="C65" s="35">
        <v>0.5</v>
      </c>
      <c r="D65" s="34" t="s">
        <v>97</v>
      </c>
      <c r="E65" s="57">
        <v>30804</v>
      </c>
      <c r="F65" s="34" t="s">
        <v>195</v>
      </c>
      <c r="G65" s="45" t="s">
        <v>100</v>
      </c>
      <c r="H65" s="64"/>
      <c r="I65" s="68"/>
    </row>
    <row r="66" spans="1:9" s="8" customFormat="1" ht="15" customHeight="1">
      <c r="A66" s="14"/>
      <c r="B66" s="11"/>
      <c r="C66" s="15"/>
      <c r="D66" s="14"/>
      <c r="E66" s="56"/>
      <c r="F66" s="24"/>
      <c r="G66" s="51"/>
      <c r="H66" s="63"/>
      <c r="I66" s="63"/>
    </row>
    <row r="67" spans="1:9" s="8" customFormat="1" ht="15" customHeight="1">
      <c r="A67" s="14"/>
      <c r="B67" s="25" t="s">
        <v>265</v>
      </c>
      <c r="C67" s="26">
        <f>SUM(C2:C65)</f>
        <v>489399.10000000003</v>
      </c>
      <c r="D67" s="14"/>
      <c r="E67" s="56"/>
      <c r="F67" s="24"/>
      <c r="G67" s="51"/>
      <c r="H67" s="65">
        <f>SUM(H2:H65)</f>
        <v>84394</v>
      </c>
      <c r="I67" s="65">
        <f>SUM(I2:I65)</f>
        <v>15701</v>
      </c>
    </row>
    <row r="68" ht="15" customHeight="1">
      <c r="B68" s="5"/>
    </row>
  </sheetData>
  <sheetProtection/>
  <printOptions gridLines="1" horizontalCentered="1"/>
  <pageMargins left="0.25" right="0.25" top="1" bottom="0.95" header="0.5" footer="0.5"/>
  <pageSetup horizontalDpi="600" verticalDpi="600" orientation="portrait" paperSize="17" scale="90" r:id="rId1"/>
  <headerFooter alignWithMargins="0">
    <oddHeader>&amp;C&amp;12AREAS UNSUITABLE FOR MINING PROGRAM STATISTICS&amp;R&amp;D</oddHeader>
    <oddFooter>&amp;RPrepared by Robin G. Lighty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UFM PROGRAM STATISTICS</dc:title>
  <dc:subject/>
  <dc:creator>ROBIN G. LIGHTY</dc:creator>
  <cp:keywords/>
  <dc:description/>
  <cp:lastModifiedBy>Young, Timothy</cp:lastModifiedBy>
  <cp:lastPrinted>2011-12-06T16:48:28Z</cp:lastPrinted>
  <dcterms:created xsi:type="dcterms:W3CDTF">2001-05-24T18:49:19Z</dcterms:created>
  <dcterms:modified xsi:type="dcterms:W3CDTF">2011-12-19T15:48:15Z</dcterms:modified>
  <cp:category/>
  <cp:version/>
  <cp:contentType/>
  <cp:contentStatus/>
</cp:coreProperties>
</file>