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90" windowHeight="4650" activeTab="0"/>
  </bookViews>
  <sheets>
    <sheet name="2021 Anthracite Underground" sheetId="1" r:id="rId1"/>
  </sheets>
  <definedNames/>
  <calcPr fullCalcOnLoad="1"/>
</workbook>
</file>

<file path=xl/sharedStrings.xml><?xml version="1.0" encoding="utf-8"?>
<sst xmlns="http://schemas.openxmlformats.org/spreadsheetml/2006/main" count="63" uniqueCount="46">
  <si>
    <t>Surface</t>
  </si>
  <si>
    <t>Total Tons</t>
  </si>
  <si>
    <t>Number of</t>
  </si>
  <si>
    <t xml:space="preserve"> Accidents</t>
  </si>
  <si>
    <t>Company</t>
  </si>
  <si>
    <t>Permit</t>
  </si>
  <si>
    <t>Site Name</t>
  </si>
  <si>
    <t>Permit Acres</t>
  </si>
  <si>
    <t>Production</t>
  </si>
  <si>
    <t>Mineral</t>
  </si>
  <si>
    <t>Employees</t>
  </si>
  <si>
    <t>Fatal</t>
  </si>
  <si>
    <t>Non-Fatal</t>
  </si>
  <si>
    <t>Buck Mountain</t>
  </si>
  <si>
    <t>Northumberland County</t>
  </si>
  <si>
    <t>Lykens Valley #4</t>
  </si>
  <si>
    <t>Northumberland County Total</t>
  </si>
  <si>
    <t>Schuylkill County</t>
  </si>
  <si>
    <t>RS &amp; W Coal Co</t>
  </si>
  <si>
    <t>54851332</t>
  </si>
  <si>
    <t>Rough</t>
  </si>
  <si>
    <t>Schuylkill County Total</t>
  </si>
  <si>
    <t>Hours</t>
  </si>
  <si>
    <t>Worked</t>
  </si>
  <si>
    <t>Seven Foot</t>
  </si>
  <si>
    <t>Alfred Brown Coal</t>
  </si>
  <si>
    <t>Woods Drift Mine</t>
  </si>
  <si>
    <t>Brown 7 Ft Mine</t>
  </si>
  <si>
    <t>Kimmels Mining Inc</t>
  </si>
  <si>
    <t>Williamstown #1 Mine</t>
  </si>
  <si>
    <t>Lykens Valley #3</t>
  </si>
  <si>
    <t>S &amp; J Coal Mine</t>
  </si>
  <si>
    <t>Scotty Steel #3</t>
  </si>
  <si>
    <t>S &amp; J Coal 2 Mine</t>
  </si>
  <si>
    <t>Rock Ridge Mine</t>
  </si>
  <si>
    <t>Skidmore</t>
  </si>
  <si>
    <t>(listed below)</t>
  </si>
  <si>
    <t>Little Buck Mountain</t>
  </si>
  <si>
    <t>B &amp; B Anthracite Coal Co</t>
  </si>
  <si>
    <t>Nova Coal</t>
  </si>
  <si>
    <t>Bear Gap Coal</t>
  </si>
  <si>
    <t>N &amp; L Slope</t>
  </si>
  <si>
    <t>No 13 Slope</t>
  </si>
  <si>
    <t>Broad Mountain Slope</t>
  </si>
  <si>
    <t xml:space="preserve">Robert  Shingara </t>
  </si>
  <si>
    <t xml:space="preserve">2021 ANTHRACITE UNDERGROUND MINES REPORTING PRODUCTION - LISTED BY COUNTY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</si>
</sst>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#,##0;[Red]#,##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3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3"/>
      <color rgb="FF80008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ont="1" applyFill="1" applyBorder="1" applyAlignment="1" applyProtection="1">
      <alignment horizontal="center"/>
      <protection/>
    </xf>
    <xf numFmtId="3" fontId="0" fillId="33" borderId="0" xfId="0" applyNumberFormat="1" applyFont="1" applyFill="1" applyBorder="1" applyAlignment="1" applyProtection="1">
      <alignment horizontal="center"/>
      <protection/>
    </xf>
    <xf numFmtId="0" fontId="41" fillId="33" borderId="0" xfId="0" applyNumberFormat="1" applyFont="1" applyFill="1" applyBorder="1" applyAlignment="1" applyProtection="1">
      <alignment/>
      <protection/>
    </xf>
    <xf numFmtId="0" fontId="3" fillId="33" borderId="0" xfId="0" applyNumberFormat="1" applyFont="1" applyFill="1" applyBorder="1" applyAlignment="1" applyProtection="1">
      <alignment horizontal="center"/>
      <protection/>
    </xf>
    <xf numFmtId="0" fontId="3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 horizontal="center"/>
      <protection/>
    </xf>
    <xf numFmtId="0" fontId="3" fillId="33" borderId="10" xfId="0" applyNumberFormat="1" applyFont="1" applyFill="1" applyBorder="1" applyAlignment="1" applyProtection="1">
      <alignment/>
      <protection/>
    </xf>
    <xf numFmtId="0" fontId="3" fillId="33" borderId="10" xfId="0" applyNumberFormat="1" applyFont="1" applyFill="1" applyBorder="1" applyAlignment="1" applyProtection="1">
      <alignment horizontal="center"/>
      <protection/>
    </xf>
    <xf numFmtId="3" fontId="3" fillId="33" borderId="10" xfId="0" applyNumberFormat="1" applyFont="1" applyFill="1" applyBorder="1" applyAlignment="1" applyProtection="1">
      <alignment horizontal="center"/>
      <protection/>
    </xf>
    <xf numFmtId="0" fontId="0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ont="1" applyFill="1" applyBorder="1" applyAlignment="1" applyProtection="1">
      <alignment horizontal="center"/>
      <protection/>
    </xf>
    <xf numFmtId="164" fontId="0" fillId="33" borderId="11" xfId="0" applyNumberFormat="1" applyFont="1" applyFill="1" applyBorder="1" applyAlignment="1" applyProtection="1">
      <alignment horizontal="center"/>
      <protection/>
    </xf>
    <xf numFmtId="3" fontId="0" fillId="33" borderId="11" xfId="0" applyNumberFormat="1" applyFont="1" applyFill="1" applyBorder="1" applyAlignment="1" applyProtection="1">
      <alignment horizontal="center"/>
      <protection/>
    </xf>
    <xf numFmtId="0" fontId="0" fillId="33" borderId="12" xfId="0" applyNumberFormat="1" applyFont="1" applyFill="1" applyBorder="1" applyAlignment="1" applyProtection="1">
      <alignment/>
      <protection/>
    </xf>
    <xf numFmtId="0" fontId="0" fillId="33" borderId="12" xfId="0" applyNumberFormat="1" applyFont="1" applyFill="1" applyBorder="1" applyAlignment="1" applyProtection="1">
      <alignment horizontal="center"/>
      <protection/>
    </xf>
    <xf numFmtId="164" fontId="0" fillId="33" borderId="12" xfId="0" applyNumberFormat="1" applyFont="1" applyFill="1" applyBorder="1" applyAlignment="1" applyProtection="1">
      <alignment horizontal="center"/>
      <protection/>
    </xf>
    <xf numFmtId="3" fontId="0" fillId="33" borderId="12" xfId="0" applyNumberFormat="1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 horizontal="right"/>
      <protection/>
    </xf>
    <xf numFmtId="0" fontId="3" fillId="33" borderId="13" xfId="0" applyNumberFormat="1" applyFont="1" applyFill="1" applyBorder="1" applyAlignment="1" applyProtection="1">
      <alignment horizontal="center"/>
      <protection/>
    </xf>
    <xf numFmtId="0" fontId="3" fillId="33" borderId="13" xfId="0" applyNumberFormat="1" applyFont="1" applyFill="1" applyBorder="1" applyAlignment="1" applyProtection="1">
      <alignment/>
      <protection/>
    </xf>
    <xf numFmtId="164" fontId="3" fillId="33" borderId="13" xfId="0" applyNumberFormat="1" applyFont="1" applyFill="1" applyBorder="1" applyAlignment="1" applyProtection="1">
      <alignment horizontal="center"/>
      <protection/>
    </xf>
    <xf numFmtId="3" fontId="3" fillId="33" borderId="13" xfId="0" applyNumberFormat="1" applyFont="1" applyFill="1" applyBorder="1" applyAlignment="1" applyProtection="1">
      <alignment horizontal="center"/>
      <protection/>
    </xf>
    <xf numFmtId="165" fontId="0" fillId="33" borderId="11" xfId="0" applyNumberFormat="1" applyFont="1" applyFill="1" applyBorder="1" applyAlignment="1" applyProtection="1">
      <alignment horizontal="center"/>
      <protection/>
    </xf>
    <xf numFmtId="165" fontId="0" fillId="33" borderId="12" xfId="0" applyNumberFormat="1" applyFont="1" applyFill="1" applyBorder="1" applyAlignment="1" applyProtection="1">
      <alignment horizontal="center"/>
      <protection/>
    </xf>
    <xf numFmtId="0" fontId="0" fillId="33" borderId="14" xfId="0" applyNumberFormat="1" applyFont="1" applyFill="1" applyBorder="1" applyAlignment="1" applyProtection="1">
      <alignment/>
      <protection/>
    </xf>
    <xf numFmtId="0" fontId="0" fillId="33" borderId="14" xfId="0" applyNumberFormat="1" applyFont="1" applyFill="1" applyBorder="1" applyAlignment="1" applyProtection="1">
      <alignment horizontal="center"/>
      <protection/>
    </xf>
    <xf numFmtId="164" fontId="0" fillId="33" borderId="14" xfId="0" applyNumberFormat="1" applyFont="1" applyFill="1" applyBorder="1" applyAlignment="1" applyProtection="1">
      <alignment horizontal="center"/>
      <protection/>
    </xf>
    <xf numFmtId="3" fontId="0" fillId="33" borderId="14" xfId="0" applyNumberFormat="1" applyFont="1" applyFill="1" applyBorder="1" applyAlignment="1" applyProtection="1">
      <alignment horizontal="center"/>
      <protection/>
    </xf>
    <xf numFmtId="0" fontId="4" fillId="33" borderId="0" xfId="0" applyNumberFormat="1" applyFont="1" applyFill="1" applyBorder="1" applyAlignment="1" applyProtection="1">
      <alignment/>
      <protection/>
    </xf>
    <xf numFmtId="0" fontId="5" fillId="33" borderId="0" xfId="0" applyFont="1" applyFill="1" applyAlignment="1">
      <alignment horizontal="center"/>
    </xf>
    <xf numFmtId="0" fontId="3" fillId="33" borderId="0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PageLayoutView="0" workbookViewId="0" topLeftCell="A1">
      <selection activeCell="A52" sqref="A52"/>
    </sheetView>
  </sheetViews>
  <sheetFormatPr defaultColWidth="9.140625" defaultRowHeight="12.75"/>
  <cols>
    <col min="1" max="1" width="29.00390625" style="1" bestFit="1" customWidth="1"/>
    <col min="2" max="2" width="12.421875" style="2" customWidth="1"/>
    <col min="3" max="3" width="27.140625" style="1" customWidth="1"/>
    <col min="4" max="4" width="12.57421875" style="1" customWidth="1"/>
    <col min="5" max="5" width="14.7109375" style="3" customWidth="1"/>
    <col min="6" max="6" width="19.7109375" style="1" customWidth="1"/>
    <col min="7" max="7" width="11.7109375" style="2" customWidth="1"/>
    <col min="8" max="8" width="10.57421875" style="2" customWidth="1"/>
    <col min="9" max="9" width="6.7109375" style="2" customWidth="1"/>
    <col min="10" max="10" width="9.421875" style="2" customWidth="1"/>
    <col min="11" max="16384" width="9.140625" style="1" customWidth="1"/>
  </cols>
  <sheetData>
    <row r="1" spans="1:10" ht="18">
      <c r="A1" s="31" t="s">
        <v>45</v>
      </c>
      <c r="B1" s="31"/>
      <c r="C1" s="31"/>
      <c r="D1" s="31"/>
      <c r="E1" s="31"/>
      <c r="F1" s="31"/>
      <c r="G1" s="31"/>
      <c r="H1" s="31"/>
      <c r="I1" s="31"/>
      <c r="J1" s="31"/>
    </row>
    <row r="2" ht="17.25" customHeight="1"/>
    <row r="3" spans="1:10" s="6" customFormat="1" ht="16.5">
      <c r="A3" s="4" t="s">
        <v>14</v>
      </c>
      <c r="B3" s="5"/>
      <c r="D3" s="5"/>
      <c r="E3" s="7"/>
      <c r="G3" s="5"/>
      <c r="H3" s="7"/>
      <c r="I3" s="7"/>
      <c r="J3" s="7"/>
    </row>
    <row r="4" spans="4:10" ht="12.75">
      <c r="D4" s="5" t="s">
        <v>0</v>
      </c>
      <c r="E4" s="7" t="s">
        <v>1</v>
      </c>
      <c r="G4" s="5" t="s">
        <v>2</v>
      </c>
      <c r="H4" s="5" t="s">
        <v>22</v>
      </c>
      <c r="I4" s="32" t="s">
        <v>3</v>
      </c>
      <c r="J4" s="32"/>
    </row>
    <row r="5" spans="1:10" s="6" customFormat="1" ht="12.75">
      <c r="A5" s="8" t="s">
        <v>4</v>
      </c>
      <c r="B5" s="9" t="s">
        <v>5</v>
      </c>
      <c r="C5" s="8" t="s">
        <v>6</v>
      </c>
      <c r="D5" s="9" t="s">
        <v>7</v>
      </c>
      <c r="E5" s="10" t="s">
        <v>8</v>
      </c>
      <c r="F5" s="8" t="s">
        <v>9</v>
      </c>
      <c r="G5" s="9" t="s">
        <v>10</v>
      </c>
      <c r="H5" s="9" t="s">
        <v>23</v>
      </c>
      <c r="I5" s="9" t="s">
        <v>11</v>
      </c>
      <c r="J5" s="9" t="s">
        <v>12</v>
      </c>
    </row>
    <row r="6" spans="1:10" ht="12.75">
      <c r="A6" s="11" t="s">
        <v>40</v>
      </c>
      <c r="B6" s="12">
        <v>49861303</v>
      </c>
      <c r="C6" s="11" t="s">
        <v>41</v>
      </c>
      <c r="D6" s="13">
        <v>1.9</v>
      </c>
      <c r="E6" s="14">
        <v>582</v>
      </c>
      <c r="F6" s="11" t="s">
        <v>15</v>
      </c>
      <c r="G6" s="12">
        <v>5</v>
      </c>
      <c r="H6" s="14">
        <v>4766</v>
      </c>
      <c r="I6" s="14">
        <v>0</v>
      </c>
      <c r="J6" s="14">
        <v>0</v>
      </c>
    </row>
    <row r="7" spans="1:10" ht="12.75">
      <c r="A7" s="15" t="s">
        <v>44</v>
      </c>
      <c r="B7" s="16">
        <v>49091301</v>
      </c>
      <c r="C7" s="15" t="s">
        <v>42</v>
      </c>
      <c r="D7" s="17">
        <v>50</v>
      </c>
      <c r="E7" s="18">
        <v>538</v>
      </c>
      <c r="F7" s="15" t="s">
        <v>35</v>
      </c>
      <c r="G7" s="16">
        <v>2</v>
      </c>
      <c r="H7" s="18">
        <v>776</v>
      </c>
      <c r="I7" s="18">
        <v>0</v>
      </c>
      <c r="J7" s="18">
        <v>0</v>
      </c>
    </row>
    <row r="8" spans="1:10" s="6" customFormat="1" ht="12.75">
      <c r="A8" s="19" t="s">
        <v>16</v>
      </c>
      <c r="B8" s="20">
        <v>2</v>
      </c>
      <c r="C8" s="21"/>
      <c r="D8" s="22">
        <f>SUM(D6:D7)</f>
        <v>51.9</v>
      </c>
      <c r="E8" s="23">
        <f>SUM(E6:E7)</f>
        <v>1120</v>
      </c>
      <c r="F8" s="23"/>
      <c r="G8" s="23">
        <f>SUM(G6:G7)</f>
        <v>7</v>
      </c>
      <c r="H8" s="23">
        <f>SUM(H6:H7)</f>
        <v>5542</v>
      </c>
      <c r="I8" s="23">
        <f>SUM(I6:I7)</f>
        <v>0</v>
      </c>
      <c r="J8" s="23">
        <f>SUM(J6:J7)</f>
        <v>0</v>
      </c>
    </row>
    <row r="9" spans="4:10" ht="12.75">
      <c r="D9" s="2"/>
      <c r="H9" s="3"/>
      <c r="I9" s="3"/>
      <c r="J9" s="3"/>
    </row>
    <row r="10" spans="4:10" ht="15" customHeight="1">
      <c r="D10" s="2"/>
      <c r="H10" s="3"/>
      <c r="I10" s="3"/>
      <c r="J10" s="3"/>
    </row>
    <row r="11" spans="1:10" s="6" customFormat="1" ht="16.5" customHeight="1">
      <c r="A11" s="4" t="s">
        <v>17</v>
      </c>
      <c r="B11" s="5"/>
      <c r="D11" s="5"/>
      <c r="E11" s="7"/>
      <c r="G11" s="5"/>
      <c r="H11" s="7"/>
      <c r="I11" s="5"/>
      <c r="J11" s="5"/>
    </row>
    <row r="12" spans="4:10" ht="12.75" customHeight="1">
      <c r="D12" s="5" t="s">
        <v>0</v>
      </c>
      <c r="E12" s="7" t="s">
        <v>1</v>
      </c>
      <c r="G12" s="5" t="s">
        <v>2</v>
      </c>
      <c r="H12" s="5" t="s">
        <v>22</v>
      </c>
      <c r="I12" s="32" t="s">
        <v>3</v>
      </c>
      <c r="J12" s="32"/>
    </row>
    <row r="13" spans="1:10" s="6" customFormat="1" ht="12.75" customHeight="1">
      <c r="A13" s="8" t="s">
        <v>4</v>
      </c>
      <c r="B13" s="9" t="s">
        <v>5</v>
      </c>
      <c r="C13" s="8" t="s">
        <v>6</v>
      </c>
      <c r="D13" s="9" t="s">
        <v>7</v>
      </c>
      <c r="E13" s="10" t="s">
        <v>8</v>
      </c>
      <c r="F13" s="8" t="s">
        <v>9</v>
      </c>
      <c r="G13" s="9" t="s">
        <v>10</v>
      </c>
      <c r="H13" s="9" t="s">
        <v>23</v>
      </c>
      <c r="I13" s="9" t="s">
        <v>11</v>
      </c>
      <c r="J13" s="9" t="s">
        <v>12</v>
      </c>
    </row>
    <row r="14" spans="1:10" ht="12.75" customHeight="1">
      <c r="A14" s="11" t="s">
        <v>25</v>
      </c>
      <c r="B14" s="12">
        <v>54011301</v>
      </c>
      <c r="C14" s="11" t="s">
        <v>27</v>
      </c>
      <c r="D14" s="24">
        <v>37</v>
      </c>
      <c r="E14" s="14">
        <v>2788</v>
      </c>
      <c r="F14" s="11" t="s">
        <v>24</v>
      </c>
      <c r="G14" s="12">
        <v>3</v>
      </c>
      <c r="H14" s="14">
        <v>5400</v>
      </c>
      <c r="I14" s="12">
        <v>0</v>
      </c>
      <c r="J14" s="12">
        <v>0</v>
      </c>
    </row>
    <row r="15" spans="1:10" ht="12.75" customHeight="1">
      <c r="A15" s="15" t="s">
        <v>38</v>
      </c>
      <c r="B15" s="16">
        <v>54851325</v>
      </c>
      <c r="C15" s="15" t="s">
        <v>34</v>
      </c>
      <c r="D15" s="25">
        <v>6</v>
      </c>
      <c r="E15" s="18">
        <v>5534</v>
      </c>
      <c r="F15" s="15" t="s">
        <v>13</v>
      </c>
      <c r="G15" s="16">
        <v>6</v>
      </c>
      <c r="H15" s="18">
        <v>10465</v>
      </c>
      <c r="I15" s="16">
        <v>0</v>
      </c>
      <c r="J15" s="16">
        <v>0</v>
      </c>
    </row>
    <row r="16" spans="1:10" ht="12.75" customHeight="1">
      <c r="A16" s="15" t="s">
        <v>28</v>
      </c>
      <c r="B16" s="16">
        <v>54071301</v>
      </c>
      <c r="C16" s="15" t="s">
        <v>29</v>
      </c>
      <c r="D16" s="17">
        <v>26</v>
      </c>
      <c r="E16" s="18">
        <v>9056</v>
      </c>
      <c r="F16" s="15" t="s">
        <v>30</v>
      </c>
      <c r="G16" s="16">
        <v>7</v>
      </c>
      <c r="H16" s="18">
        <v>12960</v>
      </c>
      <c r="I16" s="16">
        <v>0</v>
      </c>
      <c r="J16" s="16">
        <v>0</v>
      </c>
    </row>
    <row r="17" spans="1:10" ht="12.75" customHeight="1">
      <c r="A17" s="15" t="s">
        <v>39</v>
      </c>
      <c r="B17" s="16">
        <v>54151301</v>
      </c>
      <c r="C17" s="15" t="s">
        <v>43</v>
      </c>
      <c r="D17" s="17">
        <v>9</v>
      </c>
      <c r="E17" s="18">
        <v>2244</v>
      </c>
      <c r="F17" s="15" t="s">
        <v>13</v>
      </c>
      <c r="G17" s="16">
        <v>4</v>
      </c>
      <c r="H17" s="18">
        <v>6640</v>
      </c>
      <c r="I17" s="16">
        <v>0</v>
      </c>
      <c r="J17" s="16">
        <v>0</v>
      </c>
    </row>
    <row r="18" spans="1:10" ht="12.75" customHeight="1">
      <c r="A18" s="15" t="s">
        <v>18</v>
      </c>
      <c r="B18" s="16" t="s">
        <v>19</v>
      </c>
      <c r="C18" s="15" t="s">
        <v>26</v>
      </c>
      <c r="D18" s="17">
        <v>19</v>
      </c>
      <c r="E18" s="18">
        <v>22859</v>
      </c>
      <c r="F18" s="15" t="s">
        <v>20</v>
      </c>
      <c r="G18" s="16">
        <v>7</v>
      </c>
      <c r="H18" s="18">
        <v>8045</v>
      </c>
      <c r="I18" s="16">
        <v>0</v>
      </c>
      <c r="J18" s="16">
        <v>0</v>
      </c>
    </row>
    <row r="19" spans="1:10" ht="12.75" customHeight="1">
      <c r="A19" s="15" t="s">
        <v>31</v>
      </c>
      <c r="B19" s="16">
        <v>54851305</v>
      </c>
      <c r="C19" s="15" t="s">
        <v>33</v>
      </c>
      <c r="D19" s="17">
        <v>1.7</v>
      </c>
      <c r="E19" s="18">
        <v>10087</v>
      </c>
      <c r="F19" s="15" t="s">
        <v>36</v>
      </c>
      <c r="G19" s="16">
        <v>5</v>
      </c>
      <c r="H19" s="18">
        <v>10555</v>
      </c>
      <c r="I19" s="16">
        <v>0</v>
      </c>
      <c r="J19" s="16">
        <v>0</v>
      </c>
    </row>
    <row r="20" spans="1:10" ht="12.75" customHeight="1">
      <c r="A20" s="15"/>
      <c r="B20" s="16"/>
      <c r="C20" s="15"/>
      <c r="D20" s="17"/>
      <c r="E20" s="18"/>
      <c r="F20" s="15" t="s">
        <v>13</v>
      </c>
      <c r="G20" s="16"/>
      <c r="H20" s="18"/>
      <c r="I20" s="16"/>
      <c r="J20" s="16"/>
    </row>
    <row r="21" spans="1:10" ht="12.75" customHeight="1">
      <c r="A21" s="15"/>
      <c r="B21" s="16"/>
      <c r="C21" s="15"/>
      <c r="D21" s="17"/>
      <c r="E21" s="18"/>
      <c r="F21" s="15" t="s">
        <v>37</v>
      </c>
      <c r="G21" s="16"/>
      <c r="H21" s="18"/>
      <c r="I21" s="16"/>
      <c r="J21" s="16"/>
    </row>
    <row r="22" spans="1:10" ht="12.75" customHeight="1">
      <c r="A22" s="26"/>
      <c r="B22" s="27"/>
      <c r="C22" s="26"/>
      <c r="D22" s="28"/>
      <c r="E22" s="29"/>
      <c r="F22" s="26" t="s">
        <v>32</v>
      </c>
      <c r="G22" s="27"/>
      <c r="H22" s="29"/>
      <c r="I22" s="27"/>
      <c r="J22" s="27"/>
    </row>
    <row r="23" spans="1:10" s="6" customFormat="1" ht="12.75" customHeight="1">
      <c r="A23" s="19" t="s">
        <v>21</v>
      </c>
      <c r="B23" s="20">
        <v>6</v>
      </c>
      <c r="C23" s="21"/>
      <c r="D23" s="22">
        <f>SUM(D14:D22)</f>
        <v>98.7</v>
      </c>
      <c r="E23" s="23">
        <f>SUM(E14:E22)</f>
        <v>52568</v>
      </c>
      <c r="F23" s="21"/>
      <c r="G23" s="20">
        <f>SUM(G14:G22)</f>
        <v>32</v>
      </c>
      <c r="H23" s="23">
        <f>SUM(H14:H22)</f>
        <v>54065</v>
      </c>
      <c r="I23" s="23">
        <f>SUM(I14:I22)</f>
        <v>0</v>
      </c>
      <c r="J23" s="23">
        <f>SUM(J14:J22)</f>
        <v>0</v>
      </c>
    </row>
    <row r="24" spans="3:8" ht="12.75">
      <c r="C24" s="30"/>
      <c r="D24" s="2"/>
      <c r="H24" s="3"/>
    </row>
  </sheetData>
  <sheetProtection/>
  <mergeCells count="3">
    <mergeCell ref="A1:J1"/>
    <mergeCell ref="I4:J4"/>
    <mergeCell ref="I12:J12"/>
  </mergeCells>
  <printOptions horizontalCentered="1"/>
  <pageMargins left="0.5" right="0.5" top="0.5" bottom="0.5" header="0.5" footer="0.5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2016-06-29T20:58:54Z</dcterms:created>
  <dcterms:modified xsi:type="dcterms:W3CDTF">2022-06-27T14:20:10Z</dcterms:modified>
  <cp:category/>
  <cp:version/>
  <cp:contentType/>
  <cp:contentStatus/>
</cp:coreProperties>
</file>