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656" activeTab="0"/>
  </bookViews>
  <sheets>
    <sheet name="2017 Anthracite Coal Refuse" sheetId="1" r:id="rId1"/>
  </sheets>
  <definedNames>
    <definedName name="_xlnm.Print_Area" localSheetId="0">'2017 Anthracite Coal Refuse'!$A$1:$I$79</definedName>
  </definedNames>
  <calcPr fullCalcOnLoad="1"/>
</workbook>
</file>

<file path=xl/sharedStrings.xml><?xml version="1.0" encoding="utf-8"?>
<sst xmlns="http://schemas.openxmlformats.org/spreadsheetml/2006/main" count="188" uniqueCount="106">
  <si>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</si>
  <si>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</si>
  <si>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</si>
  <si>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</si>
  <si>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</si>
  <si>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</si>
  <si>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</si>
  <si>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</si>
  <si>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</si>
  <si>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Employees</t>
  </si>
  <si>
    <t>Fatal</t>
  </si>
  <si>
    <t>Non-Fatal</t>
  </si>
  <si>
    <t>Northumberland County</t>
  </si>
  <si>
    <t>Northumberland County Total</t>
  </si>
  <si>
    <t>Schuylkill County</t>
  </si>
  <si>
    <t>Schuylkill County Total</t>
  </si>
  <si>
    <t>Hours</t>
  </si>
  <si>
    <t>Worked</t>
  </si>
  <si>
    <t>Carbon County</t>
  </si>
  <si>
    <t>Rossi Excav Co</t>
  </si>
  <si>
    <t>Luzerne County</t>
  </si>
  <si>
    <t>Luzerne County Total</t>
  </si>
  <si>
    <t>Black Diamond Mining Inc</t>
  </si>
  <si>
    <t>49990201</t>
  </si>
  <si>
    <t>Reading Anthracite Co</t>
  </si>
  <si>
    <t>54850202</t>
  </si>
  <si>
    <t>BD Mining Co</t>
  </si>
  <si>
    <t>Michael Coal Co</t>
  </si>
  <si>
    <t>Northeastern Power Co</t>
  </si>
  <si>
    <t>Carbon County Total</t>
  </si>
  <si>
    <t>54920201</t>
  </si>
  <si>
    <t>Wheelabrator Culm Svc Inc</t>
  </si>
  <si>
    <t>Stoudts Ferry Preparation Co Inc</t>
  </si>
  <si>
    <t>54783702</t>
  </si>
  <si>
    <t>Susquehanna Coal Co</t>
  </si>
  <si>
    <t>54080201</t>
  </si>
  <si>
    <t>Waste Mgmt &amp; Proc Inc</t>
  </si>
  <si>
    <t>Phila City Trustee Girard Estate</t>
  </si>
  <si>
    <t>54960202</t>
  </si>
  <si>
    <t>54020201</t>
  </si>
  <si>
    <t>Gilberton Coal Co</t>
  </si>
  <si>
    <t>Overall Plt Mine</t>
  </si>
  <si>
    <t>Greenfield Mine</t>
  </si>
  <si>
    <t>Sioux Mine</t>
  </si>
  <si>
    <t>Locust Summit Mine</t>
  </si>
  <si>
    <t>Mt Carmel Cogen Mine</t>
  </si>
  <si>
    <t>Branchdale Mine</t>
  </si>
  <si>
    <t>Silverbrook Mine</t>
  </si>
  <si>
    <t>Honeybrook Mine</t>
  </si>
  <si>
    <t>Hammond Mine</t>
  </si>
  <si>
    <t>New St Nicholas Breaker</t>
  </si>
  <si>
    <t>Ellangowan Bank 45A Mine</t>
  </si>
  <si>
    <t>Mahanoy Twp Bank Mine</t>
  </si>
  <si>
    <t>Salem Hill Bank</t>
  </si>
  <si>
    <t>Columbia County</t>
  </si>
  <si>
    <t>Columbia County Total</t>
  </si>
  <si>
    <t>Mid Valley Coal Sales Inc</t>
  </si>
  <si>
    <t>Conyngham Mine</t>
  </si>
  <si>
    <t>Rosa Bank</t>
  </si>
  <si>
    <t>Frackville Bank</t>
  </si>
  <si>
    <t>Panther Creek Permitting Bank</t>
  </si>
  <si>
    <t>Lackawanna County</t>
  </si>
  <si>
    <t>Baker Mine</t>
  </si>
  <si>
    <t>Rosini Enterprises Inc</t>
  </si>
  <si>
    <t>Rosini Mine</t>
  </si>
  <si>
    <t>Prospect Mine</t>
  </si>
  <si>
    <t>Avoca Bank</t>
  </si>
  <si>
    <t>Laurel Mine</t>
  </si>
  <si>
    <t>Vulcan Buck Mtn Bank</t>
  </si>
  <si>
    <t>Markson Silt Recovery Mine</t>
  </si>
  <si>
    <t>Rausch Creek Land LP</t>
  </si>
  <si>
    <t>Oak Hill Bank</t>
  </si>
  <si>
    <t>1 Mine</t>
  </si>
  <si>
    <t xml:space="preserve">2017 ANTHRACITE COAL REFUSE PRODUCTION - LISTED BY COUNTY </t>
  </si>
  <si>
    <t>Marvine Bank</t>
  </si>
  <si>
    <t>Franklin Bank</t>
  </si>
  <si>
    <t>Mineral Reclamation LLC</t>
  </si>
  <si>
    <t>Heidelburg Bank</t>
  </si>
  <si>
    <t>Hanover 2</t>
  </si>
  <si>
    <t>Mahanoy City Miner</t>
  </si>
  <si>
    <t>N Mahanoy Bank</t>
  </si>
  <si>
    <t>Mazaika Coal Co</t>
  </si>
  <si>
    <t>Mazaika Mine</t>
  </si>
  <si>
    <t>Meadowbrook Coal Co Inc</t>
  </si>
  <si>
    <t>Lincoln Refuse</t>
  </si>
  <si>
    <t>Premium Fine Coal Co</t>
  </si>
  <si>
    <t>Premium Fine</t>
  </si>
  <si>
    <t>Park Mine</t>
  </si>
  <si>
    <t>Northampton Fuel Supply Inc</t>
  </si>
  <si>
    <t>Highland #5 Bank</t>
  </si>
  <si>
    <t>Eckley Mine</t>
  </si>
  <si>
    <t>Park Mine Coal Co</t>
  </si>
  <si>
    <t>Jeddo 7</t>
  </si>
  <si>
    <t>APHC II Inc</t>
  </si>
  <si>
    <t>CSY Inc</t>
  </si>
  <si>
    <t>Panther Creek Permitting LLC</t>
  </si>
  <si>
    <t>Newport Aggregate Inc</t>
  </si>
  <si>
    <t>Northeast Energy Co</t>
  </si>
  <si>
    <t xml:space="preserve">PA Colliery </t>
  </si>
  <si>
    <t>Trevorton 57</t>
  </si>
  <si>
    <t>Skytop Coal Inc</t>
  </si>
  <si>
    <t>Penn Equipment Corporation</t>
  </si>
  <si>
    <t>Jeddo Highland Coal Co</t>
  </si>
  <si>
    <t xml:space="preserve">Kenneth Nowakowski </t>
  </si>
  <si>
    <t>Locust Valley Coal Co Inc</t>
  </si>
  <si>
    <t>Susquehanna Anthracite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</si>
</sst>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164" fontId="3" fillId="0" borderId="12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="90" zoomScaleNormal="90" zoomScalePageLayoutView="0" workbookViewId="0" topLeftCell="A1">
      <selection activeCell="A81" sqref="A81"/>
    </sheetView>
  </sheetViews>
  <sheetFormatPr defaultColWidth="9.140625" defaultRowHeight="12.75"/>
  <cols>
    <col min="1" max="1" width="30.57421875" style="1" customWidth="1"/>
    <col min="2" max="2" width="11.421875" style="2" customWidth="1"/>
    <col min="3" max="3" width="41.421875" style="1" customWidth="1"/>
    <col min="4" max="4" width="13.140625" style="1" bestFit="1" customWidth="1"/>
    <col min="5" max="5" width="12.8515625" style="3" customWidth="1"/>
    <col min="6" max="6" width="12.140625" style="2" customWidth="1"/>
    <col min="7" max="7" width="10.421875" style="2" bestFit="1" customWidth="1"/>
    <col min="8" max="8" width="8.8515625" style="2" customWidth="1"/>
    <col min="9" max="9" width="9.421875" style="2" bestFit="1" customWidth="1"/>
    <col min="10" max="16384" width="9.140625" style="1" customWidth="1"/>
  </cols>
  <sheetData>
    <row r="1" spans="1:9" ht="17.25">
      <c r="A1" s="41" t="s">
        <v>73</v>
      </c>
      <c r="B1" s="41"/>
      <c r="C1" s="41"/>
      <c r="D1" s="41"/>
      <c r="E1" s="41"/>
      <c r="F1" s="41"/>
      <c r="G1" s="41"/>
      <c r="H1" s="41"/>
      <c r="I1" s="41"/>
    </row>
    <row r="2" ht="17.25" customHeight="1"/>
    <row r="3" spans="1:9" s="6" customFormat="1" ht="16.5" customHeight="1">
      <c r="A3" s="4" t="s">
        <v>18</v>
      </c>
      <c r="B3" s="5"/>
      <c r="E3" s="7"/>
      <c r="F3" s="5"/>
      <c r="G3" s="5"/>
      <c r="H3" s="5"/>
      <c r="I3" s="5"/>
    </row>
    <row r="4" spans="4:9" ht="12.75" customHeight="1">
      <c r="D4" s="5" t="s">
        <v>0</v>
      </c>
      <c r="E4" s="7" t="s">
        <v>1</v>
      </c>
      <c r="F4" s="5" t="s">
        <v>2</v>
      </c>
      <c r="G4" s="5" t="s">
        <v>16</v>
      </c>
      <c r="H4" s="42" t="s">
        <v>3</v>
      </c>
      <c r="I4" s="42"/>
    </row>
    <row r="5" spans="1:9" s="6" customFormat="1" ht="12.75" customHeight="1">
      <c r="A5" s="8" t="s">
        <v>4</v>
      </c>
      <c r="B5" s="9" t="s">
        <v>5</v>
      </c>
      <c r="C5" s="8" t="s">
        <v>6</v>
      </c>
      <c r="D5" s="9" t="s">
        <v>7</v>
      </c>
      <c r="E5" s="10" t="s">
        <v>8</v>
      </c>
      <c r="F5" s="9" t="s">
        <v>9</v>
      </c>
      <c r="G5" s="9" t="s">
        <v>17</v>
      </c>
      <c r="H5" s="9" t="s">
        <v>10</v>
      </c>
      <c r="I5" s="9" t="s">
        <v>11</v>
      </c>
    </row>
    <row r="6" spans="1:9" ht="12.75" customHeight="1">
      <c r="A6" s="11" t="s">
        <v>95</v>
      </c>
      <c r="B6" s="12">
        <v>13890201</v>
      </c>
      <c r="C6" s="13" t="s">
        <v>60</v>
      </c>
      <c r="D6" s="14">
        <v>76.8</v>
      </c>
      <c r="E6" s="15">
        <v>0</v>
      </c>
      <c r="F6" s="12">
        <v>8</v>
      </c>
      <c r="G6" s="15">
        <v>14459</v>
      </c>
      <c r="H6" s="12">
        <v>0</v>
      </c>
      <c r="I6" s="12">
        <v>0</v>
      </c>
    </row>
    <row r="7" spans="1:9" ht="12.75" customHeight="1">
      <c r="A7" s="11" t="s">
        <v>19</v>
      </c>
      <c r="B7" s="12">
        <v>13990201</v>
      </c>
      <c r="C7" s="13" t="s">
        <v>42</v>
      </c>
      <c r="D7" s="14">
        <v>493</v>
      </c>
      <c r="E7" s="15">
        <v>14375</v>
      </c>
      <c r="F7" s="12">
        <v>4</v>
      </c>
      <c r="G7" s="15">
        <v>6128</v>
      </c>
      <c r="H7" s="12">
        <v>0</v>
      </c>
      <c r="I7" s="12">
        <v>0</v>
      </c>
    </row>
    <row r="8" spans="1:9" ht="12.75" customHeight="1">
      <c r="A8" s="16" t="s">
        <v>29</v>
      </c>
      <c r="B8" s="17">
        <v>2</v>
      </c>
      <c r="C8" s="18"/>
      <c r="D8" s="19">
        <f aca="true" t="shared" si="0" ref="D8:I8">SUM(D6:D7)</f>
        <v>569.8</v>
      </c>
      <c r="E8" s="20">
        <f t="shared" si="0"/>
        <v>14375</v>
      </c>
      <c r="F8" s="20">
        <f t="shared" si="0"/>
        <v>12</v>
      </c>
      <c r="G8" s="20">
        <f t="shared" si="0"/>
        <v>20587</v>
      </c>
      <c r="H8" s="20">
        <f t="shared" si="0"/>
        <v>0</v>
      </c>
      <c r="I8" s="20">
        <f t="shared" si="0"/>
        <v>0</v>
      </c>
    </row>
    <row r="9" ht="12.75" customHeight="1">
      <c r="D9" s="2"/>
    </row>
    <row r="10" ht="15" customHeight="1">
      <c r="D10" s="2"/>
    </row>
    <row r="11" spans="1:9" s="6" customFormat="1" ht="16.5">
      <c r="A11" s="4" t="s">
        <v>54</v>
      </c>
      <c r="B11" s="5"/>
      <c r="E11" s="7"/>
      <c r="F11" s="5"/>
      <c r="G11" s="5"/>
      <c r="H11" s="5"/>
      <c r="I11" s="5"/>
    </row>
    <row r="12" spans="1:9" s="6" customFormat="1" ht="12.75">
      <c r="A12" s="1"/>
      <c r="B12" s="2"/>
      <c r="C12" s="1"/>
      <c r="D12" s="5" t="s">
        <v>0</v>
      </c>
      <c r="E12" s="5" t="s">
        <v>1</v>
      </c>
      <c r="F12" s="5" t="s">
        <v>2</v>
      </c>
      <c r="G12" s="7" t="s">
        <v>16</v>
      </c>
      <c r="H12" s="42" t="s">
        <v>3</v>
      </c>
      <c r="I12" s="42"/>
    </row>
    <row r="13" spans="1:9" s="6" customFormat="1" ht="12.75">
      <c r="A13" s="8" t="s">
        <v>4</v>
      </c>
      <c r="B13" s="9" t="s">
        <v>5</v>
      </c>
      <c r="C13" s="8" t="s">
        <v>6</v>
      </c>
      <c r="D13" s="9" t="s">
        <v>7</v>
      </c>
      <c r="E13" s="9" t="s">
        <v>8</v>
      </c>
      <c r="F13" s="9" t="s">
        <v>9</v>
      </c>
      <c r="G13" s="10" t="s">
        <v>17</v>
      </c>
      <c r="H13" s="9" t="s">
        <v>10</v>
      </c>
      <c r="I13" s="9" t="s">
        <v>11</v>
      </c>
    </row>
    <row r="14" spans="1:9" s="6" customFormat="1" ht="12.75">
      <c r="A14" s="18" t="s">
        <v>56</v>
      </c>
      <c r="B14" s="21">
        <v>19000201</v>
      </c>
      <c r="C14" s="18" t="s">
        <v>57</v>
      </c>
      <c r="D14" s="22">
        <v>343</v>
      </c>
      <c r="E14" s="23">
        <v>19412</v>
      </c>
      <c r="F14" s="21">
        <v>3</v>
      </c>
      <c r="G14" s="23">
        <v>400</v>
      </c>
      <c r="H14" s="21">
        <v>0</v>
      </c>
      <c r="I14" s="21">
        <v>0</v>
      </c>
    </row>
    <row r="15" spans="1:9" s="6" customFormat="1" ht="12.75">
      <c r="A15" s="16" t="s">
        <v>55</v>
      </c>
      <c r="B15" s="17">
        <v>1</v>
      </c>
      <c r="C15" s="17"/>
      <c r="D15" s="19">
        <f aca="true" t="shared" si="1" ref="D15:I15">SUM(D14:D14)</f>
        <v>343</v>
      </c>
      <c r="E15" s="20">
        <f t="shared" si="1"/>
        <v>19412</v>
      </c>
      <c r="F15" s="20">
        <f t="shared" si="1"/>
        <v>3</v>
      </c>
      <c r="G15" s="20">
        <f t="shared" si="1"/>
        <v>400</v>
      </c>
      <c r="H15" s="20">
        <f t="shared" si="1"/>
        <v>0</v>
      </c>
      <c r="I15" s="20">
        <f t="shared" si="1"/>
        <v>0</v>
      </c>
    </row>
    <row r="16" spans="3:4" ht="12.75" customHeight="1">
      <c r="C16" s="24"/>
      <c r="D16" s="2"/>
    </row>
    <row r="17" ht="15" customHeight="1">
      <c r="D17" s="2"/>
    </row>
    <row r="18" spans="1:4" ht="16.5" customHeight="1">
      <c r="A18" s="4" t="s">
        <v>61</v>
      </c>
      <c r="D18" s="2"/>
    </row>
    <row r="19" spans="4:9" ht="12.75" customHeight="1">
      <c r="D19" s="5" t="s">
        <v>0</v>
      </c>
      <c r="E19" s="5" t="s">
        <v>1</v>
      </c>
      <c r="F19" s="5" t="s">
        <v>2</v>
      </c>
      <c r="G19" s="7" t="s">
        <v>16</v>
      </c>
      <c r="H19" s="42" t="s">
        <v>3</v>
      </c>
      <c r="I19" s="42"/>
    </row>
    <row r="20" spans="1:9" ht="12.75" customHeight="1">
      <c r="A20" s="8" t="s">
        <v>4</v>
      </c>
      <c r="B20" s="9" t="s">
        <v>5</v>
      </c>
      <c r="C20" s="8" t="s">
        <v>6</v>
      </c>
      <c r="D20" s="9" t="s">
        <v>7</v>
      </c>
      <c r="E20" s="9" t="s">
        <v>8</v>
      </c>
      <c r="F20" s="9" t="s">
        <v>9</v>
      </c>
      <c r="G20" s="10" t="s">
        <v>17</v>
      </c>
      <c r="H20" s="9" t="s">
        <v>10</v>
      </c>
      <c r="I20" s="9" t="s">
        <v>11</v>
      </c>
    </row>
    <row r="21" spans="1:9" ht="12.75" customHeight="1">
      <c r="A21" s="28" t="s">
        <v>93</v>
      </c>
      <c r="B21" s="29">
        <v>35970201</v>
      </c>
      <c r="C21" s="28" t="s">
        <v>74</v>
      </c>
      <c r="D21" s="29">
        <v>26.8</v>
      </c>
      <c r="E21" s="29">
        <v>0</v>
      </c>
      <c r="F21" s="29">
        <v>1</v>
      </c>
      <c r="G21" s="31">
        <v>264</v>
      </c>
      <c r="H21" s="29">
        <v>0</v>
      </c>
      <c r="I21" s="29">
        <v>0</v>
      </c>
    </row>
    <row r="22" spans="1:9" ht="12.75" customHeight="1">
      <c r="A22" s="33" t="s">
        <v>94</v>
      </c>
      <c r="B22" s="34">
        <v>35840203</v>
      </c>
      <c r="C22" s="33" t="s">
        <v>62</v>
      </c>
      <c r="D22" s="35">
        <v>61.5</v>
      </c>
      <c r="E22" s="36">
        <v>19837</v>
      </c>
      <c r="F22" s="34">
        <v>4</v>
      </c>
      <c r="G22" s="36">
        <v>6430</v>
      </c>
      <c r="H22" s="34">
        <v>0</v>
      </c>
      <c r="I22" s="34">
        <v>0</v>
      </c>
    </row>
    <row r="23" spans="1:9" ht="12.75" customHeight="1">
      <c r="A23" s="16" t="s">
        <v>55</v>
      </c>
      <c r="B23" s="17">
        <v>2</v>
      </c>
      <c r="C23" s="17"/>
      <c r="D23" s="19">
        <f>SUM(D21:D22)</f>
        <v>88.3</v>
      </c>
      <c r="E23" s="20">
        <f>SUM(E21:E22)</f>
        <v>19837</v>
      </c>
      <c r="F23" s="20">
        <f>SUM(F21:F22)</f>
        <v>5</v>
      </c>
      <c r="G23" s="20">
        <f>SUM(G21:G22)</f>
        <v>6694</v>
      </c>
      <c r="H23" s="20">
        <f>SUM(H22:H22)</f>
        <v>0</v>
      </c>
      <c r="I23" s="20">
        <f>SUM(I22:I22)</f>
        <v>0</v>
      </c>
    </row>
    <row r="24" ht="12.75" customHeight="1">
      <c r="D24" s="2"/>
    </row>
    <row r="25" ht="15" customHeight="1">
      <c r="D25" s="2"/>
    </row>
    <row r="26" spans="1:9" s="6" customFormat="1" ht="16.5" customHeight="1">
      <c r="A26" s="4" t="s">
        <v>20</v>
      </c>
      <c r="B26" s="2"/>
      <c r="D26" s="5"/>
      <c r="E26" s="5"/>
      <c r="F26" s="5"/>
      <c r="G26" s="5"/>
      <c r="H26" s="5"/>
      <c r="I26" s="5"/>
    </row>
    <row r="27" spans="4:9" ht="12.75" customHeight="1">
      <c r="D27" s="5" t="s">
        <v>0</v>
      </c>
      <c r="E27" s="7" t="s">
        <v>1</v>
      </c>
      <c r="F27" s="5" t="s">
        <v>2</v>
      </c>
      <c r="G27" s="5" t="s">
        <v>16</v>
      </c>
      <c r="H27" s="42" t="s">
        <v>3</v>
      </c>
      <c r="I27" s="42"/>
    </row>
    <row r="28" spans="1:9" s="6" customFormat="1" ht="12.75" customHeight="1">
      <c r="A28" s="8" t="s">
        <v>4</v>
      </c>
      <c r="B28" s="9" t="s">
        <v>5</v>
      </c>
      <c r="C28" s="8" t="s">
        <v>6</v>
      </c>
      <c r="D28" s="9" t="s">
        <v>7</v>
      </c>
      <c r="E28" s="10" t="s">
        <v>8</v>
      </c>
      <c r="F28" s="9" t="s">
        <v>9</v>
      </c>
      <c r="G28" s="9" t="s">
        <v>17</v>
      </c>
      <c r="H28" s="9" t="s">
        <v>10</v>
      </c>
      <c r="I28" s="9" t="s">
        <v>11</v>
      </c>
    </row>
    <row r="29" spans="1:9" ht="12.75" customHeight="1">
      <c r="A29" s="11" t="s">
        <v>102</v>
      </c>
      <c r="B29" s="12">
        <v>40840206</v>
      </c>
      <c r="C29" s="11" t="s">
        <v>65</v>
      </c>
      <c r="D29" s="14">
        <v>127</v>
      </c>
      <c r="E29" s="25">
        <v>0</v>
      </c>
      <c r="F29" s="12">
        <v>2</v>
      </c>
      <c r="G29" s="15">
        <v>518</v>
      </c>
      <c r="H29" s="12">
        <v>0</v>
      </c>
      <c r="I29" s="12">
        <v>0</v>
      </c>
    </row>
    <row r="30" spans="1:9" ht="12.75" customHeight="1">
      <c r="A30" s="11" t="s">
        <v>102</v>
      </c>
      <c r="B30" s="12">
        <v>40663013</v>
      </c>
      <c r="C30" s="11" t="s">
        <v>92</v>
      </c>
      <c r="D30" s="14">
        <v>304</v>
      </c>
      <c r="E30" s="25">
        <v>29360</v>
      </c>
      <c r="F30" s="12">
        <v>2</v>
      </c>
      <c r="G30" s="15">
        <v>1133</v>
      </c>
      <c r="H30" s="12">
        <v>0</v>
      </c>
      <c r="I30" s="12">
        <v>0</v>
      </c>
    </row>
    <row r="31" spans="1:9" ht="12.75" customHeight="1">
      <c r="A31" s="11" t="s">
        <v>102</v>
      </c>
      <c r="B31" s="12">
        <v>40990201</v>
      </c>
      <c r="C31" s="11" t="s">
        <v>75</v>
      </c>
      <c r="D31" s="14">
        <v>194.4</v>
      </c>
      <c r="E31" s="25">
        <v>1544</v>
      </c>
      <c r="F31" s="12">
        <v>1</v>
      </c>
      <c r="G31" s="15">
        <v>69</v>
      </c>
      <c r="H31" s="12">
        <v>0</v>
      </c>
      <c r="I31" s="12">
        <v>0</v>
      </c>
    </row>
    <row r="32" spans="1:9" ht="12.75" customHeight="1">
      <c r="A32" s="11" t="s">
        <v>103</v>
      </c>
      <c r="B32" s="12">
        <v>40130201</v>
      </c>
      <c r="C32" s="11" t="s">
        <v>66</v>
      </c>
      <c r="D32" s="14">
        <v>15.7</v>
      </c>
      <c r="E32" s="25">
        <v>21557</v>
      </c>
      <c r="F32" s="12">
        <v>1</v>
      </c>
      <c r="G32" s="15">
        <v>160</v>
      </c>
      <c r="H32" s="12">
        <v>0</v>
      </c>
      <c r="I32" s="12">
        <v>0</v>
      </c>
    </row>
    <row r="33" spans="1:9" ht="12.75" customHeight="1">
      <c r="A33" s="11" t="s">
        <v>76</v>
      </c>
      <c r="B33" s="12">
        <v>40110201</v>
      </c>
      <c r="C33" s="11" t="s">
        <v>77</v>
      </c>
      <c r="D33" s="14">
        <v>25</v>
      </c>
      <c r="E33" s="25">
        <v>3500</v>
      </c>
      <c r="F33" s="12">
        <v>1</v>
      </c>
      <c r="G33" s="15">
        <v>1300</v>
      </c>
      <c r="H33" s="12">
        <v>0</v>
      </c>
      <c r="I33" s="12">
        <v>0</v>
      </c>
    </row>
    <row r="34" spans="1:9" ht="12.75" customHeight="1">
      <c r="A34" s="11" t="s">
        <v>76</v>
      </c>
      <c r="B34" s="12">
        <v>40140201</v>
      </c>
      <c r="C34" s="11" t="s">
        <v>78</v>
      </c>
      <c r="D34" s="14">
        <v>12.8</v>
      </c>
      <c r="E34" s="25">
        <v>7590</v>
      </c>
      <c r="F34" s="12">
        <v>2</v>
      </c>
      <c r="G34" s="15">
        <v>1440</v>
      </c>
      <c r="H34" s="12">
        <v>0</v>
      </c>
      <c r="I34" s="12">
        <v>0</v>
      </c>
    </row>
    <row r="35" spans="1:9" ht="12.75" customHeight="1">
      <c r="A35" s="11" t="s">
        <v>96</v>
      </c>
      <c r="B35" s="12">
        <v>40940203</v>
      </c>
      <c r="C35" s="11" t="s">
        <v>105</v>
      </c>
      <c r="D35" s="14">
        <v>174.1</v>
      </c>
      <c r="E35" s="25">
        <v>28957</v>
      </c>
      <c r="F35" s="12">
        <v>5</v>
      </c>
      <c r="G35" s="15">
        <v>10878</v>
      </c>
      <c r="H35" s="12">
        <v>0</v>
      </c>
      <c r="I35" s="12">
        <v>0</v>
      </c>
    </row>
    <row r="36" spans="1:9" ht="12.75" customHeight="1">
      <c r="A36" s="11" t="s">
        <v>97</v>
      </c>
      <c r="B36" s="12">
        <v>40850202</v>
      </c>
      <c r="C36" s="11" t="s">
        <v>67</v>
      </c>
      <c r="D36" s="14">
        <v>29.2</v>
      </c>
      <c r="E36" s="25">
        <v>0</v>
      </c>
      <c r="F36" s="12">
        <v>6</v>
      </c>
      <c r="G36" s="15">
        <v>11476</v>
      </c>
      <c r="H36" s="12">
        <v>0</v>
      </c>
      <c r="I36" s="12">
        <v>0</v>
      </c>
    </row>
    <row r="37" spans="1:9" ht="12.75" customHeight="1">
      <c r="A37" s="11" t="s">
        <v>88</v>
      </c>
      <c r="B37" s="12">
        <v>40663029</v>
      </c>
      <c r="C37" s="11" t="s">
        <v>89</v>
      </c>
      <c r="D37" s="14">
        <v>596</v>
      </c>
      <c r="E37" s="25">
        <v>84997</v>
      </c>
      <c r="F37" s="12">
        <v>7</v>
      </c>
      <c r="G37" s="15">
        <v>12636</v>
      </c>
      <c r="H37" s="12">
        <v>0</v>
      </c>
      <c r="I37" s="12">
        <v>0</v>
      </c>
    </row>
    <row r="38" spans="1:9" ht="12.75" customHeight="1">
      <c r="A38" s="11" t="s">
        <v>88</v>
      </c>
      <c r="B38" s="12">
        <v>40120101</v>
      </c>
      <c r="C38" s="11" t="s">
        <v>90</v>
      </c>
      <c r="D38" s="14">
        <v>1013</v>
      </c>
      <c r="E38" s="25">
        <v>144660</v>
      </c>
      <c r="F38" s="12">
        <v>4</v>
      </c>
      <c r="G38" s="15">
        <v>6708</v>
      </c>
      <c r="H38" s="12">
        <v>0</v>
      </c>
      <c r="I38" s="12">
        <v>0</v>
      </c>
    </row>
    <row r="39" spans="1:9" ht="12.75" customHeight="1">
      <c r="A39" s="16" t="s">
        <v>21</v>
      </c>
      <c r="B39" s="17">
        <v>10</v>
      </c>
      <c r="C39" s="18"/>
      <c r="D39" s="19">
        <f aca="true" t="shared" si="2" ref="D39:I39">SUM(D29:D38)</f>
        <v>2491.2</v>
      </c>
      <c r="E39" s="20">
        <f t="shared" si="2"/>
        <v>322165</v>
      </c>
      <c r="F39" s="20">
        <f t="shared" si="2"/>
        <v>31</v>
      </c>
      <c r="G39" s="20">
        <f t="shared" si="2"/>
        <v>46318</v>
      </c>
      <c r="H39" s="20">
        <f t="shared" si="2"/>
        <v>0</v>
      </c>
      <c r="I39" s="20">
        <f t="shared" si="2"/>
        <v>0</v>
      </c>
    </row>
    <row r="40" spans="1:9" ht="12.75" customHeight="1">
      <c r="A40" s="26"/>
      <c r="B40" s="5"/>
      <c r="D40" s="27"/>
      <c r="E40" s="7"/>
      <c r="F40" s="5"/>
      <c r="G40" s="7"/>
      <c r="H40" s="5"/>
      <c r="I40" s="5"/>
    </row>
    <row r="41" spans="1:9" ht="15" customHeight="1">
      <c r="A41" s="26"/>
      <c r="B41" s="5"/>
      <c r="D41" s="27"/>
      <c r="E41" s="7"/>
      <c r="F41" s="5"/>
      <c r="G41" s="7"/>
      <c r="H41" s="5"/>
      <c r="I41" s="5"/>
    </row>
    <row r="42" spans="1:9" s="6" customFormat="1" ht="16.5" customHeight="1">
      <c r="A42" s="4" t="s">
        <v>12</v>
      </c>
      <c r="B42" s="5"/>
      <c r="D42" s="5"/>
      <c r="E42" s="7"/>
      <c r="F42" s="5"/>
      <c r="G42" s="7"/>
      <c r="H42" s="7"/>
      <c r="I42" s="7"/>
    </row>
    <row r="43" spans="4:9" ht="12.75" customHeight="1">
      <c r="D43" s="5" t="s">
        <v>0</v>
      </c>
      <c r="E43" s="7" t="s">
        <v>1</v>
      </c>
      <c r="F43" s="5" t="s">
        <v>2</v>
      </c>
      <c r="G43" s="5" t="s">
        <v>16</v>
      </c>
      <c r="H43" s="42" t="s">
        <v>3</v>
      </c>
      <c r="I43" s="42"/>
    </row>
    <row r="44" spans="1:9" s="6" customFormat="1" ht="12.75" customHeight="1">
      <c r="A44" s="8" t="s">
        <v>4</v>
      </c>
      <c r="B44" s="9" t="s">
        <v>5</v>
      </c>
      <c r="C44" s="8" t="s">
        <v>6</v>
      </c>
      <c r="D44" s="9" t="s">
        <v>7</v>
      </c>
      <c r="E44" s="10" t="s">
        <v>8</v>
      </c>
      <c r="F44" s="9" t="s">
        <v>9</v>
      </c>
      <c r="G44" s="9" t="s">
        <v>17</v>
      </c>
      <c r="H44" s="9" t="s">
        <v>10</v>
      </c>
      <c r="I44" s="9" t="s">
        <v>11</v>
      </c>
    </row>
    <row r="45" spans="1:9" ht="12.75" customHeight="1">
      <c r="A45" s="28" t="s">
        <v>22</v>
      </c>
      <c r="B45" s="29" t="s">
        <v>23</v>
      </c>
      <c r="C45" s="28" t="s">
        <v>43</v>
      </c>
      <c r="D45" s="30">
        <v>124.8</v>
      </c>
      <c r="E45" s="31">
        <v>22807</v>
      </c>
      <c r="F45" s="29">
        <v>2</v>
      </c>
      <c r="G45" s="31">
        <v>4145</v>
      </c>
      <c r="H45" s="31">
        <v>0</v>
      </c>
      <c r="I45" s="31">
        <v>0</v>
      </c>
    </row>
    <row r="46" spans="1:9" ht="12.75" customHeight="1">
      <c r="A46" s="11" t="s">
        <v>40</v>
      </c>
      <c r="B46" s="12">
        <v>49773204</v>
      </c>
      <c r="C46" s="11" t="s">
        <v>44</v>
      </c>
      <c r="D46" s="32">
        <v>958</v>
      </c>
      <c r="E46" s="15">
        <v>42804</v>
      </c>
      <c r="F46" s="12">
        <v>10</v>
      </c>
      <c r="G46" s="15">
        <v>10472</v>
      </c>
      <c r="H46" s="15">
        <v>0</v>
      </c>
      <c r="I46" s="15">
        <v>0</v>
      </c>
    </row>
    <row r="47" spans="1:9" ht="12.75" customHeight="1">
      <c r="A47" s="11" t="s">
        <v>24</v>
      </c>
      <c r="B47" s="12">
        <v>49803202</v>
      </c>
      <c r="C47" s="11" t="s">
        <v>99</v>
      </c>
      <c r="D47" s="32">
        <v>45</v>
      </c>
      <c r="E47" s="15">
        <v>0</v>
      </c>
      <c r="F47" s="12">
        <v>1</v>
      </c>
      <c r="G47" s="15">
        <v>160</v>
      </c>
      <c r="H47" s="15">
        <v>0</v>
      </c>
      <c r="I47" s="15">
        <v>0</v>
      </c>
    </row>
    <row r="48" spans="1:9" ht="12.75" customHeight="1">
      <c r="A48" s="11" t="s">
        <v>63</v>
      </c>
      <c r="B48" s="12">
        <v>49860201</v>
      </c>
      <c r="C48" s="11" t="s">
        <v>64</v>
      </c>
      <c r="D48" s="32">
        <v>39.8</v>
      </c>
      <c r="E48" s="15">
        <v>18153</v>
      </c>
      <c r="F48" s="12">
        <v>1</v>
      </c>
      <c r="G48" s="15">
        <v>10</v>
      </c>
      <c r="H48" s="15">
        <v>0</v>
      </c>
      <c r="I48" s="15">
        <v>0</v>
      </c>
    </row>
    <row r="49" spans="1:9" ht="12.75" customHeight="1">
      <c r="A49" s="11" t="s">
        <v>34</v>
      </c>
      <c r="B49" s="12">
        <v>49870201</v>
      </c>
      <c r="C49" s="11" t="s">
        <v>98</v>
      </c>
      <c r="D49" s="32">
        <v>206</v>
      </c>
      <c r="E49" s="15">
        <v>494494</v>
      </c>
      <c r="F49" s="12">
        <v>7</v>
      </c>
      <c r="G49" s="15">
        <v>2940</v>
      </c>
      <c r="H49" s="15">
        <v>0</v>
      </c>
      <c r="I49" s="15">
        <v>0</v>
      </c>
    </row>
    <row r="50" spans="1:9" ht="12.75" customHeight="1">
      <c r="A50" s="33" t="s">
        <v>34</v>
      </c>
      <c r="B50" s="34">
        <v>49870202</v>
      </c>
      <c r="C50" s="33" t="s">
        <v>45</v>
      </c>
      <c r="D50" s="35">
        <v>788</v>
      </c>
      <c r="E50" s="36">
        <v>623692</v>
      </c>
      <c r="F50" s="34">
        <v>28</v>
      </c>
      <c r="G50" s="36">
        <v>57608</v>
      </c>
      <c r="H50" s="36">
        <v>0</v>
      </c>
      <c r="I50" s="36">
        <v>0</v>
      </c>
    </row>
    <row r="51" spans="1:9" s="6" customFormat="1" ht="12.75" customHeight="1">
      <c r="A51" s="16" t="s">
        <v>13</v>
      </c>
      <c r="B51" s="17">
        <v>6</v>
      </c>
      <c r="C51" s="37"/>
      <c r="D51" s="19">
        <f aca="true" t="shared" si="3" ref="D51:I51">SUM(D45:D50)</f>
        <v>2161.6</v>
      </c>
      <c r="E51" s="20">
        <f t="shared" si="3"/>
        <v>1201950</v>
      </c>
      <c r="F51" s="17">
        <f t="shared" si="3"/>
        <v>49</v>
      </c>
      <c r="G51" s="20">
        <f t="shared" si="3"/>
        <v>75335</v>
      </c>
      <c r="H51" s="20">
        <f t="shared" si="3"/>
        <v>0</v>
      </c>
      <c r="I51" s="20">
        <f t="shared" si="3"/>
        <v>0</v>
      </c>
    </row>
    <row r="52" spans="4:9" ht="12.75" customHeight="1">
      <c r="D52" s="2"/>
      <c r="G52" s="3"/>
      <c r="H52" s="3"/>
      <c r="I52" s="3"/>
    </row>
    <row r="53" spans="4:9" ht="15" customHeight="1">
      <c r="D53" s="2"/>
      <c r="G53" s="3"/>
      <c r="H53" s="3"/>
      <c r="I53" s="3"/>
    </row>
    <row r="54" spans="1:9" s="6" customFormat="1" ht="16.5" customHeight="1">
      <c r="A54" s="4" t="s">
        <v>14</v>
      </c>
      <c r="B54" s="5"/>
      <c r="D54" s="5"/>
      <c r="E54" s="7"/>
      <c r="F54" s="5"/>
      <c r="G54" s="7"/>
      <c r="H54" s="5"/>
      <c r="I54" s="5"/>
    </row>
    <row r="55" spans="4:9" ht="12.75" customHeight="1">
      <c r="D55" s="5" t="s">
        <v>0</v>
      </c>
      <c r="E55" s="7" t="s">
        <v>1</v>
      </c>
      <c r="F55" s="5" t="s">
        <v>2</v>
      </c>
      <c r="G55" s="5" t="s">
        <v>16</v>
      </c>
      <c r="H55" s="42" t="s">
        <v>3</v>
      </c>
      <c r="I55" s="42"/>
    </row>
    <row r="56" spans="1:9" s="6" customFormat="1" ht="12.75" customHeight="1">
      <c r="A56" s="8" t="s">
        <v>4</v>
      </c>
      <c r="B56" s="9" t="s">
        <v>5</v>
      </c>
      <c r="C56" s="8" t="s">
        <v>6</v>
      </c>
      <c r="D56" s="9" t="s">
        <v>7</v>
      </c>
      <c r="E56" s="10" t="s">
        <v>8</v>
      </c>
      <c r="F56" s="9" t="s">
        <v>9</v>
      </c>
      <c r="G56" s="9" t="s">
        <v>17</v>
      </c>
      <c r="H56" s="9" t="s">
        <v>10</v>
      </c>
      <c r="I56" s="9" t="s">
        <v>11</v>
      </c>
    </row>
    <row r="57" spans="1:9" ht="12.75" customHeight="1">
      <c r="A57" s="11" t="s">
        <v>26</v>
      </c>
      <c r="B57" s="12" t="s">
        <v>25</v>
      </c>
      <c r="C57" s="11" t="s">
        <v>41</v>
      </c>
      <c r="D57" s="32">
        <v>1590</v>
      </c>
      <c r="E57" s="15">
        <v>443370</v>
      </c>
      <c r="F57" s="12">
        <v>46</v>
      </c>
      <c r="G57" s="15">
        <v>94282</v>
      </c>
      <c r="H57" s="12">
        <v>0</v>
      </c>
      <c r="I57" s="12">
        <v>2</v>
      </c>
    </row>
    <row r="58" spans="1:9" ht="12.75" customHeight="1">
      <c r="A58" s="11" t="s">
        <v>40</v>
      </c>
      <c r="B58" s="12">
        <v>54763207</v>
      </c>
      <c r="C58" s="11" t="s">
        <v>79</v>
      </c>
      <c r="D58" s="32">
        <v>25.9</v>
      </c>
      <c r="E58" s="25">
        <v>90668</v>
      </c>
      <c r="F58" s="12">
        <v>3</v>
      </c>
      <c r="G58" s="15">
        <v>2601</v>
      </c>
      <c r="H58" s="12">
        <v>0</v>
      </c>
      <c r="I58" s="12">
        <v>0</v>
      </c>
    </row>
    <row r="59" spans="1:9" ht="12.75" customHeight="1">
      <c r="A59" s="11" t="s">
        <v>40</v>
      </c>
      <c r="B59" s="12">
        <v>54950202</v>
      </c>
      <c r="C59" s="11" t="s">
        <v>80</v>
      </c>
      <c r="D59" s="32">
        <v>148</v>
      </c>
      <c r="E59" s="25">
        <v>14655</v>
      </c>
      <c r="F59" s="12">
        <v>3</v>
      </c>
      <c r="G59" s="15">
        <v>2023</v>
      </c>
      <c r="H59" s="12">
        <v>0</v>
      </c>
      <c r="I59" s="12">
        <v>0</v>
      </c>
    </row>
    <row r="60" spans="1:9" ht="12.75" customHeight="1">
      <c r="A60" s="11" t="s">
        <v>104</v>
      </c>
      <c r="B60" s="12">
        <v>54160201</v>
      </c>
      <c r="C60" s="11" t="s">
        <v>68</v>
      </c>
      <c r="D60" s="32">
        <v>291</v>
      </c>
      <c r="E60" s="25">
        <v>44313</v>
      </c>
      <c r="F60" s="12">
        <v>2</v>
      </c>
      <c r="G60" s="15">
        <v>550</v>
      </c>
      <c r="H60" s="12">
        <v>0</v>
      </c>
      <c r="I60" s="12">
        <v>0</v>
      </c>
    </row>
    <row r="61" spans="1:9" ht="12.75" customHeight="1">
      <c r="A61" s="11" t="s">
        <v>81</v>
      </c>
      <c r="B61" s="12">
        <v>54840209</v>
      </c>
      <c r="C61" s="11" t="s">
        <v>82</v>
      </c>
      <c r="D61" s="32">
        <v>24</v>
      </c>
      <c r="E61" s="25">
        <v>0</v>
      </c>
      <c r="F61" s="12">
        <v>1</v>
      </c>
      <c r="G61" s="15">
        <v>780</v>
      </c>
      <c r="H61" s="12">
        <v>0</v>
      </c>
      <c r="I61" s="12">
        <v>0</v>
      </c>
    </row>
    <row r="62" spans="1:9" ht="12.75" customHeight="1">
      <c r="A62" s="11" t="s">
        <v>83</v>
      </c>
      <c r="B62" s="12">
        <v>54910206</v>
      </c>
      <c r="C62" s="11" t="s">
        <v>84</v>
      </c>
      <c r="D62" s="32">
        <v>190</v>
      </c>
      <c r="E62" s="25">
        <v>0</v>
      </c>
      <c r="F62" s="12">
        <v>2</v>
      </c>
      <c r="G62" s="15">
        <v>1040</v>
      </c>
      <c r="H62" s="12">
        <v>0</v>
      </c>
      <c r="I62" s="12">
        <v>0</v>
      </c>
    </row>
    <row r="63" spans="1:9" ht="12.75" customHeight="1">
      <c r="A63" s="11" t="s">
        <v>27</v>
      </c>
      <c r="B63" s="12">
        <v>54030202</v>
      </c>
      <c r="C63" s="11" t="s">
        <v>46</v>
      </c>
      <c r="D63" s="32">
        <v>70.6</v>
      </c>
      <c r="E63" s="25">
        <v>46098</v>
      </c>
      <c r="F63" s="12">
        <v>16</v>
      </c>
      <c r="G63" s="15">
        <v>18413</v>
      </c>
      <c r="H63" s="12">
        <v>0</v>
      </c>
      <c r="I63" s="12">
        <v>0</v>
      </c>
    </row>
    <row r="64" spans="1:9" ht="12.75" customHeight="1">
      <c r="A64" s="11" t="s">
        <v>28</v>
      </c>
      <c r="B64" s="12" t="s">
        <v>30</v>
      </c>
      <c r="C64" s="11" t="s">
        <v>47</v>
      </c>
      <c r="D64" s="32">
        <v>876</v>
      </c>
      <c r="E64" s="25">
        <v>51750</v>
      </c>
      <c r="F64" s="12">
        <v>6</v>
      </c>
      <c r="G64" s="15">
        <v>12649</v>
      </c>
      <c r="H64" s="12">
        <v>0</v>
      </c>
      <c r="I64" s="12">
        <v>0</v>
      </c>
    </row>
    <row r="65" spans="1:9" ht="12.75" customHeight="1">
      <c r="A65" s="11" t="s">
        <v>28</v>
      </c>
      <c r="B65" s="12">
        <v>54960201</v>
      </c>
      <c r="C65" s="11" t="s">
        <v>48</v>
      </c>
      <c r="D65" s="32">
        <v>429.7</v>
      </c>
      <c r="E65" s="25">
        <v>0</v>
      </c>
      <c r="F65" s="12">
        <v>1</v>
      </c>
      <c r="G65" s="15">
        <v>1637</v>
      </c>
      <c r="H65" s="12">
        <v>0</v>
      </c>
      <c r="I65" s="12">
        <v>0</v>
      </c>
    </row>
    <row r="66" spans="1:9" ht="12.75" customHeight="1">
      <c r="A66" s="11" t="s">
        <v>91</v>
      </c>
      <c r="B66" s="12">
        <v>54050101</v>
      </c>
      <c r="C66" s="11" t="s">
        <v>87</v>
      </c>
      <c r="D66" s="32">
        <v>602</v>
      </c>
      <c r="E66" s="25">
        <v>95419</v>
      </c>
      <c r="F66" s="12">
        <v>3</v>
      </c>
      <c r="G66" s="15">
        <v>7074</v>
      </c>
      <c r="H66" s="12">
        <v>0</v>
      </c>
      <c r="I66" s="12">
        <v>0</v>
      </c>
    </row>
    <row r="67" spans="1:9" ht="12.75" customHeight="1">
      <c r="A67" s="11" t="s">
        <v>101</v>
      </c>
      <c r="B67" s="12">
        <v>54910205</v>
      </c>
      <c r="C67" s="11" t="s">
        <v>59</v>
      </c>
      <c r="D67" s="32">
        <v>12.5</v>
      </c>
      <c r="E67" s="25">
        <v>22812</v>
      </c>
      <c r="F67" s="12">
        <v>2</v>
      </c>
      <c r="G67" s="15">
        <v>3000</v>
      </c>
      <c r="H67" s="12">
        <v>0</v>
      </c>
      <c r="I67" s="12">
        <v>0</v>
      </c>
    </row>
    <row r="68" spans="1:9" ht="12.75" customHeight="1">
      <c r="A68" s="38" t="s">
        <v>37</v>
      </c>
      <c r="B68" s="39" t="s">
        <v>38</v>
      </c>
      <c r="C68" s="38" t="s">
        <v>49</v>
      </c>
      <c r="D68" s="32">
        <v>1071</v>
      </c>
      <c r="E68" s="25">
        <v>756</v>
      </c>
      <c r="F68" s="12">
        <v>1</v>
      </c>
      <c r="G68" s="15">
        <v>2080</v>
      </c>
      <c r="H68" s="12">
        <v>0</v>
      </c>
      <c r="I68" s="12">
        <v>0</v>
      </c>
    </row>
    <row r="69" spans="1:9" ht="12.75" customHeight="1">
      <c r="A69" s="38" t="s">
        <v>85</v>
      </c>
      <c r="B69" s="39">
        <v>54860204</v>
      </c>
      <c r="C69" s="38" t="s">
        <v>86</v>
      </c>
      <c r="D69" s="32">
        <v>57</v>
      </c>
      <c r="E69" s="25">
        <v>0</v>
      </c>
      <c r="F69" s="12">
        <v>3</v>
      </c>
      <c r="G69" s="15">
        <v>5539</v>
      </c>
      <c r="H69" s="12">
        <v>0</v>
      </c>
      <c r="I69" s="12">
        <v>0</v>
      </c>
    </row>
    <row r="70" spans="1:9" ht="12.75" customHeight="1">
      <c r="A70" s="38" t="s">
        <v>70</v>
      </c>
      <c r="B70" s="39">
        <v>54803203</v>
      </c>
      <c r="C70" s="38" t="s">
        <v>69</v>
      </c>
      <c r="D70" s="32">
        <v>76</v>
      </c>
      <c r="E70" s="25">
        <v>3908</v>
      </c>
      <c r="F70" s="12">
        <v>3</v>
      </c>
      <c r="G70" s="15">
        <v>54</v>
      </c>
      <c r="H70" s="12">
        <v>0</v>
      </c>
      <c r="I70" s="12">
        <v>0</v>
      </c>
    </row>
    <row r="71" spans="1:9" ht="12.75" customHeight="1">
      <c r="A71" s="11" t="s">
        <v>24</v>
      </c>
      <c r="B71" s="12" t="s">
        <v>33</v>
      </c>
      <c r="C71" s="11" t="s">
        <v>50</v>
      </c>
      <c r="D71" s="32">
        <v>512</v>
      </c>
      <c r="E71" s="25">
        <v>75331</v>
      </c>
      <c r="F71" s="12">
        <v>13</v>
      </c>
      <c r="G71" s="15">
        <v>8554</v>
      </c>
      <c r="H71" s="12">
        <v>0</v>
      </c>
      <c r="I71" s="12">
        <v>1</v>
      </c>
    </row>
    <row r="72" spans="1:9" ht="12.75" customHeight="1">
      <c r="A72" s="11" t="s">
        <v>24</v>
      </c>
      <c r="B72" s="12">
        <v>54793206</v>
      </c>
      <c r="C72" s="11" t="s">
        <v>51</v>
      </c>
      <c r="D72" s="32">
        <v>3038</v>
      </c>
      <c r="E72" s="25">
        <v>1149897</v>
      </c>
      <c r="F72" s="12">
        <v>13</v>
      </c>
      <c r="G72" s="15">
        <v>30758</v>
      </c>
      <c r="H72" s="12">
        <v>0</v>
      </c>
      <c r="I72" s="12">
        <v>1</v>
      </c>
    </row>
    <row r="73" spans="1:9" ht="12.75" customHeight="1">
      <c r="A73" s="11" t="s">
        <v>24</v>
      </c>
      <c r="B73" s="12">
        <v>54860107</v>
      </c>
      <c r="C73" s="11" t="s">
        <v>71</v>
      </c>
      <c r="D73" s="32">
        <v>786</v>
      </c>
      <c r="E73" s="25">
        <v>222204</v>
      </c>
      <c r="F73" s="12">
        <v>5</v>
      </c>
      <c r="G73" s="15">
        <v>7799</v>
      </c>
      <c r="H73" s="12">
        <v>1</v>
      </c>
      <c r="I73" s="12">
        <v>0</v>
      </c>
    </row>
    <row r="74" spans="1:9" ht="12.75" customHeight="1">
      <c r="A74" s="11" t="s">
        <v>100</v>
      </c>
      <c r="B74" s="12">
        <v>54840203</v>
      </c>
      <c r="C74" s="11" t="s">
        <v>72</v>
      </c>
      <c r="D74" s="32">
        <v>70</v>
      </c>
      <c r="E74" s="25">
        <v>6117</v>
      </c>
      <c r="F74" s="12">
        <v>1</v>
      </c>
      <c r="G74" s="15">
        <v>450</v>
      </c>
      <c r="H74" s="12">
        <v>0</v>
      </c>
      <c r="I74" s="12">
        <v>0</v>
      </c>
    </row>
    <row r="75" spans="1:9" ht="12.75" customHeight="1">
      <c r="A75" s="11" t="s">
        <v>32</v>
      </c>
      <c r="B75" s="39" t="s">
        <v>39</v>
      </c>
      <c r="C75" s="38" t="s">
        <v>52</v>
      </c>
      <c r="D75" s="32">
        <v>66</v>
      </c>
      <c r="E75" s="25">
        <v>12864</v>
      </c>
      <c r="F75" s="12">
        <v>9</v>
      </c>
      <c r="G75" s="15">
        <v>19285</v>
      </c>
      <c r="H75" s="12">
        <v>0</v>
      </c>
      <c r="I75" s="12">
        <v>0</v>
      </c>
    </row>
    <row r="76" spans="1:9" ht="12.75" customHeight="1">
      <c r="A76" s="11" t="s">
        <v>36</v>
      </c>
      <c r="B76" s="12" t="s">
        <v>35</v>
      </c>
      <c r="C76" s="11" t="s">
        <v>53</v>
      </c>
      <c r="D76" s="32">
        <v>162</v>
      </c>
      <c r="E76" s="25">
        <v>63765</v>
      </c>
      <c r="F76" s="12">
        <v>10</v>
      </c>
      <c r="G76" s="15">
        <v>15584</v>
      </c>
      <c r="H76" s="12">
        <v>0</v>
      </c>
      <c r="I76" s="12">
        <v>0</v>
      </c>
    </row>
    <row r="77" spans="1:9" ht="12.75" customHeight="1">
      <c r="A77" s="11" t="s">
        <v>31</v>
      </c>
      <c r="B77" s="12">
        <v>54840201</v>
      </c>
      <c r="C77" s="11" t="s">
        <v>58</v>
      </c>
      <c r="D77" s="32">
        <v>209</v>
      </c>
      <c r="E77" s="25">
        <v>389311</v>
      </c>
      <c r="F77" s="12">
        <v>5</v>
      </c>
      <c r="G77" s="15">
        <v>10461</v>
      </c>
      <c r="H77" s="12">
        <v>0</v>
      </c>
      <c r="I77" s="12">
        <v>0</v>
      </c>
    </row>
    <row r="78" spans="1:9" s="6" customFormat="1" ht="12.75" customHeight="1">
      <c r="A78" s="16" t="s">
        <v>15</v>
      </c>
      <c r="B78" s="17">
        <v>21</v>
      </c>
      <c r="C78" s="37"/>
      <c r="D78" s="19">
        <f aca="true" t="shared" si="4" ref="D78:I78">SUM(D57:D77)</f>
        <v>10306.7</v>
      </c>
      <c r="E78" s="20">
        <f t="shared" si="4"/>
        <v>2733238</v>
      </c>
      <c r="F78" s="20">
        <f t="shared" si="4"/>
        <v>148</v>
      </c>
      <c r="G78" s="20">
        <f t="shared" si="4"/>
        <v>244613</v>
      </c>
      <c r="H78" s="20">
        <f t="shared" si="4"/>
        <v>1</v>
      </c>
      <c r="I78" s="20">
        <f t="shared" si="4"/>
        <v>4</v>
      </c>
    </row>
    <row r="79" spans="3:7" ht="12.75">
      <c r="C79" s="40"/>
      <c r="D79" s="2"/>
      <c r="G79" s="3"/>
    </row>
  </sheetData>
  <sheetProtection/>
  <mergeCells count="7">
    <mergeCell ref="A1:I1"/>
    <mergeCell ref="H43:I43"/>
    <mergeCell ref="H55:I55"/>
    <mergeCell ref="H4:I4"/>
    <mergeCell ref="H27:I27"/>
    <mergeCell ref="H12:I12"/>
    <mergeCell ref="H19:I19"/>
  </mergeCells>
  <printOptions horizontalCentered="1"/>
  <pageMargins left="0.5" right="0.5" top="0.5" bottom="0.5" header="0.5" footer="0.5"/>
  <pageSetup fitToHeight="0" fitToWidth="1" horizontalDpi="600" verticalDpi="600" orientation="landscape" scale="86" r:id="rId1"/>
  <headerFooter alignWithMargins="0">
    <oddFooter>&amp;RPage &amp;P of &amp;N</oddFoot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2016-06-29T20:24:47Z</dcterms:created>
  <dcterms:modified xsi:type="dcterms:W3CDTF">2018-07-11T18:08:24Z</dcterms:modified>
  <cp:category/>
  <cp:version/>
  <cp:contentType/>
  <cp:contentStatus/>
</cp:coreProperties>
</file>