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4 Anthracite Coal Refuse" sheetId="1" r:id="rId1"/>
  </sheets>
  <definedNames>
    <definedName name="_xlnm.Print_Area" localSheetId="0">'2014 Anthracite Coal Refuse'!$A$1:$I$69</definedName>
  </definedNames>
  <calcPr fullCalcOnLoad="1"/>
</workbook>
</file>

<file path=xl/sharedStrings.xml><?xml version="1.0" encoding="utf-8"?>
<sst xmlns="http://schemas.openxmlformats.org/spreadsheetml/2006/main" count="168" uniqueCount="103">
  <si>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</si>
  <si>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</si>
  <si>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</si>
  <si>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</si>
  <si>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</si>
  <si>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</si>
  <si>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</si>
  <si>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</si>
  <si>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</si>
  <si>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Employees</t>
  </si>
  <si>
    <t>Fatal</t>
  </si>
  <si>
    <t>Non-Fatal</t>
  </si>
  <si>
    <t>Northumberland County</t>
  </si>
  <si>
    <t>Northumberland County Total</t>
  </si>
  <si>
    <t>Schuylkill County</t>
  </si>
  <si>
    <t>Schuylkill County Total</t>
  </si>
  <si>
    <t>Hours</t>
  </si>
  <si>
    <t>Worked</t>
  </si>
  <si>
    <t>Carbon County</t>
  </si>
  <si>
    <t>Rossi Excav Co</t>
  </si>
  <si>
    <t>Luzerne County</t>
  </si>
  <si>
    <t>Luzerne County Total</t>
  </si>
  <si>
    <t>Black Diamond Mining Inc</t>
  </si>
  <si>
    <t>49990201</t>
  </si>
  <si>
    <t>Reading Anthracite Co</t>
  </si>
  <si>
    <t>54850202</t>
  </si>
  <si>
    <t>BD Mining Co</t>
  </si>
  <si>
    <t>Michael Coal Co</t>
  </si>
  <si>
    <t>Northeastern Power Co</t>
  </si>
  <si>
    <t>Carbon County Total</t>
  </si>
  <si>
    <t>Emerald Anthracite II</t>
  </si>
  <si>
    <t>40823205</t>
  </si>
  <si>
    <t>54920201</t>
  </si>
  <si>
    <t>Wheelabrator Culm Svc Inc</t>
  </si>
  <si>
    <t>White Pine Coal Co Inc</t>
  </si>
  <si>
    <t>54870206</t>
  </si>
  <si>
    <t>Silverbrook Anthracite Inc</t>
  </si>
  <si>
    <t>RJBB Coal Co</t>
  </si>
  <si>
    <t>Stoudts Ferry Preparation Co Inc</t>
  </si>
  <si>
    <t>54783702</t>
  </si>
  <si>
    <t>Susquehanna Coal Co</t>
  </si>
  <si>
    <t>Mineral Reclamation LLC</t>
  </si>
  <si>
    <t>Direnzo Coal Co</t>
  </si>
  <si>
    <t>54080201</t>
  </si>
  <si>
    <t>Waste Mgmt &amp; Proc Inc</t>
  </si>
  <si>
    <t>Blaschak Coal Corp</t>
  </si>
  <si>
    <t>Phila City Trustee Girard Estate</t>
  </si>
  <si>
    <t>54960202</t>
  </si>
  <si>
    <t>54020201</t>
  </si>
  <si>
    <t>Gilberton Coal Co</t>
  </si>
  <si>
    <t>South Tamaqua Coal Pockets Inc</t>
  </si>
  <si>
    <t>Susquehanna Haul &amp; Drill LLC</t>
  </si>
  <si>
    <t>Spike Island Bank</t>
  </si>
  <si>
    <t xml:space="preserve">Pa Colliery </t>
  </si>
  <si>
    <t>Overall Plt Mine</t>
  </si>
  <si>
    <t>Banks Mine</t>
  </si>
  <si>
    <t>Greenfield Mine</t>
  </si>
  <si>
    <t>Truesdale Mine</t>
  </si>
  <si>
    <t>Heidelburg Bank</t>
  </si>
  <si>
    <t>Laflin Bank</t>
  </si>
  <si>
    <t>Alden Bank # 1 Mine</t>
  </si>
  <si>
    <t>Sioux Mine</t>
  </si>
  <si>
    <t>Locust Summit Mine</t>
  </si>
  <si>
    <t>Mt Carmel Cogen Mine</t>
  </si>
  <si>
    <t>St Nicholas Mine</t>
  </si>
  <si>
    <t>Breaker Site</t>
  </si>
  <si>
    <t>Mazaika Coal Co</t>
  </si>
  <si>
    <t>Mazaika Mine</t>
  </si>
  <si>
    <t>Branchdale Mine</t>
  </si>
  <si>
    <t>Silverbrook Mine</t>
  </si>
  <si>
    <t>Honeybrook Mine</t>
  </si>
  <si>
    <t>Hammond Mine</t>
  </si>
  <si>
    <t>Girardville Prep Pit</t>
  </si>
  <si>
    <t>New St Nicholas Breaker</t>
  </si>
  <si>
    <t>Ellangowan Bank 45A Mine</t>
  </si>
  <si>
    <t>Delano Bank</t>
  </si>
  <si>
    <t># 1 Mine</t>
  </si>
  <si>
    <t>Kaska Mine</t>
  </si>
  <si>
    <t>Mahanoy Twp Bank Mine</t>
  </si>
  <si>
    <t>Salem Hill Bank</t>
  </si>
  <si>
    <t>Westwood Generation LLC</t>
  </si>
  <si>
    <t>Westwood Generation Bank</t>
  </si>
  <si>
    <t>Mahanoy Creek Mine</t>
  </si>
  <si>
    <t>Columbia County</t>
  </si>
  <si>
    <t>Columbia County Total</t>
  </si>
  <si>
    <t>Mid Valley Coal Sales Inc</t>
  </si>
  <si>
    <t>Conyngham Mine</t>
  </si>
  <si>
    <t>Pioneer Equip Rentals Inc</t>
  </si>
  <si>
    <t>McClure #9 Bank</t>
  </si>
  <si>
    <t>Glen Burn Mine</t>
  </si>
  <si>
    <t>Frederick Consulting</t>
  </si>
  <si>
    <t>Forestville Silt Dam</t>
  </si>
  <si>
    <t>Skytop Coal Inc</t>
  </si>
  <si>
    <t>#1 Mine</t>
  </si>
  <si>
    <t>Rosa Bank</t>
  </si>
  <si>
    <t xml:space="preserve">2014 ANTHRACITE COAL REFUSE PRODUCTION - LISTED BY COUNTY </t>
  </si>
  <si>
    <t xml:space="preserve">Heavy Media Inc. </t>
  </si>
  <si>
    <t>Loree Bank</t>
  </si>
  <si>
    <t>Loree Silt Basin</t>
  </si>
  <si>
    <t>Hegins Mining</t>
  </si>
  <si>
    <t>Hillside Breaker</t>
  </si>
  <si>
    <t>Penn Equipment</t>
  </si>
  <si>
    <t>Frackville Bank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</si>
</sst>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165" fontId="0" fillId="0" borderId="14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90" zoomScaleNormal="90" zoomScalePageLayoutView="0" workbookViewId="0" topLeftCell="A1">
      <selection activeCell="A70" sqref="A70"/>
    </sheetView>
  </sheetViews>
  <sheetFormatPr defaultColWidth="9.140625" defaultRowHeight="12.75"/>
  <cols>
    <col min="1" max="1" width="30.57421875" style="1" customWidth="1"/>
    <col min="2" max="2" width="11.421875" style="2" customWidth="1"/>
    <col min="3" max="3" width="41.421875" style="1" customWidth="1"/>
    <col min="4" max="4" width="13.140625" style="1" bestFit="1" customWidth="1"/>
    <col min="5" max="5" width="12.8515625" style="3" customWidth="1"/>
    <col min="6" max="6" width="12.140625" style="2" customWidth="1"/>
    <col min="7" max="7" width="10.421875" style="2" bestFit="1" customWidth="1"/>
    <col min="8" max="8" width="8.8515625" style="2" customWidth="1"/>
    <col min="9" max="9" width="9.421875" style="2" bestFit="1" customWidth="1"/>
    <col min="10" max="16384" width="9.140625" style="1" customWidth="1"/>
  </cols>
  <sheetData>
    <row r="1" spans="1:9" ht="17.25">
      <c r="A1" s="48" t="s">
        <v>95</v>
      </c>
      <c r="B1" s="48"/>
      <c r="C1" s="48"/>
      <c r="D1" s="48"/>
      <c r="E1" s="48"/>
      <c r="F1" s="48"/>
      <c r="G1" s="48"/>
      <c r="H1" s="48"/>
      <c r="I1" s="48"/>
    </row>
    <row r="2" ht="15" customHeight="1"/>
    <row r="3" spans="1:9" s="6" customFormat="1" ht="17.25">
      <c r="A3" s="4" t="s">
        <v>18</v>
      </c>
      <c r="B3" s="5"/>
      <c r="E3" s="7"/>
      <c r="F3" s="5"/>
      <c r="G3" s="5"/>
      <c r="H3" s="5"/>
      <c r="I3" s="5"/>
    </row>
    <row r="4" spans="4:9" ht="12.75">
      <c r="D4" s="5" t="s">
        <v>0</v>
      </c>
      <c r="E4" s="7" t="s">
        <v>1</v>
      </c>
      <c r="F4" s="5" t="s">
        <v>2</v>
      </c>
      <c r="G4" s="5" t="s">
        <v>16</v>
      </c>
      <c r="H4" s="49" t="s">
        <v>3</v>
      </c>
      <c r="I4" s="49"/>
    </row>
    <row r="5" spans="1:9" s="6" customFormat="1" ht="12.75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9" t="s">
        <v>9</v>
      </c>
      <c r="G5" s="9" t="s">
        <v>17</v>
      </c>
      <c r="H5" s="9" t="s">
        <v>10</v>
      </c>
      <c r="I5" s="9" t="s">
        <v>11</v>
      </c>
    </row>
    <row r="6" spans="1:9" ht="12.75">
      <c r="A6" s="11" t="s">
        <v>19</v>
      </c>
      <c r="B6" s="12">
        <v>13940201</v>
      </c>
      <c r="C6" s="13" t="s">
        <v>55</v>
      </c>
      <c r="D6" s="14">
        <v>11.5</v>
      </c>
      <c r="E6" s="15">
        <v>0</v>
      </c>
      <c r="F6" s="12">
        <v>5</v>
      </c>
      <c r="G6" s="15">
        <v>9264</v>
      </c>
      <c r="H6" s="12">
        <v>0</v>
      </c>
      <c r="I6" s="12">
        <v>0</v>
      </c>
    </row>
    <row r="7" spans="1:9" ht="12.75">
      <c r="A7" s="11" t="s">
        <v>19</v>
      </c>
      <c r="B7" s="12">
        <v>13990201</v>
      </c>
      <c r="C7" s="13" t="s">
        <v>56</v>
      </c>
      <c r="D7" s="14">
        <v>493</v>
      </c>
      <c r="E7" s="15">
        <v>15413</v>
      </c>
      <c r="F7" s="12">
        <v>4</v>
      </c>
      <c r="G7" s="15">
        <v>5000</v>
      </c>
      <c r="H7" s="12">
        <v>0</v>
      </c>
      <c r="I7" s="12">
        <v>0</v>
      </c>
    </row>
    <row r="8" spans="1:9" ht="12.75">
      <c r="A8" s="16" t="s">
        <v>29</v>
      </c>
      <c r="B8" s="17">
        <v>2</v>
      </c>
      <c r="C8" s="18"/>
      <c r="D8" s="19">
        <f aca="true" t="shared" si="0" ref="D8:I8">SUM(D6:D7)</f>
        <v>504.5</v>
      </c>
      <c r="E8" s="20">
        <f t="shared" si="0"/>
        <v>15413</v>
      </c>
      <c r="F8" s="20">
        <f t="shared" si="0"/>
        <v>9</v>
      </c>
      <c r="G8" s="20">
        <f t="shared" si="0"/>
        <v>14264</v>
      </c>
      <c r="H8" s="20">
        <f t="shared" si="0"/>
        <v>0</v>
      </c>
      <c r="I8" s="20">
        <f t="shared" si="0"/>
        <v>0</v>
      </c>
    </row>
    <row r="9" ht="12.75">
      <c r="D9" s="2"/>
    </row>
    <row r="10" ht="12.75">
      <c r="D10" s="2"/>
    </row>
    <row r="11" spans="1:9" s="6" customFormat="1" ht="17.25">
      <c r="A11" s="4" t="s">
        <v>83</v>
      </c>
      <c r="B11" s="5"/>
      <c r="E11" s="7"/>
      <c r="F11" s="5"/>
      <c r="G11" s="5"/>
      <c r="H11" s="5"/>
      <c r="I11" s="5"/>
    </row>
    <row r="12" spans="1:9" s="6" customFormat="1" ht="12.75">
      <c r="A12" s="1"/>
      <c r="B12" s="2"/>
      <c r="C12" s="1"/>
      <c r="D12" s="5" t="s">
        <v>0</v>
      </c>
      <c r="E12" s="5" t="s">
        <v>1</v>
      </c>
      <c r="F12" s="5" t="s">
        <v>2</v>
      </c>
      <c r="G12" s="7" t="s">
        <v>16</v>
      </c>
      <c r="H12" s="49" t="s">
        <v>3</v>
      </c>
      <c r="I12" s="49"/>
    </row>
    <row r="13" spans="1:9" s="6" customFormat="1" ht="12.75">
      <c r="A13" s="8" t="s">
        <v>4</v>
      </c>
      <c r="B13" s="9" t="s">
        <v>5</v>
      </c>
      <c r="C13" s="8" t="s">
        <v>6</v>
      </c>
      <c r="D13" s="9" t="s">
        <v>7</v>
      </c>
      <c r="E13" s="9" t="s">
        <v>8</v>
      </c>
      <c r="F13" s="9" t="s">
        <v>9</v>
      </c>
      <c r="G13" s="10" t="s">
        <v>17</v>
      </c>
      <c r="H13" s="9" t="s">
        <v>10</v>
      </c>
      <c r="I13" s="9" t="s">
        <v>11</v>
      </c>
    </row>
    <row r="14" spans="1:9" s="6" customFormat="1" ht="12.75">
      <c r="A14" s="18" t="s">
        <v>85</v>
      </c>
      <c r="B14" s="39">
        <v>19000201</v>
      </c>
      <c r="C14" s="18" t="s">
        <v>86</v>
      </c>
      <c r="D14" s="40">
        <v>343</v>
      </c>
      <c r="E14" s="41">
        <v>30999</v>
      </c>
      <c r="F14" s="39">
        <v>2</v>
      </c>
      <c r="G14" s="41">
        <v>874</v>
      </c>
      <c r="H14" s="39">
        <v>0</v>
      </c>
      <c r="I14" s="39">
        <v>0</v>
      </c>
    </row>
    <row r="15" spans="1:9" s="6" customFormat="1" ht="12.75">
      <c r="A15" s="16" t="s">
        <v>84</v>
      </c>
      <c r="B15" s="17">
        <v>1</v>
      </c>
      <c r="C15" s="17"/>
      <c r="D15" s="19">
        <f>SUM(D14:D14)</f>
        <v>343</v>
      </c>
      <c r="E15" s="20">
        <f>SUM(E14:E14)</f>
        <v>30999</v>
      </c>
      <c r="F15" s="20">
        <f>SUM(F14:F14)</f>
        <v>2</v>
      </c>
      <c r="G15" s="20">
        <f>SUM(G14:G14)</f>
        <v>874</v>
      </c>
      <c r="H15" s="20">
        <v>0</v>
      </c>
      <c r="I15" s="20">
        <v>0</v>
      </c>
    </row>
    <row r="16" ht="15" customHeight="1">
      <c r="D16" s="2"/>
    </row>
    <row r="17" ht="15" customHeight="1">
      <c r="D17" s="2"/>
    </row>
    <row r="18" spans="1:9" s="6" customFormat="1" ht="17.25">
      <c r="A18" s="4" t="s">
        <v>20</v>
      </c>
      <c r="B18" s="2"/>
      <c r="D18" s="5"/>
      <c r="E18" s="5"/>
      <c r="F18" s="5"/>
      <c r="G18" s="5"/>
      <c r="H18" s="5"/>
      <c r="I18" s="5"/>
    </row>
    <row r="19" spans="4:9" ht="12.75">
      <c r="D19" s="5" t="s">
        <v>0</v>
      </c>
      <c r="E19" s="7" t="s">
        <v>1</v>
      </c>
      <c r="F19" s="5" t="s">
        <v>2</v>
      </c>
      <c r="G19" s="5" t="s">
        <v>16</v>
      </c>
      <c r="H19" s="49" t="s">
        <v>3</v>
      </c>
      <c r="I19" s="49"/>
    </row>
    <row r="20" spans="1:9" s="6" customFormat="1" ht="12.75">
      <c r="A20" s="8" t="s">
        <v>4</v>
      </c>
      <c r="B20" s="9" t="s">
        <v>5</v>
      </c>
      <c r="C20" s="8" t="s">
        <v>6</v>
      </c>
      <c r="D20" s="9" t="s">
        <v>7</v>
      </c>
      <c r="E20" s="10" t="s">
        <v>8</v>
      </c>
      <c r="F20" s="9" t="s">
        <v>9</v>
      </c>
      <c r="G20" s="9" t="s">
        <v>17</v>
      </c>
      <c r="H20" s="9" t="s">
        <v>10</v>
      </c>
      <c r="I20" s="9" t="s">
        <v>11</v>
      </c>
    </row>
    <row r="21" spans="1:9" ht="12.75">
      <c r="A21" s="26" t="s">
        <v>30</v>
      </c>
      <c r="B21" s="27" t="s">
        <v>31</v>
      </c>
      <c r="C21" s="26" t="s">
        <v>57</v>
      </c>
      <c r="D21" s="42">
        <v>239.2</v>
      </c>
      <c r="E21" s="43">
        <v>0</v>
      </c>
      <c r="F21" s="27">
        <v>8</v>
      </c>
      <c r="G21" s="29">
        <v>16332</v>
      </c>
      <c r="H21" s="27">
        <v>0</v>
      </c>
      <c r="I21" s="27">
        <v>0</v>
      </c>
    </row>
    <row r="22" spans="1:9" ht="12.75">
      <c r="A22" s="11" t="s">
        <v>96</v>
      </c>
      <c r="B22" s="12">
        <v>40940206</v>
      </c>
      <c r="C22" s="11" t="s">
        <v>98</v>
      </c>
      <c r="D22" s="14">
        <v>77.2</v>
      </c>
      <c r="E22" s="21">
        <v>0</v>
      </c>
      <c r="F22" s="12">
        <v>1</v>
      </c>
      <c r="G22" s="15">
        <v>700</v>
      </c>
      <c r="H22" s="12">
        <v>0</v>
      </c>
      <c r="I22" s="12">
        <v>0</v>
      </c>
    </row>
    <row r="23" spans="1:9" ht="12.75">
      <c r="A23" s="11" t="s">
        <v>96</v>
      </c>
      <c r="B23" s="12">
        <v>40763206</v>
      </c>
      <c r="C23" s="11" t="s">
        <v>97</v>
      </c>
      <c r="D23" s="14">
        <v>15.9</v>
      </c>
      <c r="E23" s="21">
        <v>0</v>
      </c>
      <c r="F23" s="12">
        <v>1</v>
      </c>
      <c r="G23" s="15">
        <v>1328</v>
      </c>
      <c r="H23" s="12">
        <v>0</v>
      </c>
      <c r="I23" s="12">
        <v>0</v>
      </c>
    </row>
    <row r="24" spans="1:9" ht="12.75">
      <c r="A24" s="11" t="s">
        <v>41</v>
      </c>
      <c r="B24" s="12">
        <v>40110201</v>
      </c>
      <c r="C24" s="11" t="s">
        <v>58</v>
      </c>
      <c r="D24" s="14">
        <v>25.3</v>
      </c>
      <c r="E24" s="21">
        <v>59560</v>
      </c>
      <c r="F24" s="12">
        <v>1</v>
      </c>
      <c r="G24" s="15">
        <v>1920</v>
      </c>
      <c r="H24" s="12">
        <v>0</v>
      </c>
      <c r="I24" s="12">
        <v>0</v>
      </c>
    </row>
    <row r="25" spans="1:9" ht="12.75">
      <c r="A25" s="11" t="s">
        <v>87</v>
      </c>
      <c r="B25" s="12">
        <v>40030202</v>
      </c>
      <c r="C25" s="11" t="s">
        <v>88</v>
      </c>
      <c r="D25" s="14">
        <v>150</v>
      </c>
      <c r="E25" s="21">
        <v>17763</v>
      </c>
      <c r="F25" s="12">
        <v>11</v>
      </c>
      <c r="G25" s="15">
        <v>1366</v>
      </c>
      <c r="H25" s="12">
        <v>0</v>
      </c>
      <c r="I25" s="12">
        <v>0</v>
      </c>
    </row>
    <row r="26" spans="1:9" ht="12.75">
      <c r="A26" s="11" t="s">
        <v>36</v>
      </c>
      <c r="B26" s="22">
        <v>40840202</v>
      </c>
      <c r="C26" s="23" t="s">
        <v>59</v>
      </c>
      <c r="D26" s="14">
        <v>30.3</v>
      </c>
      <c r="E26" s="21">
        <v>0</v>
      </c>
      <c r="F26" s="12">
        <v>7</v>
      </c>
      <c r="G26" s="15">
        <v>11356</v>
      </c>
      <c r="H26" s="12">
        <v>0</v>
      </c>
      <c r="I26" s="12">
        <v>0</v>
      </c>
    </row>
    <row r="27" spans="1:9" ht="12.75">
      <c r="A27" s="11" t="s">
        <v>36</v>
      </c>
      <c r="B27" s="22">
        <v>40850203</v>
      </c>
      <c r="C27" s="23" t="s">
        <v>60</v>
      </c>
      <c r="D27" s="14">
        <v>49</v>
      </c>
      <c r="E27" s="21">
        <v>0</v>
      </c>
      <c r="F27" s="12">
        <v>4</v>
      </c>
      <c r="G27" s="15">
        <v>6170</v>
      </c>
      <c r="H27" s="12">
        <v>0</v>
      </c>
      <c r="I27" s="12">
        <v>0</v>
      </c>
    </row>
    <row r="28" spans="1:9" ht="12.75">
      <c r="A28" s="31" t="s">
        <v>51</v>
      </c>
      <c r="B28" s="44">
        <v>40100201</v>
      </c>
      <c r="C28" s="45" t="s">
        <v>52</v>
      </c>
      <c r="D28" s="46">
        <v>25</v>
      </c>
      <c r="E28" s="47">
        <v>12312</v>
      </c>
      <c r="F28" s="32">
        <v>1</v>
      </c>
      <c r="G28" s="34">
        <v>600</v>
      </c>
      <c r="H28" s="32">
        <v>0</v>
      </c>
      <c r="I28" s="32">
        <v>0</v>
      </c>
    </row>
    <row r="29" spans="1:9" ht="12.75">
      <c r="A29" s="16" t="s">
        <v>21</v>
      </c>
      <c r="B29" s="17">
        <v>8</v>
      </c>
      <c r="C29" s="18"/>
      <c r="D29" s="19">
        <f aca="true" t="shared" si="1" ref="D29:I29">SUM(D21:D28)</f>
        <v>611.9</v>
      </c>
      <c r="E29" s="20">
        <f t="shared" si="1"/>
        <v>89635</v>
      </c>
      <c r="F29" s="20">
        <f t="shared" si="1"/>
        <v>34</v>
      </c>
      <c r="G29" s="20">
        <f t="shared" si="1"/>
        <v>39772</v>
      </c>
      <c r="H29" s="20">
        <f t="shared" si="1"/>
        <v>0</v>
      </c>
      <c r="I29" s="20">
        <f t="shared" si="1"/>
        <v>0</v>
      </c>
    </row>
    <row r="30" spans="1:9" ht="12.75">
      <c r="A30" s="24"/>
      <c r="B30" s="5"/>
      <c r="D30" s="25"/>
      <c r="E30" s="7"/>
      <c r="F30" s="5"/>
      <c r="G30" s="7"/>
      <c r="H30" s="5"/>
      <c r="I30" s="5"/>
    </row>
    <row r="31" spans="1:9" ht="15" customHeight="1">
      <c r="A31" s="24"/>
      <c r="B31" s="5"/>
      <c r="D31" s="25"/>
      <c r="E31" s="7"/>
      <c r="F31" s="5"/>
      <c r="G31" s="7"/>
      <c r="H31" s="5"/>
      <c r="I31" s="5"/>
    </row>
    <row r="32" spans="1:9" s="6" customFormat="1" ht="17.25">
      <c r="A32" s="4" t="s">
        <v>12</v>
      </c>
      <c r="B32" s="5"/>
      <c r="D32" s="5"/>
      <c r="E32" s="7"/>
      <c r="F32" s="5"/>
      <c r="G32" s="7"/>
      <c r="H32" s="7"/>
      <c r="I32" s="7"/>
    </row>
    <row r="33" spans="4:9" ht="12.75">
      <c r="D33" s="5" t="s">
        <v>0</v>
      </c>
      <c r="E33" s="7" t="s">
        <v>1</v>
      </c>
      <c r="F33" s="5" t="s">
        <v>2</v>
      </c>
      <c r="G33" s="5" t="s">
        <v>16</v>
      </c>
      <c r="H33" s="49" t="s">
        <v>3</v>
      </c>
      <c r="I33" s="49"/>
    </row>
    <row r="34" spans="1:9" s="6" customFormat="1" ht="12.75">
      <c r="A34" s="8" t="s">
        <v>4</v>
      </c>
      <c r="B34" s="9" t="s">
        <v>5</v>
      </c>
      <c r="C34" s="8" t="s">
        <v>6</v>
      </c>
      <c r="D34" s="9" t="s">
        <v>7</v>
      </c>
      <c r="E34" s="10" t="s">
        <v>8</v>
      </c>
      <c r="F34" s="9" t="s">
        <v>9</v>
      </c>
      <c r="G34" s="9" t="s">
        <v>17</v>
      </c>
      <c r="H34" s="9" t="s">
        <v>10</v>
      </c>
      <c r="I34" s="9" t="s">
        <v>11</v>
      </c>
    </row>
    <row r="35" spans="1:9" ht="12.75">
      <c r="A35" s="26" t="s">
        <v>22</v>
      </c>
      <c r="B35" s="27" t="s">
        <v>23</v>
      </c>
      <c r="C35" s="26" t="s">
        <v>61</v>
      </c>
      <c r="D35" s="28">
        <v>124.8</v>
      </c>
      <c r="E35" s="29">
        <v>33457</v>
      </c>
      <c r="F35" s="27">
        <v>4</v>
      </c>
      <c r="G35" s="29">
        <v>6809</v>
      </c>
      <c r="H35" s="29">
        <v>0</v>
      </c>
      <c r="I35" s="29">
        <v>0</v>
      </c>
    </row>
    <row r="36" spans="1:9" ht="12.75">
      <c r="A36" s="11" t="s">
        <v>49</v>
      </c>
      <c r="B36" s="12">
        <v>49773204</v>
      </c>
      <c r="C36" s="11" t="s">
        <v>62</v>
      </c>
      <c r="D36" s="30">
        <v>958</v>
      </c>
      <c r="E36" s="15">
        <v>43446</v>
      </c>
      <c r="F36" s="12">
        <v>4</v>
      </c>
      <c r="G36" s="15">
        <v>7851</v>
      </c>
      <c r="H36" s="15">
        <v>0</v>
      </c>
      <c r="I36" s="15">
        <v>0</v>
      </c>
    </row>
    <row r="37" spans="1:9" ht="12.75">
      <c r="A37" s="11" t="s">
        <v>85</v>
      </c>
      <c r="B37" s="12">
        <v>49970203</v>
      </c>
      <c r="C37" s="11" t="s">
        <v>89</v>
      </c>
      <c r="D37" s="30">
        <v>533</v>
      </c>
      <c r="E37" s="15">
        <v>375803</v>
      </c>
      <c r="F37" s="12">
        <v>2</v>
      </c>
      <c r="G37" s="15">
        <v>3600</v>
      </c>
      <c r="H37" s="15">
        <v>0</v>
      </c>
      <c r="I37" s="15">
        <v>0</v>
      </c>
    </row>
    <row r="38" spans="1:9" ht="12.75">
      <c r="A38" s="11" t="s">
        <v>40</v>
      </c>
      <c r="B38" s="12">
        <v>49870201</v>
      </c>
      <c r="C38" s="11" t="s">
        <v>53</v>
      </c>
      <c r="D38" s="30">
        <v>206</v>
      </c>
      <c r="E38" s="15">
        <v>168322</v>
      </c>
      <c r="F38" s="12">
        <v>7</v>
      </c>
      <c r="G38" s="15">
        <v>1085</v>
      </c>
      <c r="H38" s="15">
        <v>0</v>
      </c>
      <c r="I38" s="15">
        <v>0</v>
      </c>
    </row>
    <row r="39" spans="1:9" ht="12.75">
      <c r="A39" s="31" t="s">
        <v>40</v>
      </c>
      <c r="B39" s="32">
        <v>49870202</v>
      </c>
      <c r="C39" s="31" t="s">
        <v>63</v>
      </c>
      <c r="D39" s="33">
        <v>788</v>
      </c>
      <c r="E39" s="34">
        <v>596423</v>
      </c>
      <c r="F39" s="32">
        <v>29</v>
      </c>
      <c r="G39" s="34">
        <v>64095</v>
      </c>
      <c r="H39" s="34">
        <v>0</v>
      </c>
      <c r="I39" s="34">
        <v>0</v>
      </c>
    </row>
    <row r="40" spans="1:9" s="6" customFormat="1" ht="12.75">
      <c r="A40" s="16" t="s">
        <v>13</v>
      </c>
      <c r="B40" s="17">
        <v>5</v>
      </c>
      <c r="C40" s="35"/>
      <c r="D40" s="19">
        <f aca="true" t="shared" si="2" ref="D40:I40">SUM(D35:D39)</f>
        <v>2609.8</v>
      </c>
      <c r="E40" s="20">
        <f t="shared" si="2"/>
        <v>1217451</v>
      </c>
      <c r="F40" s="17">
        <f t="shared" si="2"/>
        <v>46</v>
      </c>
      <c r="G40" s="20">
        <f t="shared" si="2"/>
        <v>83440</v>
      </c>
      <c r="H40" s="20">
        <f t="shared" si="2"/>
        <v>0</v>
      </c>
      <c r="I40" s="20">
        <f t="shared" si="2"/>
        <v>0</v>
      </c>
    </row>
    <row r="41" spans="4:9" ht="15" customHeight="1">
      <c r="D41" s="2"/>
      <c r="G41" s="3"/>
      <c r="H41" s="3"/>
      <c r="I41" s="3"/>
    </row>
    <row r="42" spans="1:9" s="6" customFormat="1" ht="17.25">
      <c r="A42" s="4" t="s">
        <v>14</v>
      </c>
      <c r="B42" s="5"/>
      <c r="D42" s="5"/>
      <c r="E42" s="7"/>
      <c r="F42" s="5"/>
      <c r="G42" s="7"/>
      <c r="H42" s="5"/>
      <c r="I42" s="5"/>
    </row>
    <row r="43" spans="4:9" ht="12.75">
      <c r="D43" s="5" t="s">
        <v>0</v>
      </c>
      <c r="E43" s="7" t="s">
        <v>1</v>
      </c>
      <c r="F43" s="5" t="s">
        <v>2</v>
      </c>
      <c r="G43" s="5" t="s">
        <v>16</v>
      </c>
      <c r="H43" s="49" t="s">
        <v>3</v>
      </c>
      <c r="I43" s="49"/>
    </row>
    <row r="44" spans="1:9" s="6" customFormat="1" ht="12.75">
      <c r="A44" s="8" t="s">
        <v>4</v>
      </c>
      <c r="B44" s="9" t="s">
        <v>5</v>
      </c>
      <c r="C44" s="8" t="s">
        <v>6</v>
      </c>
      <c r="D44" s="9" t="s">
        <v>7</v>
      </c>
      <c r="E44" s="10" t="s">
        <v>8</v>
      </c>
      <c r="F44" s="9" t="s">
        <v>9</v>
      </c>
      <c r="G44" s="9" t="s">
        <v>17</v>
      </c>
      <c r="H44" s="9" t="s">
        <v>10</v>
      </c>
      <c r="I44" s="9" t="s">
        <v>11</v>
      </c>
    </row>
    <row r="45" spans="1:9" ht="12.75">
      <c r="A45" s="11" t="s">
        <v>26</v>
      </c>
      <c r="B45" s="12" t="s">
        <v>25</v>
      </c>
      <c r="C45" s="11" t="s">
        <v>54</v>
      </c>
      <c r="D45" s="30">
        <v>1590</v>
      </c>
      <c r="E45" s="21">
        <v>261376</v>
      </c>
      <c r="F45" s="12">
        <v>20</v>
      </c>
      <c r="G45" s="15">
        <v>43433</v>
      </c>
      <c r="H45" s="12">
        <v>0</v>
      </c>
      <c r="I45" s="12">
        <v>0</v>
      </c>
    </row>
    <row r="46" spans="1:9" ht="12.75">
      <c r="A46" s="23" t="s">
        <v>45</v>
      </c>
      <c r="B46" s="12">
        <v>54830207</v>
      </c>
      <c r="C46" s="11" t="s">
        <v>64</v>
      </c>
      <c r="D46" s="30">
        <v>280</v>
      </c>
      <c r="E46" s="21">
        <v>0</v>
      </c>
      <c r="F46" s="12">
        <v>25</v>
      </c>
      <c r="G46" s="15">
        <v>67031</v>
      </c>
      <c r="H46" s="12">
        <v>0</v>
      </c>
      <c r="I46" s="12">
        <v>8</v>
      </c>
    </row>
    <row r="47" spans="1:9" ht="12.75">
      <c r="A47" s="11" t="s">
        <v>42</v>
      </c>
      <c r="B47" s="12">
        <v>54940202</v>
      </c>
      <c r="C47" s="11" t="s">
        <v>65</v>
      </c>
      <c r="D47" s="30">
        <v>30.3</v>
      </c>
      <c r="E47" s="21">
        <v>0</v>
      </c>
      <c r="F47" s="12">
        <v>3</v>
      </c>
      <c r="G47" s="15">
        <v>1002</v>
      </c>
      <c r="H47" s="12">
        <v>0</v>
      </c>
      <c r="I47" s="12">
        <v>0</v>
      </c>
    </row>
    <row r="48" spans="1:9" ht="12.75">
      <c r="A48" s="11" t="s">
        <v>90</v>
      </c>
      <c r="B48" s="12">
        <v>54040202</v>
      </c>
      <c r="C48" s="11" t="s">
        <v>91</v>
      </c>
      <c r="D48" s="30">
        <v>30</v>
      </c>
      <c r="E48" s="21">
        <v>20802</v>
      </c>
      <c r="F48" s="12">
        <v>1</v>
      </c>
      <c r="G48" s="15">
        <v>10</v>
      </c>
      <c r="H48" s="12">
        <v>0</v>
      </c>
      <c r="I48" s="12">
        <v>0</v>
      </c>
    </row>
    <row r="49" spans="1:9" ht="12.75">
      <c r="A49" s="11" t="s">
        <v>99</v>
      </c>
      <c r="B49" s="12">
        <v>54840205</v>
      </c>
      <c r="C49" s="11" t="s">
        <v>100</v>
      </c>
      <c r="D49" s="30">
        <v>63.6</v>
      </c>
      <c r="E49" s="21">
        <v>26047</v>
      </c>
      <c r="F49" s="12">
        <v>2</v>
      </c>
      <c r="G49" s="15">
        <v>655</v>
      </c>
      <c r="H49" s="12">
        <v>0</v>
      </c>
      <c r="I49" s="12">
        <v>0</v>
      </c>
    </row>
    <row r="50" spans="1:9" ht="12.75">
      <c r="A50" s="11" t="s">
        <v>66</v>
      </c>
      <c r="B50" s="12">
        <v>54840209</v>
      </c>
      <c r="C50" s="11" t="s">
        <v>67</v>
      </c>
      <c r="D50" s="30">
        <v>24</v>
      </c>
      <c r="E50" s="21">
        <v>0</v>
      </c>
      <c r="F50" s="12">
        <v>1</v>
      </c>
      <c r="G50" s="15">
        <v>570</v>
      </c>
      <c r="H50" s="12">
        <v>0</v>
      </c>
      <c r="I50" s="12">
        <v>0</v>
      </c>
    </row>
    <row r="51" spans="1:9" ht="12.75">
      <c r="A51" s="11" t="s">
        <v>27</v>
      </c>
      <c r="B51" s="12">
        <v>54030202</v>
      </c>
      <c r="C51" s="11" t="s">
        <v>68</v>
      </c>
      <c r="D51" s="30">
        <v>70.6</v>
      </c>
      <c r="E51" s="21">
        <v>253323</v>
      </c>
      <c r="F51" s="12">
        <v>6</v>
      </c>
      <c r="G51" s="15">
        <v>12915</v>
      </c>
      <c r="H51" s="12">
        <v>0</v>
      </c>
      <c r="I51" s="12">
        <v>0</v>
      </c>
    </row>
    <row r="52" spans="1:9" ht="12.75">
      <c r="A52" s="11" t="s">
        <v>28</v>
      </c>
      <c r="B52" s="12" t="s">
        <v>32</v>
      </c>
      <c r="C52" s="11" t="s">
        <v>69</v>
      </c>
      <c r="D52" s="30">
        <v>876</v>
      </c>
      <c r="E52" s="21">
        <v>1280</v>
      </c>
      <c r="F52" s="12">
        <v>7</v>
      </c>
      <c r="G52" s="15">
        <v>5833</v>
      </c>
      <c r="H52" s="12">
        <v>0</v>
      </c>
      <c r="I52" s="12">
        <v>0</v>
      </c>
    </row>
    <row r="53" spans="1:9" ht="12.75">
      <c r="A53" s="11" t="s">
        <v>28</v>
      </c>
      <c r="B53" s="12">
        <v>54960201</v>
      </c>
      <c r="C53" s="11" t="s">
        <v>70</v>
      </c>
      <c r="D53" s="30">
        <v>429.7</v>
      </c>
      <c r="E53" s="21">
        <v>236071</v>
      </c>
      <c r="F53" s="12">
        <v>7</v>
      </c>
      <c r="G53" s="15">
        <v>8903</v>
      </c>
      <c r="H53" s="12">
        <v>0</v>
      </c>
      <c r="I53" s="12">
        <v>0</v>
      </c>
    </row>
    <row r="54" spans="1:9" ht="12.75">
      <c r="A54" s="11" t="s">
        <v>101</v>
      </c>
      <c r="B54" s="12">
        <v>54910205</v>
      </c>
      <c r="C54" s="11" t="s">
        <v>102</v>
      </c>
      <c r="D54" s="30">
        <v>12.5</v>
      </c>
      <c r="E54" s="21">
        <v>7497</v>
      </c>
      <c r="F54" s="12">
        <v>4</v>
      </c>
      <c r="G54" s="15">
        <v>800</v>
      </c>
      <c r="H54" s="12">
        <v>0</v>
      </c>
      <c r="I54" s="12">
        <v>0</v>
      </c>
    </row>
    <row r="55" spans="1:9" ht="12.75">
      <c r="A55" s="23" t="s">
        <v>46</v>
      </c>
      <c r="B55" s="22" t="s">
        <v>47</v>
      </c>
      <c r="C55" s="23" t="s">
        <v>71</v>
      </c>
      <c r="D55" s="30">
        <v>1071</v>
      </c>
      <c r="E55" s="21">
        <v>0</v>
      </c>
      <c r="F55" s="12">
        <v>1</v>
      </c>
      <c r="G55" s="15">
        <v>2700</v>
      </c>
      <c r="H55" s="12">
        <v>0</v>
      </c>
      <c r="I55" s="12">
        <v>0</v>
      </c>
    </row>
    <row r="56" spans="1:9" ht="12.75">
      <c r="A56" s="23" t="s">
        <v>24</v>
      </c>
      <c r="B56" s="22">
        <v>54040201</v>
      </c>
      <c r="C56" s="23" t="s">
        <v>72</v>
      </c>
      <c r="D56" s="30">
        <v>1108.9</v>
      </c>
      <c r="E56" s="21">
        <v>0</v>
      </c>
      <c r="F56" s="12">
        <v>14</v>
      </c>
      <c r="G56" s="15">
        <v>35950</v>
      </c>
      <c r="H56" s="12">
        <v>0</v>
      </c>
      <c r="I56" s="12">
        <v>0</v>
      </c>
    </row>
    <row r="57" spans="1:9" ht="12.75">
      <c r="A57" s="11" t="s">
        <v>24</v>
      </c>
      <c r="B57" s="12" t="s">
        <v>39</v>
      </c>
      <c r="C57" s="11" t="s">
        <v>73</v>
      </c>
      <c r="D57" s="30">
        <v>512</v>
      </c>
      <c r="E57" s="21">
        <v>0</v>
      </c>
      <c r="F57" s="12">
        <v>14</v>
      </c>
      <c r="G57" s="15">
        <v>39922</v>
      </c>
      <c r="H57" s="12">
        <v>0</v>
      </c>
      <c r="I57" s="12">
        <v>0</v>
      </c>
    </row>
    <row r="58" spans="1:9" ht="12.75">
      <c r="A58" s="11" t="s">
        <v>24</v>
      </c>
      <c r="B58" s="12">
        <v>54793206</v>
      </c>
      <c r="C58" s="11" t="s">
        <v>74</v>
      </c>
      <c r="D58" s="30">
        <v>3038</v>
      </c>
      <c r="E58" s="21">
        <v>1496679</v>
      </c>
      <c r="F58" s="12">
        <v>22</v>
      </c>
      <c r="G58" s="15">
        <v>51322</v>
      </c>
      <c r="H58" s="12">
        <v>0</v>
      </c>
      <c r="I58" s="12">
        <v>0</v>
      </c>
    </row>
    <row r="59" spans="1:9" ht="12.75">
      <c r="A59" s="11" t="s">
        <v>37</v>
      </c>
      <c r="B59" s="12">
        <v>54783205</v>
      </c>
      <c r="C59" s="11" t="s">
        <v>75</v>
      </c>
      <c r="D59" s="30">
        <v>4.9</v>
      </c>
      <c r="E59" s="21">
        <v>7327</v>
      </c>
      <c r="F59" s="12">
        <v>2</v>
      </c>
      <c r="G59" s="15">
        <v>485</v>
      </c>
      <c r="H59" s="12">
        <v>0</v>
      </c>
      <c r="I59" s="12">
        <v>0</v>
      </c>
    </row>
    <row r="60" spans="1:9" ht="12.75">
      <c r="A60" s="11" t="s">
        <v>92</v>
      </c>
      <c r="B60" s="12">
        <v>54840203</v>
      </c>
      <c r="C60" s="11" t="s">
        <v>93</v>
      </c>
      <c r="D60" s="30">
        <v>91.8</v>
      </c>
      <c r="E60" s="21">
        <v>27331</v>
      </c>
      <c r="F60" s="12">
        <v>3</v>
      </c>
      <c r="G60" s="15">
        <v>10</v>
      </c>
      <c r="H60" s="12">
        <v>0</v>
      </c>
      <c r="I60" s="12">
        <v>0</v>
      </c>
    </row>
    <row r="61" spans="1:9" ht="12.75">
      <c r="A61" s="11" t="s">
        <v>50</v>
      </c>
      <c r="B61" s="22">
        <v>54830209</v>
      </c>
      <c r="C61" s="23" t="s">
        <v>76</v>
      </c>
      <c r="D61" s="30">
        <v>37</v>
      </c>
      <c r="E61" s="21">
        <v>0</v>
      </c>
      <c r="F61" s="12">
        <v>4</v>
      </c>
      <c r="G61" s="15">
        <v>13968</v>
      </c>
      <c r="H61" s="12">
        <v>0</v>
      </c>
      <c r="I61" s="12">
        <v>0</v>
      </c>
    </row>
    <row r="62" spans="1:9" ht="12.75">
      <c r="A62" s="11" t="s">
        <v>50</v>
      </c>
      <c r="B62" s="36">
        <v>54070104</v>
      </c>
      <c r="C62" s="37" t="s">
        <v>77</v>
      </c>
      <c r="D62" s="30">
        <v>55.1</v>
      </c>
      <c r="E62" s="15">
        <v>13816</v>
      </c>
      <c r="F62" s="12">
        <v>3</v>
      </c>
      <c r="G62" s="15">
        <v>2225</v>
      </c>
      <c r="H62" s="12">
        <v>0</v>
      </c>
      <c r="I62" s="12">
        <v>0</v>
      </c>
    </row>
    <row r="63" spans="1:9" ht="12.75">
      <c r="A63" s="11" t="s">
        <v>38</v>
      </c>
      <c r="B63" s="22" t="s">
        <v>48</v>
      </c>
      <c r="C63" s="23" t="s">
        <v>78</v>
      </c>
      <c r="D63" s="30">
        <v>66</v>
      </c>
      <c r="E63" s="21">
        <v>20976</v>
      </c>
      <c r="F63" s="12">
        <v>8</v>
      </c>
      <c r="G63" s="15">
        <v>17079</v>
      </c>
      <c r="H63" s="12">
        <v>0</v>
      </c>
      <c r="I63" s="12">
        <v>1</v>
      </c>
    </row>
    <row r="64" spans="1:9" ht="12.75">
      <c r="A64" s="11" t="s">
        <v>44</v>
      </c>
      <c r="B64" s="12" t="s">
        <v>43</v>
      </c>
      <c r="C64" s="11" t="s">
        <v>79</v>
      </c>
      <c r="D64" s="30">
        <v>162</v>
      </c>
      <c r="E64" s="21">
        <v>403113</v>
      </c>
      <c r="F64" s="12">
        <v>7</v>
      </c>
      <c r="G64" s="15">
        <v>13614</v>
      </c>
      <c r="H64" s="12">
        <v>0</v>
      </c>
      <c r="I64" s="12">
        <v>0</v>
      </c>
    </row>
    <row r="65" spans="1:9" ht="12.75">
      <c r="A65" s="11" t="s">
        <v>80</v>
      </c>
      <c r="B65" s="12">
        <v>54860206</v>
      </c>
      <c r="C65" s="11" t="s">
        <v>81</v>
      </c>
      <c r="D65" s="30">
        <v>441.4</v>
      </c>
      <c r="E65" s="21">
        <v>125180</v>
      </c>
      <c r="F65" s="12">
        <v>7</v>
      </c>
      <c r="G65" s="15">
        <v>16020</v>
      </c>
      <c r="H65" s="12">
        <v>0</v>
      </c>
      <c r="I65" s="12">
        <v>0</v>
      </c>
    </row>
    <row r="66" spans="1:9" ht="12.75">
      <c r="A66" s="11" t="s">
        <v>33</v>
      </c>
      <c r="B66" s="12">
        <v>54840201</v>
      </c>
      <c r="C66" s="11" t="s">
        <v>94</v>
      </c>
      <c r="D66" s="30">
        <v>209</v>
      </c>
      <c r="E66" s="21">
        <v>226568</v>
      </c>
      <c r="F66" s="12">
        <v>2</v>
      </c>
      <c r="G66" s="15">
        <v>5379</v>
      </c>
      <c r="H66" s="12">
        <v>0</v>
      </c>
      <c r="I66" s="12">
        <v>0</v>
      </c>
    </row>
    <row r="67" spans="1:9" ht="12.75">
      <c r="A67" s="11" t="s">
        <v>34</v>
      </c>
      <c r="B67" s="12" t="s">
        <v>35</v>
      </c>
      <c r="C67" s="11" t="s">
        <v>82</v>
      </c>
      <c r="D67" s="30">
        <v>870</v>
      </c>
      <c r="E67" s="21">
        <v>9513</v>
      </c>
      <c r="F67" s="12">
        <v>1</v>
      </c>
      <c r="G67" s="15">
        <v>140</v>
      </c>
      <c r="H67" s="12">
        <v>0</v>
      </c>
      <c r="I67" s="12">
        <v>0</v>
      </c>
    </row>
    <row r="68" spans="1:9" s="6" customFormat="1" ht="12.75">
      <c r="A68" s="16" t="s">
        <v>15</v>
      </c>
      <c r="B68" s="17">
        <v>23</v>
      </c>
      <c r="C68" s="35"/>
      <c r="D68" s="19">
        <f aca="true" t="shared" si="3" ref="D68:I68">SUM(D45:D67)</f>
        <v>11073.8</v>
      </c>
      <c r="E68" s="20">
        <f t="shared" si="3"/>
        <v>3136899</v>
      </c>
      <c r="F68" s="20">
        <f t="shared" si="3"/>
        <v>164</v>
      </c>
      <c r="G68" s="20">
        <f t="shared" si="3"/>
        <v>339966</v>
      </c>
      <c r="H68" s="20">
        <f t="shared" si="3"/>
        <v>0</v>
      </c>
      <c r="I68" s="20">
        <f t="shared" si="3"/>
        <v>9</v>
      </c>
    </row>
    <row r="69" spans="3:7" ht="12.75">
      <c r="C69" s="38"/>
      <c r="D69" s="2"/>
      <c r="G69" s="3"/>
    </row>
  </sheetData>
  <sheetProtection/>
  <mergeCells count="6">
    <mergeCell ref="A1:I1"/>
    <mergeCell ref="H33:I33"/>
    <mergeCell ref="H43:I43"/>
    <mergeCell ref="H4:I4"/>
    <mergeCell ref="H19:I19"/>
    <mergeCell ref="H12:I12"/>
  </mergeCells>
  <printOptions horizontalCentered="1"/>
  <pageMargins left="0.5" right="0.5" top="0.75" bottom="0.75" header="0.5" footer="0.5"/>
  <pageSetup horizontalDpi="600" verticalDpi="600" orientation="landscape" scale="85" r:id="rId1"/>
  <headerFooter alignWithMargins="0">
    <oddFooter>&amp;RPage &amp;P of &amp;N</oddFoot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2015-07-02T14:22:30Z</cp:lastPrinted>
  <dcterms:created xsi:type="dcterms:W3CDTF">2003-07-17T20:10:37Z</dcterms:created>
  <dcterms:modified xsi:type="dcterms:W3CDTF">2015-07-02T14:22:37Z</dcterms:modified>
  <cp:category/>
  <cp:version/>
  <cp:contentType/>
  <cp:contentStatus/>
</cp:coreProperties>
</file>