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02" sheetId="1" r:id="rId1"/>
    <sheet name="2001" sheetId="2" r:id="rId2"/>
    <sheet name="2000" sheetId="3" r:id="rId3"/>
    <sheet name="1999" sheetId="4" r:id="rId4"/>
    <sheet name="1998" sheetId="5" r:id="rId5"/>
    <sheet name="1997" sheetId="6" r:id="rId6"/>
  </sheets>
  <externalReferences>
    <externalReference r:id="rId9"/>
  </externalReferences>
  <definedNames>
    <definedName name="\f" localSheetId="0">'[1]PA-CH_02'!#REF!</definedName>
    <definedName name="\f">#REF!</definedName>
    <definedName name="\g" localSheetId="0">'[1]PA-CH_02'!#REF!</definedName>
    <definedName name="\g">#REF!</definedName>
    <definedName name="\s" localSheetId="0">'[1]PA-CH_02'!#REF!</definedName>
    <definedName name="\s">#REF!</definedName>
    <definedName name="\y" localSheetId="0">'[1]PA-CH_02'!#REF!</definedName>
    <definedName name="\y">#REF!</definedName>
    <definedName name="_Parse_In" localSheetId="0" hidden="1">'[1]PA-CH_02'!#REF!</definedName>
    <definedName name="_Parse_In" hidden="1">#REF!</definedName>
    <definedName name="_Parse_Out" localSheetId="0" hidden="1">'[1]PA-CH_02'!#REF!</definedName>
    <definedName name="_Parse_Out" hidden="1">#REF!</definedName>
    <definedName name="DAT" localSheetId="0">'[1]PA-CH_02'!#REF!</definedName>
    <definedName name="DAT">#REF!</definedName>
    <definedName name="DATABASE" localSheetId="0">'[1]PA-CH_02'!#REF!</definedName>
    <definedName name="Database_MI" localSheetId="0">'[1]PA-CH_02'!#REF!</definedName>
    <definedName name="Database_MI">#REF!</definedName>
    <definedName name="NUM" localSheetId="0">'[1]PA-CH_02'!#REF!</definedName>
    <definedName name="NUM">#REF!</definedName>
    <definedName name="PLUS" localSheetId="0">'[1]PA-CH_02'!#REF!</definedName>
    <definedName name="PLUS">#REF!</definedName>
    <definedName name="_xlnm.Print_Titles" localSheetId="5">'1997'!$A:$A</definedName>
    <definedName name="_xlnm.Print_Titles" localSheetId="4">'1998'!$A:$A</definedName>
    <definedName name="_xlnm.Print_Titles" localSheetId="3">'1999'!$A:$A</definedName>
    <definedName name="_xlnm.Print_Titles" localSheetId="2">'2000'!$A:$A</definedName>
    <definedName name="_xlnm.Print_Titles" localSheetId="1">'2001'!$A:$A</definedName>
    <definedName name="_xlnm.Print_Titles" localSheetId="0">'2002'!$A:$A</definedName>
    <definedName name="RESULTS" localSheetId="0">'[1]PA-CH_02'!#REF!</definedName>
    <definedName name="RESULT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<sst xmlns="http://schemas.openxmlformats.org/spreadsheetml/2006/main" count="425" uniqueCount="94">
  <si>
    <t>ETHYLENE</t>
  </si>
  <si>
    <t>ACETYLENE</t>
  </si>
  <si>
    <t>ETHANE</t>
  </si>
  <si>
    <t>PROPENE</t>
  </si>
  <si>
    <t>PROPANE</t>
  </si>
  <si>
    <t>ISOBUTANE</t>
  </si>
  <si>
    <t>1-BUTENE</t>
  </si>
  <si>
    <t>BUTANE</t>
  </si>
  <si>
    <t>t-2-BUTENE</t>
  </si>
  <si>
    <t>c-2-BUTENE</t>
  </si>
  <si>
    <t>ISOPENTANE</t>
  </si>
  <si>
    <t>1-PENTENE</t>
  </si>
  <si>
    <t>PENTANE</t>
  </si>
  <si>
    <t>ISOPRENE</t>
  </si>
  <si>
    <t>t-2-PENTENE</t>
  </si>
  <si>
    <t>c-2-PENTENE</t>
  </si>
  <si>
    <t>2,2-DIMETHYLBUTANE</t>
  </si>
  <si>
    <t>CYCLOPENTANE</t>
  </si>
  <si>
    <t>2,3-DIMETHYLBUTANE</t>
  </si>
  <si>
    <t>2-METHYLPENTANE</t>
  </si>
  <si>
    <t>3-METHYLPENTANE</t>
  </si>
  <si>
    <t>2-METHYL-1-PENTENE</t>
  </si>
  <si>
    <t>HEXANE</t>
  </si>
  <si>
    <t>METHYLCYCLOPENTANE</t>
  </si>
  <si>
    <t>2,4-DIMETHYLPENTANE</t>
  </si>
  <si>
    <t>BENZENE</t>
  </si>
  <si>
    <t>CYCLOHEXANE</t>
  </si>
  <si>
    <t>2-METHYLHEXANE</t>
  </si>
  <si>
    <t>2,3-DIMETHYLPENTANE</t>
  </si>
  <si>
    <t>3-METHYLHEXANE</t>
  </si>
  <si>
    <t>2,2,4-TRIMETHYLPENTANE</t>
  </si>
  <si>
    <t>HEPTANE</t>
  </si>
  <si>
    <t>METHYLCYCLOHEXANE</t>
  </si>
  <si>
    <t>2,3,4-TRIMETHYLPENTANE</t>
  </si>
  <si>
    <t>TOLUENE</t>
  </si>
  <si>
    <t>2-METHYLHEPTANE</t>
  </si>
  <si>
    <t>3-METHYLHEPTANE</t>
  </si>
  <si>
    <t>OCTANE</t>
  </si>
  <si>
    <t>ETHYLBENZENE</t>
  </si>
  <si>
    <t>m&amp;p-XYLENE</t>
  </si>
  <si>
    <t>STYRENE</t>
  </si>
  <si>
    <t>o-XYLENE</t>
  </si>
  <si>
    <t>NONANE</t>
  </si>
  <si>
    <t>ISOPROPYLBENZENE</t>
  </si>
  <si>
    <t>PROPYLBENZENE</t>
  </si>
  <si>
    <t>1-ETHYL-3-METHYLBENZENE</t>
  </si>
  <si>
    <t>1-ETHYL-4-METHYLBENZENE</t>
  </si>
  <si>
    <t>1,3,5-TRIMETHYLBENZENE</t>
  </si>
  <si>
    <t>1-ETHYL-2-METHYLBENZENE</t>
  </si>
  <si>
    <t>1,2,4-TRIMETHYLBENZENE</t>
  </si>
  <si>
    <t>DECANE</t>
  </si>
  <si>
    <t>1,2,3-TRIMETHYLBENZENE</t>
  </si>
  <si>
    <t>m-DIETHYLBENZENE</t>
  </si>
  <si>
    <t>p-DIETHYLBENZENE</t>
  </si>
  <si>
    <t>UNDECANE</t>
  </si>
  <si>
    <t>PAMSHC</t>
  </si>
  <si>
    <t>STD</t>
  </si>
  <si>
    <t>TOTAL HC</t>
  </si>
  <si>
    <t>ETHENE</t>
  </si>
  <si>
    <t>ETHYNE</t>
  </si>
  <si>
    <t>1-HEXENE</t>
  </si>
  <si>
    <t>2,4DIMETHYLPENTANE</t>
  </si>
  <si>
    <t>2,3DIMETHYLPENTANE</t>
  </si>
  <si>
    <t>2,2,4TMPENTANE</t>
  </si>
  <si>
    <t>2,3,4-TMPENTANE</t>
  </si>
  <si>
    <t>1-ETHYL-3-MBENZENE</t>
  </si>
  <si>
    <t>1-ETHYL-4-MBENZENE</t>
  </si>
  <si>
    <t>135TMBENZENE</t>
  </si>
  <si>
    <t>1-ETHYL-2-MBENZENE</t>
  </si>
  <si>
    <t>124TMBENZENE</t>
  </si>
  <si>
    <t>1,2,3-TRIMBENZENE</t>
  </si>
  <si>
    <t>M-DIETHYLBENZENE</t>
  </si>
  <si>
    <t>P-DIETHYLBENZENE</t>
  </si>
  <si>
    <t>DODECANE</t>
  </si>
  <si>
    <t>TNMOC</t>
  </si>
  <si>
    <t>Type: Hydrocarbons</t>
  </si>
  <si>
    <t>Lab: Maryland MDE</t>
  </si>
  <si>
    <t>Year: 2002</t>
  </si>
  <si>
    <t>Units: ppbc</t>
  </si>
  <si>
    <t>Analysis: PAMS</t>
  </si>
  <si>
    <t>Site: Swarthmore</t>
  </si>
  <si>
    <t>Year: 1997</t>
  </si>
  <si>
    <t>Notes:</t>
  </si>
  <si>
    <t>Invalid data highlighted.Not used in summary</t>
  </si>
  <si>
    <t>Year: 1998</t>
  </si>
  <si>
    <t>Year: 1999</t>
  </si>
  <si>
    <t>Year: 2000</t>
  </si>
  <si>
    <t>Year: 2001</t>
  </si>
  <si>
    <t>Non-Detects = 0</t>
  </si>
  <si>
    <t>Compound</t>
  </si>
  <si>
    <t>NUM</t>
  </si>
  <si>
    <t>AVG</t>
  </si>
  <si>
    <t>MIN</t>
  </si>
  <si>
    <t>MAX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</si>
</sst>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0.00_)"/>
    <numFmt numFmtId="166" formatCode="0_)"/>
    <numFmt numFmtId="167" formatCode="m/d"/>
    <numFmt numFmtId="168" formatCode="0.0"/>
    <numFmt numFmtId="169" formatCode="#.00_)"/>
    <numFmt numFmtId="170" formatCode="0.000_)"/>
    <numFmt numFmtId="171" formatCode="mm/dd/yy"/>
    <numFmt numFmtId="172" formatCode="0.0_)"/>
    <numFmt numFmtId="173" formatCode="0.0000"/>
    <numFmt numFmtId="174" formatCode="0.000"/>
  </numFmts>
  <fonts count="10">
    <font>
      <sz val="10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sz val="12"/>
      <name val="Helv"/>
      <family val="0"/>
    </font>
    <font>
      <sz val="12"/>
      <color indexed="12"/>
      <name val="Helv"/>
      <family val="0"/>
    </font>
    <font>
      <sz val="8"/>
      <name val="Helv"/>
      <family val="0"/>
    </font>
    <font>
      <sz val="8"/>
      <color indexed="10"/>
      <name val="Arial"/>
      <family val="2"/>
    </font>
    <font>
      <sz val="10"/>
      <name val="Courier"/>
      <family val="0"/>
    </font>
    <font>
      <sz val="10"/>
      <color indexed="12"/>
      <name val="Courier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23" applyFont="1">
      <alignment/>
      <protection/>
    </xf>
    <xf numFmtId="0" fontId="3" fillId="0" borderId="0" xfId="23">
      <alignment/>
      <protection/>
    </xf>
    <xf numFmtId="0" fontId="4" fillId="0" borderId="0" xfId="23" applyFont="1">
      <alignment/>
      <protection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0" xfId="21" applyFont="1" applyBorder="1">
      <alignment/>
      <protection/>
    </xf>
    <xf numFmtId="0" fontId="7" fillId="0" borderId="0" xfId="21">
      <alignment/>
      <protection/>
    </xf>
    <xf numFmtId="0" fontId="6" fillId="0" borderId="0" xfId="21" applyFont="1" applyBorder="1">
      <alignment/>
      <protection/>
    </xf>
    <xf numFmtId="0" fontId="8" fillId="0" borderId="0" xfId="21" applyFont="1">
      <alignment/>
      <protection/>
    </xf>
    <xf numFmtId="0" fontId="7" fillId="0" borderId="0" xfId="21" applyAlignment="1">
      <alignment horizontal="right"/>
      <protection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Border="1" applyAlignment="1" applyProtection="1">
      <alignment horizontal="left"/>
      <protection/>
    </xf>
    <xf numFmtId="0" fontId="9" fillId="0" borderId="0" xfId="19" applyFont="1" applyFill="1" applyAlignment="1">
      <alignment horizontal="left"/>
      <protection/>
    </xf>
    <xf numFmtId="2" fontId="0" fillId="2" borderId="3" xfId="22" applyNumberFormat="1" applyFont="1" applyFill="1" applyBorder="1">
      <alignment/>
      <protection/>
    </xf>
    <xf numFmtId="0" fontId="2" fillId="2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24" applyFont="1" applyBorder="1">
      <alignment/>
      <protection/>
    </xf>
    <xf numFmtId="167" fontId="1" fillId="3" borderId="3" xfId="25" applyNumberFormat="1" applyFont="1" applyFill="1" applyBorder="1" applyAlignment="1" applyProtection="1">
      <alignment horizontal="left"/>
      <protection/>
    </xf>
    <xf numFmtId="167" fontId="1" fillId="3" borderId="3" xfId="20" applyNumberFormat="1" applyFont="1" applyFill="1" applyBorder="1" applyAlignment="1">
      <alignment horizontal="center"/>
      <protection/>
    </xf>
    <xf numFmtId="164" fontId="1" fillId="0" borderId="3" xfId="0" applyNumberFormat="1" applyFont="1" applyBorder="1" applyAlignment="1" applyProtection="1">
      <alignment/>
      <protection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9" fontId="2" fillId="0" borderId="3" xfId="0" applyNumberFormat="1" applyFont="1" applyBorder="1" applyAlignment="1">
      <alignment/>
    </xf>
    <xf numFmtId="169" fontId="2" fillId="4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164" fontId="1" fillId="0" borderId="3" xfId="0" applyNumberFormat="1" applyFont="1" applyBorder="1" applyAlignment="1" applyProtection="1">
      <alignment horizontal="left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9" fontId="2" fillId="0" borderId="3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left"/>
      <protection/>
    </xf>
    <xf numFmtId="165" fontId="1" fillId="0" borderId="3" xfId="0" applyNumberFormat="1" applyFont="1" applyBorder="1" applyAlignment="1" applyProtection="1">
      <alignment horizontal="left"/>
      <protection/>
    </xf>
    <xf numFmtId="164" fontId="1" fillId="0" borderId="3" xfId="23" applyNumberFormat="1" applyFont="1" applyBorder="1" applyProtection="1">
      <alignment/>
      <protection/>
    </xf>
    <xf numFmtId="164" fontId="1" fillId="0" borderId="3" xfId="23" applyNumberFormat="1" applyFont="1" applyBorder="1" applyAlignment="1" applyProtection="1">
      <alignment horizontal="left"/>
      <protection/>
    </xf>
    <xf numFmtId="166" fontId="2" fillId="0" borderId="3" xfId="23" applyNumberFormat="1" applyFont="1" applyBorder="1" applyAlignment="1" applyProtection="1">
      <alignment horizontal="center"/>
      <protection/>
    </xf>
    <xf numFmtId="165" fontId="2" fillId="0" borderId="3" xfId="23" applyNumberFormat="1" applyFont="1" applyBorder="1" applyAlignment="1" applyProtection="1">
      <alignment horizontal="center"/>
      <protection/>
    </xf>
    <xf numFmtId="165" fontId="2" fillId="0" borderId="3" xfId="23" applyNumberFormat="1" applyFont="1" applyBorder="1" applyProtection="1">
      <alignment/>
      <protection/>
    </xf>
    <xf numFmtId="0" fontId="2" fillId="0" borderId="3" xfId="23" applyFont="1" applyBorder="1">
      <alignment/>
      <protection/>
    </xf>
    <xf numFmtId="0" fontId="1" fillId="0" borderId="3" xfId="23" applyFont="1" applyBorder="1" applyAlignment="1" applyProtection="1">
      <alignment horizontal="left"/>
      <protection/>
    </xf>
    <xf numFmtId="165" fontId="1" fillId="0" borderId="3" xfId="23" applyNumberFormat="1" applyFont="1" applyBorder="1" applyAlignment="1" applyProtection="1">
      <alignment horizontal="left"/>
      <protection/>
    </xf>
    <xf numFmtId="164" fontId="1" fillId="0" borderId="3" xfId="0" applyNumberFormat="1" applyFont="1" applyBorder="1" applyAlignment="1" applyProtection="1">
      <alignment horizontal="center"/>
      <protection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 applyProtection="1">
      <alignment/>
      <protection/>
    </xf>
    <xf numFmtId="2" fontId="2" fillId="0" borderId="3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164" fontId="1" fillId="0" borderId="3" xfId="21" applyNumberFormat="1" applyFont="1" applyBorder="1" applyProtection="1">
      <alignment/>
      <protection/>
    </xf>
    <xf numFmtId="164" fontId="1" fillId="0" borderId="3" xfId="21" applyNumberFormat="1" applyFont="1" applyBorder="1" applyAlignment="1" applyProtection="1">
      <alignment horizontal="left"/>
      <protection/>
    </xf>
    <xf numFmtId="0" fontId="2" fillId="0" borderId="3" xfId="21" applyFont="1" applyBorder="1">
      <alignment/>
      <protection/>
    </xf>
    <xf numFmtId="165" fontId="2" fillId="0" borderId="3" xfId="21" applyNumberFormat="1" applyFont="1" applyBorder="1" applyProtection="1">
      <alignment/>
      <protection/>
    </xf>
    <xf numFmtId="0" fontId="2" fillId="0" borderId="3" xfId="21" applyFont="1" applyBorder="1" applyProtection="1">
      <alignment/>
      <protection/>
    </xf>
    <xf numFmtId="165" fontId="2" fillId="0" borderId="3" xfId="21" applyNumberFormat="1" applyFont="1" applyBorder="1" applyAlignment="1" applyProtection="1">
      <alignment horizontal="right"/>
      <protection/>
    </xf>
    <xf numFmtId="0" fontId="2" fillId="0" borderId="3" xfId="21" applyFont="1" applyBorder="1" applyAlignment="1">
      <alignment horizontal="center"/>
      <protection/>
    </xf>
    <xf numFmtId="165" fontId="2" fillId="0" borderId="3" xfId="21" applyNumberFormat="1" applyFont="1" applyBorder="1" applyAlignment="1">
      <alignment horizontal="center"/>
      <protection/>
    </xf>
    <xf numFmtId="2" fontId="2" fillId="0" borderId="3" xfId="21" applyNumberFormat="1" applyFont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6-06 can data for web" xfId="19"/>
    <cellStyle name="Normal_ozch01" xfId="20"/>
    <cellStyle name="Normal_PA-SW_02A" xfId="21"/>
    <cellStyle name="Normal_sdel_1997_hc" xfId="22"/>
    <cellStyle name="Normal_sdel_1999_hc" xfId="23"/>
    <cellStyle name="Normal_sdel_2001_hc" xfId="24"/>
    <cellStyle name="Normal_sdel_2002_hc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ardner\My%20Documents\DEP\AAQ%20Sites\CHESTER\Data%20-%20canister\2002\MD%20LAB\P%20A%20M%20S\Data\PA-CH_0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Format PA- CH_02"/>
      <sheetName val="Void data"/>
      <sheetName val="PA-CH_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tabSelected="1" workbookViewId="0" topLeftCell="A1">
      <selection activeCell="A1" sqref="A1"/>
    </sheetView>
  </sheetViews>
  <sheetFormatPr defaultColWidth="9.140625" defaultRowHeight="9.75" customHeight="1"/>
  <cols>
    <col min="1" max="1" width="21.7109375" style="15" customWidth="1"/>
    <col min="2" max="36" width="6.7109375" style="15" customWidth="1"/>
    <col min="37" max="16384" width="5.421875" style="15" customWidth="1"/>
  </cols>
  <sheetData>
    <row r="1" spans="1:2" ht="12.75" customHeight="1">
      <c r="A1" s="23" t="s">
        <v>75</v>
      </c>
      <c r="B1" s="23" t="s">
        <v>82</v>
      </c>
    </row>
    <row r="2" spans="1:2" ht="12.75" customHeight="1">
      <c r="A2" s="23" t="s">
        <v>76</v>
      </c>
      <c r="B2" s="27" t="s">
        <v>88</v>
      </c>
    </row>
    <row r="3" spans="1:14" ht="12.75" customHeight="1">
      <c r="A3" s="23" t="s">
        <v>80</v>
      </c>
      <c r="N3" s="14"/>
    </row>
    <row r="4" spans="1:14" ht="12.75" customHeight="1">
      <c r="A4" s="23" t="s">
        <v>77</v>
      </c>
      <c r="N4" s="16"/>
    </row>
    <row r="5" ht="12.75" customHeight="1">
      <c r="A5" s="23" t="s">
        <v>78</v>
      </c>
    </row>
    <row r="6" ht="12.75" customHeight="1">
      <c r="A6" s="23" t="s">
        <v>79</v>
      </c>
    </row>
    <row r="7" ht="12.75" customHeight="1"/>
    <row r="8" ht="12.75" customHeight="1"/>
    <row r="9" ht="12.75" customHeight="1"/>
    <row r="10" spans="1:36" s="17" customFormat="1" ht="12.75" customHeight="1">
      <c r="A10" s="28" t="s">
        <v>89</v>
      </c>
      <c r="B10" s="29" t="s">
        <v>90</v>
      </c>
      <c r="C10" s="29" t="s">
        <v>91</v>
      </c>
      <c r="D10" s="29" t="s">
        <v>92</v>
      </c>
      <c r="E10" s="29" t="s">
        <v>93</v>
      </c>
      <c r="F10" s="29" t="s">
        <v>56</v>
      </c>
      <c r="G10" s="58">
        <v>37258</v>
      </c>
      <c r="H10" s="58">
        <f aca="true" t="shared" si="0" ref="H10:AJ10">G10+6</f>
        <v>37264</v>
      </c>
      <c r="I10" s="58">
        <f t="shared" si="0"/>
        <v>37270</v>
      </c>
      <c r="J10" s="58">
        <f t="shared" si="0"/>
        <v>37276</v>
      </c>
      <c r="K10" s="58">
        <f t="shared" si="0"/>
        <v>37282</v>
      </c>
      <c r="L10" s="58">
        <f t="shared" si="0"/>
        <v>37288</v>
      </c>
      <c r="M10" s="58">
        <f t="shared" si="0"/>
        <v>37294</v>
      </c>
      <c r="N10" s="58">
        <f t="shared" si="0"/>
        <v>37300</v>
      </c>
      <c r="O10" s="58">
        <f t="shared" si="0"/>
        <v>37306</v>
      </c>
      <c r="P10" s="58">
        <f t="shared" si="0"/>
        <v>37312</v>
      </c>
      <c r="Q10" s="58">
        <f t="shared" si="0"/>
        <v>37318</v>
      </c>
      <c r="R10" s="58">
        <f t="shared" si="0"/>
        <v>37324</v>
      </c>
      <c r="S10" s="58">
        <f t="shared" si="0"/>
        <v>37330</v>
      </c>
      <c r="T10" s="58">
        <f t="shared" si="0"/>
        <v>37336</v>
      </c>
      <c r="U10" s="58">
        <f t="shared" si="0"/>
        <v>37342</v>
      </c>
      <c r="V10" s="58">
        <f t="shared" si="0"/>
        <v>37348</v>
      </c>
      <c r="W10" s="58">
        <f t="shared" si="0"/>
        <v>37354</v>
      </c>
      <c r="X10" s="58">
        <f t="shared" si="0"/>
        <v>37360</v>
      </c>
      <c r="Y10" s="58">
        <f t="shared" si="0"/>
        <v>37366</v>
      </c>
      <c r="Z10" s="58">
        <f t="shared" si="0"/>
        <v>37372</v>
      </c>
      <c r="AA10" s="58">
        <f t="shared" si="0"/>
        <v>37378</v>
      </c>
      <c r="AB10" s="58">
        <f t="shared" si="0"/>
        <v>37384</v>
      </c>
      <c r="AC10" s="58">
        <f t="shared" si="0"/>
        <v>37390</v>
      </c>
      <c r="AD10" s="58">
        <f t="shared" si="0"/>
        <v>37396</v>
      </c>
      <c r="AE10" s="58">
        <f t="shared" si="0"/>
        <v>37402</v>
      </c>
      <c r="AF10" s="58">
        <f t="shared" si="0"/>
        <v>37408</v>
      </c>
      <c r="AG10" s="58">
        <f t="shared" si="0"/>
        <v>37414</v>
      </c>
      <c r="AH10" s="58">
        <f t="shared" si="0"/>
        <v>37420</v>
      </c>
      <c r="AI10" s="58">
        <f t="shared" si="0"/>
        <v>37426</v>
      </c>
      <c r="AJ10" s="58">
        <f t="shared" si="0"/>
        <v>37432</v>
      </c>
    </row>
    <row r="11" spans="1:36" ht="11.25" customHeight="1">
      <c r="A11" s="59" t="s">
        <v>70</v>
      </c>
      <c r="B11" s="64">
        <v>19</v>
      </c>
      <c r="C11" s="65">
        <v>0.456842105263158</v>
      </c>
      <c r="D11" s="65">
        <v>0.11</v>
      </c>
      <c r="E11" s="65">
        <v>1.86</v>
      </c>
      <c r="F11" s="66">
        <v>0.454324862111254</v>
      </c>
      <c r="G11" s="61"/>
      <c r="H11" s="61"/>
      <c r="I11" s="61">
        <v>0.18</v>
      </c>
      <c r="J11" s="61">
        <v>0.16</v>
      </c>
      <c r="K11" s="61">
        <v>0.32</v>
      </c>
      <c r="L11" s="61"/>
      <c r="M11" s="61">
        <v>1.86</v>
      </c>
      <c r="N11" s="61"/>
      <c r="O11" s="61">
        <v>0.36</v>
      </c>
      <c r="P11" s="61">
        <v>0.23</v>
      </c>
      <c r="Q11" s="61">
        <v>0.31</v>
      </c>
      <c r="R11" s="61">
        <v>0.37</v>
      </c>
      <c r="S11" s="61">
        <v>0.36</v>
      </c>
      <c r="T11" s="61">
        <v>0.28</v>
      </c>
      <c r="U11" s="61"/>
      <c r="V11" s="61">
        <v>0.37</v>
      </c>
      <c r="W11" s="61">
        <v>0.11</v>
      </c>
      <c r="X11" s="61">
        <v>0.12</v>
      </c>
      <c r="Y11" s="61"/>
      <c r="Z11" s="61">
        <v>0.21</v>
      </c>
      <c r="AA11" s="61"/>
      <c r="AB11" s="61"/>
      <c r="AC11" s="61"/>
      <c r="AD11" s="61"/>
      <c r="AE11" s="61">
        <v>0.2</v>
      </c>
      <c r="AF11" s="61">
        <v>0.11</v>
      </c>
      <c r="AG11" s="61">
        <v>1.26</v>
      </c>
      <c r="AH11" s="61"/>
      <c r="AI11" s="61">
        <v>1.09</v>
      </c>
      <c r="AJ11" s="61">
        <v>0.78</v>
      </c>
    </row>
    <row r="12" spans="1:36" ht="11.25" customHeight="1">
      <c r="A12" s="59" t="s">
        <v>69</v>
      </c>
      <c r="B12" s="64">
        <v>24</v>
      </c>
      <c r="C12" s="65">
        <v>1.015</v>
      </c>
      <c r="D12" s="65">
        <v>0.29</v>
      </c>
      <c r="E12" s="65">
        <v>1.72</v>
      </c>
      <c r="F12" s="66">
        <v>0.35559808773389145</v>
      </c>
      <c r="G12" s="61"/>
      <c r="H12" s="61"/>
      <c r="I12" s="61">
        <v>0.92</v>
      </c>
      <c r="J12" s="61">
        <v>0.73</v>
      </c>
      <c r="K12" s="61">
        <v>1.34</v>
      </c>
      <c r="L12" s="61">
        <v>1.63</v>
      </c>
      <c r="M12" s="61">
        <v>1.49</v>
      </c>
      <c r="N12" s="61"/>
      <c r="O12" s="61">
        <v>1.35</v>
      </c>
      <c r="P12" s="61">
        <v>1.04</v>
      </c>
      <c r="Q12" s="61">
        <v>1.17</v>
      </c>
      <c r="R12" s="61">
        <v>1.72</v>
      </c>
      <c r="S12" s="61">
        <v>1.03</v>
      </c>
      <c r="T12" s="61">
        <v>0.88</v>
      </c>
      <c r="U12" s="61"/>
      <c r="V12" s="61">
        <v>1.06</v>
      </c>
      <c r="W12" s="61">
        <v>0.45</v>
      </c>
      <c r="X12" s="61">
        <v>0.67</v>
      </c>
      <c r="Y12" s="61"/>
      <c r="Z12" s="61">
        <v>0.86</v>
      </c>
      <c r="AA12" s="61">
        <v>0.94</v>
      </c>
      <c r="AB12" s="61">
        <v>1.15</v>
      </c>
      <c r="AC12" s="61">
        <v>0.29</v>
      </c>
      <c r="AD12" s="61">
        <v>0.51</v>
      </c>
      <c r="AE12" s="61">
        <v>0.95</v>
      </c>
      <c r="AF12" s="61">
        <v>0.75</v>
      </c>
      <c r="AG12" s="61">
        <v>0.9</v>
      </c>
      <c r="AH12" s="61"/>
      <c r="AI12" s="61">
        <v>1.49</v>
      </c>
      <c r="AJ12" s="61">
        <v>1.04</v>
      </c>
    </row>
    <row r="13" spans="1:36" ht="11.25" customHeight="1">
      <c r="A13" s="59" t="s">
        <v>67</v>
      </c>
      <c r="B13" s="64">
        <v>24</v>
      </c>
      <c r="C13" s="65">
        <v>0.4925</v>
      </c>
      <c r="D13" s="65">
        <v>0.1</v>
      </c>
      <c r="E13" s="65">
        <v>1.19</v>
      </c>
      <c r="F13" s="66">
        <v>0.29534231551427476</v>
      </c>
      <c r="G13" s="61"/>
      <c r="H13" s="61"/>
      <c r="I13" s="61">
        <v>0.68</v>
      </c>
      <c r="J13" s="61">
        <v>0.26</v>
      </c>
      <c r="K13" s="61">
        <v>0.86</v>
      </c>
      <c r="L13" s="61">
        <v>0.64</v>
      </c>
      <c r="M13" s="61">
        <v>0.5</v>
      </c>
      <c r="N13" s="61"/>
      <c r="O13" s="61">
        <v>0.48</v>
      </c>
      <c r="P13" s="61">
        <v>0.39</v>
      </c>
      <c r="Q13" s="61">
        <v>0.46</v>
      </c>
      <c r="R13" s="61">
        <v>0.7</v>
      </c>
      <c r="S13" s="61">
        <v>1.09</v>
      </c>
      <c r="T13" s="61">
        <v>1.19</v>
      </c>
      <c r="U13" s="61"/>
      <c r="V13" s="61">
        <v>0.86</v>
      </c>
      <c r="W13" s="61">
        <v>0.1</v>
      </c>
      <c r="X13" s="61">
        <v>0.11</v>
      </c>
      <c r="Y13" s="61"/>
      <c r="Z13" s="61">
        <v>0.21</v>
      </c>
      <c r="AA13" s="61">
        <v>0.19</v>
      </c>
      <c r="AB13" s="61">
        <v>0.48</v>
      </c>
      <c r="AC13" s="61">
        <v>0.2</v>
      </c>
      <c r="AD13" s="61">
        <v>0.72</v>
      </c>
      <c r="AE13" s="61">
        <v>0.43</v>
      </c>
      <c r="AF13" s="61">
        <v>0.11</v>
      </c>
      <c r="AG13" s="61">
        <v>0.5</v>
      </c>
      <c r="AH13" s="61"/>
      <c r="AI13" s="61">
        <v>0.36</v>
      </c>
      <c r="AJ13" s="61">
        <v>0.3</v>
      </c>
    </row>
    <row r="14" spans="1:36" ht="11.25" customHeight="1">
      <c r="A14" s="59" t="s">
        <v>6</v>
      </c>
      <c r="B14" s="64">
        <v>24</v>
      </c>
      <c r="C14" s="65">
        <v>1.52875</v>
      </c>
      <c r="D14" s="65">
        <v>0.59</v>
      </c>
      <c r="E14" s="65">
        <v>4.99</v>
      </c>
      <c r="F14" s="66">
        <v>1.0276401465655831</v>
      </c>
      <c r="G14" s="61"/>
      <c r="H14" s="61"/>
      <c r="I14" s="61">
        <v>0.63</v>
      </c>
      <c r="J14" s="61">
        <v>0.59</v>
      </c>
      <c r="K14" s="61">
        <v>4.99</v>
      </c>
      <c r="L14" s="61">
        <v>2.98</v>
      </c>
      <c r="M14" s="61">
        <v>1.79</v>
      </c>
      <c r="N14" s="61"/>
      <c r="O14" s="61">
        <v>3.1</v>
      </c>
      <c r="P14" s="61">
        <v>1.73</v>
      </c>
      <c r="Q14" s="61">
        <v>1.79</v>
      </c>
      <c r="R14" s="61">
        <v>1.95</v>
      </c>
      <c r="S14" s="61">
        <v>1.4</v>
      </c>
      <c r="T14" s="61">
        <v>1.12</v>
      </c>
      <c r="U14" s="61"/>
      <c r="V14" s="61">
        <v>0.71</v>
      </c>
      <c r="W14" s="61">
        <v>0.77</v>
      </c>
      <c r="X14" s="61">
        <v>0.71</v>
      </c>
      <c r="Y14" s="61"/>
      <c r="Z14" s="61">
        <v>2.7</v>
      </c>
      <c r="AA14" s="61">
        <v>1.47</v>
      </c>
      <c r="AB14" s="61">
        <v>0.65</v>
      </c>
      <c r="AC14" s="61">
        <v>1.93</v>
      </c>
      <c r="AD14" s="61">
        <v>1.23</v>
      </c>
      <c r="AE14" s="61">
        <v>0.89</v>
      </c>
      <c r="AF14" s="61">
        <v>0.82</v>
      </c>
      <c r="AG14" s="61">
        <v>0.81</v>
      </c>
      <c r="AH14" s="61"/>
      <c r="AI14" s="61">
        <v>1.27</v>
      </c>
      <c r="AJ14" s="61">
        <v>0.66</v>
      </c>
    </row>
    <row r="15" spans="1:36" ht="11.25" customHeight="1">
      <c r="A15" s="59" t="s">
        <v>68</v>
      </c>
      <c r="B15" s="64">
        <v>24</v>
      </c>
      <c r="C15" s="65">
        <v>0.29083333333333344</v>
      </c>
      <c r="D15" s="65">
        <v>0</v>
      </c>
      <c r="E15" s="65">
        <v>0.57</v>
      </c>
      <c r="F15" s="66">
        <v>0.138230383378217</v>
      </c>
      <c r="G15" s="61"/>
      <c r="H15" s="61"/>
      <c r="I15" s="61">
        <v>0.24</v>
      </c>
      <c r="J15" s="61">
        <v>0.3</v>
      </c>
      <c r="K15" s="61">
        <v>0.28</v>
      </c>
      <c r="L15" s="61">
        <v>0.57</v>
      </c>
      <c r="M15" s="61">
        <v>0.43</v>
      </c>
      <c r="N15" s="61"/>
      <c r="O15" s="61">
        <v>0.47</v>
      </c>
      <c r="P15" s="61">
        <v>0.2</v>
      </c>
      <c r="Q15" s="61">
        <v>0.29</v>
      </c>
      <c r="R15" s="61">
        <v>0.43</v>
      </c>
      <c r="S15" s="61">
        <v>0.31</v>
      </c>
      <c r="T15" s="61">
        <v>0.29</v>
      </c>
      <c r="U15" s="61"/>
      <c r="V15" s="61">
        <v>0.17</v>
      </c>
      <c r="W15" s="61">
        <v>0</v>
      </c>
      <c r="X15" s="61">
        <v>0.16</v>
      </c>
      <c r="Y15" s="61"/>
      <c r="Z15" s="61">
        <v>0.23</v>
      </c>
      <c r="AA15" s="61">
        <v>0.2</v>
      </c>
      <c r="AB15" s="61">
        <v>0.28</v>
      </c>
      <c r="AC15" s="61">
        <v>0.08</v>
      </c>
      <c r="AD15" s="61">
        <v>0.15</v>
      </c>
      <c r="AE15" s="61">
        <v>0.33</v>
      </c>
      <c r="AF15" s="61">
        <v>0.26</v>
      </c>
      <c r="AG15" s="61">
        <v>0.29</v>
      </c>
      <c r="AH15" s="61"/>
      <c r="AI15" s="61">
        <v>0.57</v>
      </c>
      <c r="AJ15" s="61">
        <v>0.45</v>
      </c>
    </row>
    <row r="16" spans="1:36" ht="11.25" customHeight="1">
      <c r="A16" s="59" t="s">
        <v>65</v>
      </c>
      <c r="B16" s="64">
        <v>24</v>
      </c>
      <c r="C16" s="65">
        <v>0.6379166666666665</v>
      </c>
      <c r="D16" s="65">
        <v>0.16</v>
      </c>
      <c r="E16" s="65">
        <v>1.09</v>
      </c>
      <c r="F16" s="66">
        <v>0.2537383686442054</v>
      </c>
      <c r="G16" s="61"/>
      <c r="H16" s="61"/>
      <c r="I16" s="61">
        <v>0.88</v>
      </c>
      <c r="J16" s="61">
        <v>0.58</v>
      </c>
      <c r="K16" s="61">
        <v>0.76</v>
      </c>
      <c r="L16" s="61">
        <v>0.93</v>
      </c>
      <c r="M16" s="61">
        <v>0.79</v>
      </c>
      <c r="N16" s="61"/>
      <c r="O16" s="61">
        <v>0.87</v>
      </c>
      <c r="P16" s="61">
        <v>1.01</v>
      </c>
      <c r="Q16" s="61">
        <v>0.93</v>
      </c>
      <c r="R16" s="61">
        <v>1.09</v>
      </c>
      <c r="S16" s="61">
        <v>0.63</v>
      </c>
      <c r="T16" s="61">
        <v>0.52</v>
      </c>
      <c r="U16" s="61"/>
      <c r="V16" s="61">
        <v>0.61</v>
      </c>
      <c r="W16" s="61">
        <v>0.25</v>
      </c>
      <c r="X16" s="61">
        <v>0.33</v>
      </c>
      <c r="Y16" s="61"/>
      <c r="Z16" s="61">
        <v>0.54</v>
      </c>
      <c r="AA16" s="61">
        <v>0.53</v>
      </c>
      <c r="AB16" s="61">
        <v>0.52</v>
      </c>
      <c r="AC16" s="61">
        <v>0.16</v>
      </c>
      <c r="AD16" s="61">
        <v>0.29</v>
      </c>
      <c r="AE16" s="61">
        <v>0.52</v>
      </c>
      <c r="AF16" s="61">
        <v>0.44</v>
      </c>
      <c r="AG16" s="61">
        <v>0.52</v>
      </c>
      <c r="AH16" s="61"/>
      <c r="AI16" s="61">
        <v>1.04</v>
      </c>
      <c r="AJ16" s="61">
        <v>0.57</v>
      </c>
    </row>
    <row r="17" spans="1:36" ht="11.25" customHeight="1">
      <c r="A17" s="59" t="s">
        <v>66</v>
      </c>
      <c r="B17" s="64">
        <v>24</v>
      </c>
      <c r="C17" s="65">
        <v>0.40208333333333335</v>
      </c>
      <c r="D17" s="65">
        <v>0.07</v>
      </c>
      <c r="E17" s="65">
        <v>1.12</v>
      </c>
      <c r="F17" s="66">
        <v>0.23528314797754266</v>
      </c>
      <c r="G17" s="61"/>
      <c r="H17" s="61"/>
      <c r="I17" s="61">
        <v>1.12</v>
      </c>
      <c r="J17" s="61">
        <v>0.29</v>
      </c>
      <c r="K17" s="61">
        <v>0.55</v>
      </c>
      <c r="L17" s="61">
        <v>0.7</v>
      </c>
      <c r="M17" s="61">
        <v>0.55</v>
      </c>
      <c r="N17" s="61"/>
      <c r="O17" s="61">
        <v>0.64</v>
      </c>
      <c r="P17" s="61">
        <v>0.58</v>
      </c>
      <c r="Q17" s="61">
        <v>0.5</v>
      </c>
      <c r="R17" s="61">
        <v>0.58</v>
      </c>
      <c r="S17" s="61">
        <v>0.4</v>
      </c>
      <c r="T17" s="61">
        <v>0.39</v>
      </c>
      <c r="U17" s="61"/>
      <c r="V17" s="61">
        <v>0.31</v>
      </c>
      <c r="W17" s="61">
        <v>0.12</v>
      </c>
      <c r="X17" s="61">
        <v>0.15</v>
      </c>
      <c r="Y17" s="61"/>
      <c r="Z17" s="61">
        <v>0.22</v>
      </c>
      <c r="AA17" s="61">
        <v>0.19</v>
      </c>
      <c r="AB17" s="61">
        <v>0.29</v>
      </c>
      <c r="AC17" s="61">
        <v>0.07</v>
      </c>
      <c r="AD17" s="61">
        <v>0.1</v>
      </c>
      <c r="AE17" s="61">
        <v>0.3</v>
      </c>
      <c r="AF17" s="61">
        <v>0.25</v>
      </c>
      <c r="AG17" s="61">
        <v>0.36</v>
      </c>
      <c r="AH17" s="61"/>
      <c r="AI17" s="61">
        <v>0.64</v>
      </c>
      <c r="AJ17" s="61">
        <v>0.35</v>
      </c>
    </row>
    <row r="18" spans="1:36" ht="11.25" customHeight="1">
      <c r="A18" s="59" t="s">
        <v>60</v>
      </c>
      <c r="B18" s="64">
        <v>24</v>
      </c>
      <c r="C18" s="65">
        <v>0.695</v>
      </c>
      <c r="D18" s="65">
        <v>0.3</v>
      </c>
      <c r="E18" s="65">
        <v>2.76</v>
      </c>
      <c r="F18" s="66">
        <v>0.5956439092836142</v>
      </c>
      <c r="G18" s="61"/>
      <c r="H18" s="61"/>
      <c r="I18" s="61">
        <v>0.32</v>
      </c>
      <c r="J18" s="61">
        <v>0.3</v>
      </c>
      <c r="K18" s="61">
        <v>0.31</v>
      </c>
      <c r="L18" s="61">
        <v>0.52</v>
      </c>
      <c r="M18" s="61">
        <v>0.46</v>
      </c>
      <c r="N18" s="61"/>
      <c r="O18" s="61">
        <v>0.43</v>
      </c>
      <c r="P18" s="61">
        <v>2.19</v>
      </c>
      <c r="Q18" s="61">
        <v>2.76</v>
      </c>
      <c r="R18" s="61">
        <v>0.69</v>
      </c>
      <c r="S18" s="61">
        <v>1.46</v>
      </c>
      <c r="T18" s="61">
        <v>0.97</v>
      </c>
      <c r="U18" s="61"/>
      <c r="V18" s="61">
        <v>0.44</v>
      </c>
      <c r="W18" s="61">
        <v>0.41</v>
      </c>
      <c r="X18" s="61">
        <v>0.41</v>
      </c>
      <c r="Y18" s="61"/>
      <c r="Z18" s="61">
        <v>0.42</v>
      </c>
      <c r="AA18" s="61">
        <v>0.53</v>
      </c>
      <c r="AB18" s="61">
        <v>0.64</v>
      </c>
      <c r="AC18" s="61">
        <v>0.34</v>
      </c>
      <c r="AD18" s="61">
        <v>0.33</v>
      </c>
      <c r="AE18" s="61">
        <v>0.38</v>
      </c>
      <c r="AF18" s="61">
        <v>0.59</v>
      </c>
      <c r="AG18" s="61">
        <v>0.49</v>
      </c>
      <c r="AH18" s="61"/>
      <c r="AI18" s="61">
        <v>0.6</v>
      </c>
      <c r="AJ18" s="61">
        <v>0.69</v>
      </c>
    </row>
    <row r="19" spans="1:36" ht="11.25" customHeight="1">
      <c r="A19" s="59" t="s">
        <v>11</v>
      </c>
      <c r="B19" s="64">
        <v>24</v>
      </c>
      <c r="C19" s="65">
        <v>0.8483333333333333</v>
      </c>
      <c r="D19" s="65">
        <v>0.09</v>
      </c>
      <c r="E19" s="65">
        <v>2.51</v>
      </c>
      <c r="F19" s="66">
        <v>0.5638459206398698</v>
      </c>
      <c r="G19" s="61"/>
      <c r="H19" s="61"/>
      <c r="I19" s="61">
        <v>0.09</v>
      </c>
      <c r="J19" s="61">
        <v>0.43</v>
      </c>
      <c r="K19" s="61">
        <v>0.7</v>
      </c>
      <c r="L19" s="61">
        <v>0.67</v>
      </c>
      <c r="M19" s="61">
        <v>0.66</v>
      </c>
      <c r="N19" s="61"/>
      <c r="O19" s="61">
        <v>0.77</v>
      </c>
      <c r="P19" s="61">
        <v>0.38</v>
      </c>
      <c r="Q19" s="61">
        <v>0.49</v>
      </c>
      <c r="R19" s="61">
        <v>0.45</v>
      </c>
      <c r="S19" s="61">
        <v>0.43</v>
      </c>
      <c r="T19" s="61">
        <v>0.39</v>
      </c>
      <c r="U19" s="61"/>
      <c r="V19" s="61">
        <v>1.92</v>
      </c>
      <c r="W19" s="61">
        <v>1.43</v>
      </c>
      <c r="X19" s="61">
        <v>2.51</v>
      </c>
      <c r="Y19" s="61"/>
      <c r="Z19" s="61">
        <v>0.49</v>
      </c>
      <c r="AA19" s="61">
        <v>0.61</v>
      </c>
      <c r="AB19" s="61">
        <v>0.48</v>
      </c>
      <c r="AC19" s="61">
        <v>1.62</v>
      </c>
      <c r="AD19" s="61">
        <v>1.57</v>
      </c>
      <c r="AE19" s="61">
        <v>0.83</v>
      </c>
      <c r="AF19" s="61">
        <v>0.62</v>
      </c>
      <c r="AG19" s="61">
        <v>0.66</v>
      </c>
      <c r="AH19" s="61"/>
      <c r="AI19" s="61">
        <v>1.16</v>
      </c>
      <c r="AJ19" s="61">
        <v>1</v>
      </c>
    </row>
    <row r="20" spans="1:36" ht="11.25" customHeight="1">
      <c r="A20" s="59" t="s">
        <v>63</v>
      </c>
      <c r="B20" s="64">
        <v>24</v>
      </c>
      <c r="C20" s="65">
        <v>1.7879166666666668</v>
      </c>
      <c r="D20" s="65">
        <v>0.23</v>
      </c>
      <c r="E20" s="65">
        <v>15.31</v>
      </c>
      <c r="F20" s="66">
        <v>2.946441326932466</v>
      </c>
      <c r="G20" s="61"/>
      <c r="H20" s="61"/>
      <c r="I20" s="61">
        <v>3.15</v>
      </c>
      <c r="J20" s="61">
        <v>0.97</v>
      </c>
      <c r="K20" s="61">
        <v>15.31</v>
      </c>
      <c r="L20" s="61">
        <v>4.27</v>
      </c>
      <c r="M20" s="61">
        <v>1.45</v>
      </c>
      <c r="N20" s="61"/>
      <c r="O20" s="61">
        <v>1.55</v>
      </c>
      <c r="P20" s="61">
        <v>1</v>
      </c>
      <c r="Q20" s="61">
        <v>1</v>
      </c>
      <c r="R20" s="61">
        <v>1.35</v>
      </c>
      <c r="S20" s="61">
        <v>0.86</v>
      </c>
      <c r="T20" s="61">
        <v>0.58</v>
      </c>
      <c r="U20" s="61"/>
      <c r="V20" s="61">
        <v>0.72</v>
      </c>
      <c r="W20" s="61">
        <v>0.46</v>
      </c>
      <c r="X20" s="61">
        <v>0.57</v>
      </c>
      <c r="Y20" s="61"/>
      <c r="Z20" s="61">
        <v>1.25</v>
      </c>
      <c r="AA20" s="61">
        <v>1.06</v>
      </c>
      <c r="AB20" s="61">
        <v>0.81</v>
      </c>
      <c r="AC20" s="61">
        <v>0.23</v>
      </c>
      <c r="AD20" s="61">
        <v>0.52</v>
      </c>
      <c r="AE20" s="61">
        <v>0.97</v>
      </c>
      <c r="AF20" s="61">
        <v>1</v>
      </c>
      <c r="AG20" s="61">
        <v>0.79</v>
      </c>
      <c r="AH20" s="61"/>
      <c r="AI20" s="61">
        <v>1.89</v>
      </c>
      <c r="AJ20" s="61">
        <v>1.15</v>
      </c>
    </row>
    <row r="21" spans="1:36" ht="11.25" customHeight="1">
      <c r="A21" s="59" t="s">
        <v>16</v>
      </c>
      <c r="B21" s="64">
        <v>24</v>
      </c>
      <c r="C21" s="65">
        <v>0.45125</v>
      </c>
      <c r="D21" s="65">
        <v>0.18</v>
      </c>
      <c r="E21" s="65">
        <v>0.88</v>
      </c>
      <c r="F21" s="66">
        <v>0.18385484537174043</v>
      </c>
      <c r="G21" s="61"/>
      <c r="H21" s="61"/>
      <c r="I21" s="61">
        <v>0.36</v>
      </c>
      <c r="J21" s="61">
        <v>0.31</v>
      </c>
      <c r="K21" s="61">
        <v>0.51</v>
      </c>
      <c r="L21" s="61">
        <v>0.63</v>
      </c>
      <c r="M21" s="61">
        <v>0.51</v>
      </c>
      <c r="N21" s="61"/>
      <c r="O21" s="61">
        <v>0.51</v>
      </c>
      <c r="P21" s="61">
        <v>0.82</v>
      </c>
      <c r="Q21" s="61">
        <v>0.71</v>
      </c>
      <c r="R21" s="61">
        <v>0.69</v>
      </c>
      <c r="S21" s="61">
        <v>0.56</v>
      </c>
      <c r="T21" s="61">
        <v>0.44</v>
      </c>
      <c r="U21" s="61"/>
      <c r="V21" s="61">
        <v>0.22</v>
      </c>
      <c r="W21" s="61">
        <v>0.29</v>
      </c>
      <c r="X21" s="61">
        <v>0.3</v>
      </c>
      <c r="Y21" s="61"/>
      <c r="Z21" s="61">
        <v>0.48</v>
      </c>
      <c r="AA21" s="61">
        <v>0.3</v>
      </c>
      <c r="AB21" s="61">
        <v>0.18</v>
      </c>
      <c r="AC21" s="61">
        <v>0.29</v>
      </c>
      <c r="AD21" s="61">
        <v>0.28</v>
      </c>
      <c r="AE21" s="61">
        <v>0.47</v>
      </c>
      <c r="AF21" s="61">
        <v>0.3</v>
      </c>
      <c r="AG21" s="61">
        <v>0.38</v>
      </c>
      <c r="AH21" s="61"/>
      <c r="AI21" s="61">
        <v>0.88</v>
      </c>
      <c r="AJ21" s="61">
        <v>0.41</v>
      </c>
    </row>
    <row r="22" spans="1:36" ht="11.25" customHeight="1">
      <c r="A22" s="59" t="s">
        <v>64</v>
      </c>
      <c r="B22" s="64">
        <v>24</v>
      </c>
      <c r="C22" s="65">
        <v>0.655</v>
      </c>
      <c r="D22" s="65">
        <v>0.22</v>
      </c>
      <c r="E22" s="65">
        <v>4.5</v>
      </c>
      <c r="F22" s="66">
        <v>0.8455175929571188</v>
      </c>
      <c r="G22" s="61"/>
      <c r="H22" s="61"/>
      <c r="I22" s="61">
        <v>0.96</v>
      </c>
      <c r="J22" s="61">
        <v>0.43</v>
      </c>
      <c r="K22" s="61">
        <v>4.5</v>
      </c>
      <c r="L22" s="61">
        <v>1.47</v>
      </c>
      <c r="M22" s="61">
        <v>0.59</v>
      </c>
      <c r="N22" s="61"/>
      <c r="O22" s="61">
        <v>0.83</v>
      </c>
      <c r="P22" s="61">
        <v>0.4</v>
      </c>
      <c r="Q22" s="61">
        <v>0.47</v>
      </c>
      <c r="R22" s="61">
        <v>0.57</v>
      </c>
      <c r="S22" s="61">
        <v>0.43</v>
      </c>
      <c r="T22" s="61">
        <v>0.4</v>
      </c>
      <c r="U22" s="61"/>
      <c r="V22" s="61">
        <v>0.32</v>
      </c>
      <c r="W22" s="61">
        <v>0.24</v>
      </c>
      <c r="X22" s="61">
        <v>0.22</v>
      </c>
      <c r="Y22" s="61"/>
      <c r="Z22" s="61">
        <v>0.34</v>
      </c>
      <c r="AA22" s="61">
        <v>0.39</v>
      </c>
      <c r="AB22" s="61">
        <v>0.29</v>
      </c>
      <c r="AC22" s="61">
        <v>0.22</v>
      </c>
      <c r="AD22" s="61">
        <v>0.23</v>
      </c>
      <c r="AE22" s="61">
        <v>0.5</v>
      </c>
      <c r="AF22" s="61">
        <v>0.44</v>
      </c>
      <c r="AG22" s="61">
        <v>0.4</v>
      </c>
      <c r="AH22" s="61"/>
      <c r="AI22" s="61">
        <v>0.56</v>
      </c>
      <c r="AJ22" s="61">
        <v>0.52</v>
      </c>
    </row>
    <row r="23" spans="1:36" ht="11.25" customHeight="1">
      <c r="A23" s="59" t="s">
        <v>18</v>
      </c>
      <c r="B23" s="64">
        <v>24</v>
      </c>
      <c r="C23" s="65">
        <v>0.76125</v>
      </c>
      <c r="D23" s="65">
        <v>0.12</v>
      </c>
      <c r="E23" s="65">
        <v>4.48</v>
      </c>
      <c r="F23" s="66">
        <v>0.8534211177177812</v>
      </c>
      <c r="G23" s="61"/>
      <c r="H23" s="61"/>
      <c r="I23" s="61">
        <v>0.23</v>
      </c>
      <c r="J23" s="61">
        <v>0.53</v>
      </c>
      <c r="K23" s="61">
        <v>4.48</v>
      </c>
      <c r="L23" s="61">
        <v>1.66</v>
      </c>
      <c r="M23" s="61">
        <v>1.13</v>
      </c>
      <c r="N23" s="61"/>
      <c r="O23" s="61">
        <v>1.18</v>
      </c>
      <c r="P23" s="61">
        <v>0.69</v>
      </c>
      <c r="Q23" s="61">
        <v>0.73</v>
      </c>
      <c r="R23" s="61">
        <v>0.7</v>
      </c>
      <c r="S23" s="61">
        <v>0.76</v>
      </c>
      <c r="T23" s="61">
        <v>0.61</v>
      </c>
      <c r="U23" s="61"/>
      <c r="V23" s="61">
        <v>0.37</v>
      </c>
      <c r="W23" s="61">
        <v>0.26</v>
      </c>
      <c r="X23" s="61">
        <v>0.32</v>
      </c>
      <c r="Y23" s="61"/>
      <c r="Z23" s="61">
        <v>0.34</v>
      </c>
      <c r="AA23" s="61">
        <v>0.44</v>
      </c>
      <c r="AB23" s="61">
        <v>0.26</v>
      </c>
      <c r="AC23" s="61">
        <v>0.12</v>
      </c>
      <c r="AD23" s="61">
        <v>0.2</v>
      </c>
      <c r="AE23" s="61">
        <v>0.71</v>
      </c>
      <c r="AF23" s="61">
        <v>0.47</v>
      </c>
      <c r="AG23" s="61">
        <v>0.47</v>
      </c>
      <c r="AH23" s="61"/>
      <c r="AI23" s="61">
        <v>1.06</v>
      </c>
      <c r="AJ23" s="61">
        <v>0.55</v>
      </c>
    </row>
    <row r="24" spans="1:36" ht="11.25" customHeight="1">
      <c r="A24" s="59" t="s">
        <v>62</v>
      </c>
      <c r="B24" s="64">
        <v>24</v>
      </c>
      <c r="C24" s="65">
        <v>1.44875</v>
      </c>
      <c r="D24" s="65">
        <v>0.18</v>
      </c>
      <c r="E24" s="65">
        <v>15.54</v>
      </c>
      <c r="F24" s="66">
        <v>3.0273424986556545</v>
      </c>
      <c r="G24" s="61"/>
      <c r="H24" s="61"/>
      <c r="I24" s="61">
        <v>3.01</v>
      </c>
      <c r="J24" s="61">
        <v>0.58</v>
      </c>
      <c r="K24" s="61">
        <v>15.54</v>
      </c>
      <c r="L24" s="61">
        <v>2.99</v>
      </c>
      <c r="M24" s="61">
        <v>0.95</v>
      </c>
      <c r="N24" s="61"/>
      <c r="O24" s="61">
        <v>0.97</v>
      </c>
      <c r="P24" s="61">
        <v>0.52</v>
      </c>
      <c r="Q24" s="61">
        <v>0.58</v>
      </c>
      <c r="R24" s="61">
        <v>0.57</v>
      </c>
      <c r="S24" s="61">
        <v>0.59</v>
      </c>
      <c r="T24" s="61">
        <v>0.52</v>
      </c>
      <c r="U24" s="61"/>
      <c r="V24" s="61">
        <v>0.48</v>
      </c>
      <c r="W24" s="61">
        <v>0.3</v>
      </c>
      <c r="X24" s="61">
        <v>0.31</v>
      </c>
      <c r="Y24" s="61"/>
      <c r="Z24" s="61">
        <v>1.82</v>
      </c>
      <c r="AA24" s="61">
        <v>0.67</v>
      </c>
      <c r="AB24" s="61">
        <v>0.55</v>
      </c>
      <c r="AC24" s="61">
        <v>0.18</v>
      </c>
      <c r="AD24" s="61">
        <v>0.22</v>
      </c>
      <c r="AE24" s="61">
        <v>0.56</v>
      </c>
      <c r="AF24" s="61">
        <v>0.5</v>
      </c>
      <c r="AG24" s="61">
        <v>0.53</v>
      </c>
      <c r="AH24" s="61"/>
      <c r="AI24" s="61">
        <v>1.03</v>
      </c>
      <c r="AJ24" s="61">
        <v>0.8</v>
      </c>
    </row>
    <row r="25" spans="1:36" ht="11.25" customHeight="1">
      <c r="A25" s="59" t="s">
        <v>61</v>
      </c>
      <c r="B25" s="64">
        <v>24</v>
      </c>
      <c r="C25" s="65">
        <v>0.715</v>
      </c>
      <c r="D25" s="65">
        <v>0.11</v>
      </c>
      <c r="E25" s="65">
        <v>6.74</v>
      </c>
      <c r="F25" s="66">
        <v>1.3088385436459815</v>
      </c>
      <c r="G25" s="61"/>
      <c r="H25" s="61"/>
      <c r="I25" s="61">
        <v>1.46</v>
      </c>
      <c r="J25" s="61">
        <v>0.36</v>
      </c>
      <c r="K25" s="61">
        <v>6.74</v>
      </c>
      <c r="L25" s="61">
        <v>1.69</v>
      </c>
      <c r="M25" s="61">
        <v>0.57</v>
      </c>
      <c r="N25" s="61"/>
      <c r="O25" s="61">
        <v>0.51</v>
      </c>
      <c r="P25" s="61">
        <v>0.38</v>
      </c>
      <c r="Q25" s="61">
        <v>0.41</v>
      </c>
      <c r="R25" s="61">
        <v>0.43</v>
      </c>
      <c r="S25" s="61">
        <v>0.44</v>
      </c>
      <c r="T25" s="61">
        <v>0.4</v>
      </c>
      <c r="U25" s="61"/>
      <c r="V25" s="61">
        <v>0.26</v>
      </c>
      <c r="W25" s="61">
        <v>0.17</v>
      </c>
      <c r="X25" s="61">
        <v>0.18</v>
      </c>
      <c r="Y25" s="61"/>
      <c r="Z25" s="61">
        <v>0.39</v>
      </c>
      <c r="AA25" s="61">
        <v>0.34</v>
      </c>
      <c r="AB25" s="61">
        <v>0.18</v>
      </c>
      <c r="AC25" s="61">
        <v>0.11</v>
      </c>
      <c r="AD25" s="61">
        <v>0.11</v>
      </c>
      <c r="AE25" s="61">
        <v>0.31</v>
      </c>
      <c r="AF25" s="61">
        <v>0.27</v>
      </c>
      <c r="AG25" s="61">
        <v>0.31</v>
      </c>
      <c r="AH25" s="61"/>
      <c r="AI25" s="61">
        <v>0.7</v>
      </c>
      <c r="AJ25" s="61">
        <v>0.44</v>
      </c>
    </row>
    <row r="26" spans="1:36" ht="11.25" customHeight="1">
      <c r="A26" s="59" t="s">
        <v>35</v>
      </c>
      <c r="B26" s="64">
        <v>24</v>
      </c>
      <c r="C26" s="65">
        <v>0.5791666666666667</v>
      </c>
      <c r="D26" s="65">
        <v>0.26</v>
      </c>
      <c r="E26" s="65">
        <v>1.95</v>
      </c>
      <c r="F26" s="66">
        <v>0.35714045634113684</v>
      </c>
      <c r="G26" s="61"/>
      <c r="H26" s="61"/>
      <c r="I26" s="61">
        <v>0.48</v>
      </c>
      <c r="J26" s="61">
        <v>0.29</v>
      </c>
      <c r="K26" s="61">
        <v>0.64</v>
      </c>
      <c r="L26" s="61">
        <v>0.61</v>
      </c>
      <c r="M26" s="61">
        <v>0.59</v>
      </c>
      <c r="N26" s="61"/>
      <c r="O26" s="61">
        <v>0.82</v>
      </c>
      <c r="P26" s="61">
        <v>0.36</v>
      </c>
      <c r="Q26" s="61">
        <v>0.5</v>
      </c>
      <c r="R26" s="61">
        <v>0.46</v>
      </c>
      <c r="S26" s="61">
        <v>0.45</v>
      </c>
      <c r="T26" s="61">
        <v>0.32</v>
      </c>
      <c r="U26" s="61"/>
      <c r="V26" s="61">
        <v>1.95</v>
      </c>
      <c r="W26" s="61">
        <v>0.37</v>
      </c>
      <c r="X26" s="61">
        <v>0.34</v>
      </c>
      <c r="Y26" s="61"/>
      <c r="Z26" s="61">
        <v>0.26</v>
      </c>
      <c r="AA26" s="61">
        <v>0.77</v>
      </c>
      <c r="AB26" s="61">
        <v>1.25</v>
      </c>
      <c r="AC26" s="61">
        <v>0.39</v>
      </c>
      <c r="AD26" s="61">
        <v>0.27</v>
      </c>
      <c r="AE26" s="61">
        <v>0.56</v>
      </c>
      <c r="AF26" s="61">
        <v>0.42</v>
      </c>
      <c r="AG26" s="61">
        <v>0.52</v>
      </c>
      <c r="AH26" s="61"/>
      <c r="AI26" s="61">
        <v>0.73</v>
      </c>
      <c r="AJ26" s="61">
        <v>0.55</v>
      </c>
    </row>
    <row r="27" spans="1:36" ht="11.25" customHeight="1">
      <c r="A27" s="59" t="s">
        <v>27</v>
      </c>
      <c r="B27" s="64">
        <v>24</v>
      </c>
      <c r="C27" s="65">
        <v>1.18875</v>
      </c>
      <c r="D27" s="65">
        <v>0.18</v>
      </c>
      <c r="E27" s="65">
        <v>4.92</v>
      </c>
      <c r="F27" s="66">
        <v>0.8890177749441606</v>
      </c>
      <c r="G27" s="61"/>
      <c r="H27" s="61"/>
      <c r="I27" s="61">
        <v>0.84</v>
      </c>
      <c r="J27" s="61">
        <v>0.58</v>
      </c>
      <c r="K27" s="61">
        <v>1.51</v>
      </c>
      <c r="L27" s="61">
        <v>1.15</v>
      </c>
      <c r="M27" s="61">
        <v>1.2</v>
      </c>
      <c r="N27" s="61"/>
      <c r="O27" s="61">
        <v>1.6</v>
      </c>
      <c r="P27" s="61">
        <v>0.85</v>
      </c>
      <c r="Q27" s="61">
        <v>0.9</v>
      </c>
      <c r="R27" s="61">
        <v>0.75</v>
      </c>
      <c r="S27" s="61">
        <v>0.74</v>
      </c>
      <c r="T27" s="61">
        <v>0.59</v>
      </c>
      <c r="U27" s="61"/>
      <c r="V27" s="61">
        <v>2.07</v>
      </c>
      <c r="W27" s="61">
        <v>0.91</v>
      </c>
      <c r="X27" s="61">
        <v>0.82</v>
      </c>
      <c r="Y27" s="61"/>
      <c r="Z27" s="61">
        <v>4.92</v>
      </c>
      <c r="AA27" s="61">
        <v>1.59</v>
      </c>
      <c r="AB27" s="61">
        <v>1.53</v>
      </c>
      <c r="AC27" s="61">
        <v>0.18</v>
      </c>
      <c r="AD27" s="61">
        <v>0.21</v>
      </c>
      <c r="AE27" s="61">
        <v>1.26</v>
      </c>
      <c r="AF27" s="61">
        <v>1.16</v>
      </c>
      <c r="AG27" s="61">
        <v>1.12</v>
      </c>
      <c r="AH27" s="61"/>
      <c r="AI27" s="61">
        <v>1.13</v>
      </c>
      <c r="AJ27" s="61">
        <v>0.92</v>
      </c>
    </row>
    <row r="28" spans="1:36" ht="11.25" customHeight="1">
      <c r="A28" s="59" t="s">
        <v>19</v>
      </c>
      <c r="B28" s="64">
        <v>24</v>
      </c>
      <c r="C28" s="65">
        <v>1.88625</v>
      </c>
      <c r="D28" s="65">
        <v>0.77</v>
      </c>
      <c r="E28" s="65">
        <v>3.67</v>
      </c>
      <c r="F28" s="66">
        <v>0.7935406548081411</v>
      </c>
      <c r="G28" s="61"/>
      <c r="H28" s="61"/>
      <c r="I28" s="61">
        <v>1.67</v>
      </c>
      <c r="J28" s="61">
        <v>1.45</v>
      </c>
      <c r="K28" s="61">
        <v>3.67</v>
      </c>
      <c r="L28" s="61">
        <v>2.84</v>
      </c>
      <c r="M28" s="61">
        <v>2.54</v>
      </c>
      <c r="N28" s="61"/>
      <c r="O28" s="61">
        <v>2.97</v>
      </c>
      <c r="P28" s="61">
        <v>1.6</v>
      </c>
      <c r="Q28" s="61">
        <v>1.92</v>
      </c>
      <c r="R28" s="61">
        <v>1.98</v>
      </c>
      <c r="S28" s="61">
        <v>1.61</v>
      </c>
      <c r="T28" s="61">
        <v>1.09</v>
      </c>
      <c r="U28" s="61"/>
      <c r="V28" s="61">
        <v>2.03</v>
      </c>
      <c r="W28" s="61">
        <v>1.23</v>
      </c>
      <c r="X28" s="61">
        <v>1.35</v>
      </c>
      <c r="Y28" s="61"/>
      <c r="Z28" s="61">
        <v>1.07</v>
      </c>
      <c r="AA28" s="61">
        <v>2.17</v>
      </c>
      <c r="AB28" s="61">
        <v>1.27</v>
      </c>
      <c r="AC28" s="61">
        <v>0.77</v>
      </c>
      <c r="AD28" s="61">
        <v>1.16</v>
      </c>
      <c r="AE28" s="61">
        <v>2.72</v>
      </c>
      <c r="AF28" s="61">
        <v>1.64</v>
      </c>
      <c r="AG28" s="61">
        <v>0.97</v>
      </c>
      <c r="AH28" s="61"/>
      <c r="AI28" s="61">
        <v>3.66</v>
      </c>
      <c r="AJ28" s="61">
        <v>1.89</v>
      </c>
    </row>
    <row r="29" spans="1:36" ht="11.25" customHeight="1">
      <c r="A29" s="59" t="s">
        <v>36</v>
      </c>
      <c r="B29" s="64">
        <v>24</v>
      </c>
      <c r="C29" s="65">
        <v>0.96125</v>
      </c>
      <c r="D29" s="65">
        <v>0.65</v>
      </c>
      <c r="E29" s="65">
        <v>1.89</v>
      </c>
      <c r="F29" s="66">
        <v>0.31173322595877845</v>
      </c>
      <c r="G29" s="61"/>
      <c r="H29" s="61"/>
      <c r="I29" s="61">
        <v>0.69</v>
      </c>
      <c r="J29" s="61">
        <v>0.65</v>
      </c>
      <c r="K29" s="61">
        <v>0.82</v>
      </c>
      <c r="L29" s="61">
        <v>0.89</v>
      </c>
      <c r="M29" s="61">
        <v>0.88</v>
      </c>
      <c r="N29" s="61"/>
      <c r="O29" s="61">
        <v>1.37</v>
      </c>
      <c r="P29" s="61">
        <v>0.74</v>
      </c>
      <c r="Q29" s="61">
        <v>0.8</v>
      </c>
      <c r="R29" s="61">
        <v>0.75</v>
      </c>
      <c r="S29" s="61">
        <v>0.74</v>
      </c>
      <c r="T29" s="61">
        <v>0.71</v>
      </c>
      <c r="U29" s="61"/>
      <c r="V29" s="61">
        <v>1.89</v>
      </c>
      <c r="W29" s="61">
        <v>0.75</v>
      </c>
      <c r="X29" s="61">
        <v>0.86</v>
      </c>
      <c r="Y29" s="61"/>
      <c r="Z29" s="61">
        <v>0.87</v>
      </c>
      <c r="AA29" s="61">
        <v>1.2</v>
      </c>
      <c r="AB29" s="61">
        <v>1.78</v>
      </c>
      <c r="AC29" s="61">
        <v>0.85</v>
      </c>
      <c r="AD29" s="61">
        <v>0.8</v>
      </c>
      <c r="AE29" s="61">
        <v>0.98</v>
      </c>
      <c r="AF29" s="61">
        <v>0.94</v>
      </c>
      <c r="AG29" s="61">
        <v>0.93</v>
      </c>
      <c r="AH29" s="61"/>
      <c r="AI29" s="61">
        <v>1.14</v>
      </c>
      <c r="AJ29" s="61">
        <v>1.04</v>
      </c>
    </row>
    <row r="30" spans="1:36" ht="11.25" customHeight="1">
      <c r="A30" s="59" t="s">
        <v>29</v>
      </c>
      <c r="B30" s="64">
        <v>24</v>
      </c>
      <c r="C30" s="65">
        <v>1.145</v>
      </c>
      <c r="D30" s="65">
        <v>0.33</v>
      </c>
      <c r="E30" s="65">
        <v>5.31</v>
      </c>
      <c r="F30" s="66">
        <v>0.9597612550351603</v>
      </c>
      <c r="G30" s="61"/>
      <c r="H30" s="61"/>
      <c r="I30" s="61">
        <v>0.99</v>
      </c>
      <c r="J30" s="61">
        <v>0.69</v>
      </c>
      <c r="K30" s="61">
        <v>1.68</v>
      </c>
      <c r="L30" s="61">
        <v>1.32</v>
      </c>
      <c r="M30" s="61">
        <v>1.45</v>
      </c>
      <c r="N30" s="61"/>
      <c r="O30" s="61">
        <v>1.95</v>
      </c>
      <c r="P30" s="61">
        <v>1.13</v>
      </c>
      <c r="Q30" s="61">
        <v>1.16</v>
      </c>
      <c r="R30" s="61">
        <v>0.89</v>
      </c>
      <c r="S30" s="61">
        <v>0.86</v>
      </c>
      <c r="T30" s="61">
        <v>0.65</v>
      </c>
      <c r="U30" s="61"/>
      <c r="V30" s="61">
        <v>0.9</v>
      </c>
      <c r="W30" s="61">
        <v>0.43</v>
      </c>
      <c r="X30" s="61">
        <v>0.49</v>
      </c>
      <c r="Y30" s="61"/>
      <c r="Z30" s="61">
        <v>5.31</v>
      </c>
      <c r="AA30" s="61">
        <v>1.45</v>
      </c>
      <c r="AB30" s="61">
        <v>1.27</v>
      </c>
      <c r="AC30" s="61">
        <v>0.33</v>
      </c>
      <c r="AD30" s="61">
        <v>0.36</v>
      </c>
      <c r="AE30" s="61">
        <v>0.84</v>
      </c>
      <c r="AF30" s="61">
        <v>0.73</v>
      </c>
      <c r="AG30" s="61">
        <v>0.55</v>
      </c>
      <c r="AH30" s="61"/>
      <c r="AI30" s="61">
        <v>1.17</v>
      </c>
      <c r="AJ30" s="61">
        <v>0.88</v>
      </c>
    </row>
    <row r="31" spans="1:36" ht="11.25" customHeight="1">
      <c r="A31" s="59" t="s">
        <v>20</v>
      </c>
      <c r="B31" s="64">
        <v>24</v>
      </c>
      <c r="C31" s="65">
        <v>1.8041666666666665</v>
      </c>
      <c r="D31" s="65">
        <v>0.56</v>
      </c>
      <c r="E31" s="65">
        <v>5.93</v>
      </c>
      <c r="F31" s="66">
        <v>1.1594248454394198</v>
      </c>
      <c r="G31" s="61"/>
      <c r="H31" s="61"/>
      <c r="I31" s="61">
        <v>1.22</v>
      </c>
      <c r="J31" s="61">
        <v>1.11</v>
      </c>
      <c r="K31" s="61">
        <v>2.46</v>
      </c>
      <c r="L31" s="61">
        <v>2.17</v>
      </c>
      <c r="M31" s="61">
        <v>1.95</v>
      </c>
      <c r="N31" s="61"/>
      <c r="O31" s="61">
        <v>2.05</v>
      </c>
      <c r="P31" s="61">
        <v>1.26</v>
      </c>
      <c r="Q31" s="61">
        <v>1.44</v>
      </c>
      <c r="R31" s="61">
        <v>1.45</v>
      </c>
      <c r="S31" s="61">
        <v>1.31</v>
      </c>
      <c r="T31" s="61">
        <v>0.87</v>
      </c>
      <c r="U31" s="61"/>
      <c r="V31" s="61">
        <v>2.06</v>
      </c>
      <c r="W31" s="61">
        <v>0.76</v>
      </c>
      <c r="X31" s="61">
        <v>0.96</v>
      </c>
      <c r="Y31" s="61"/>
      <c r="Z31" s="61">
        <v>0.99</v>
      </c>
      <c r="AA31" s="61">
        <v>1.85</v>
      </c>
      <c r="AB31" s="61">
        <v>1.18</v>
      </c>
      <c r="AC31" s="61">
        <v>0.56</v>
      </c>
      <c r="AD31" s="61">
        <v>0.61</v>
      </c>
      <c r="AE31" s="61">
        <v>4.01</v>
      </c>
      <c r="AF31" s="61">
        <v>1.86</v>
      </c>
      <c r="AG31" s="61">
        <v>2.58</v>
      </c>
      <c r="AH31" s="61"/>
      <c r="AI31" s="61">
        <v>5.93</v>
      </c>
      <c r="AJ31" s="61">
        <v>2.66</v>
      </c>
    </row>
    <row r="32" spans="1:36" ht="11.25" customHeight="1">
      <c r="A32" s="59" t="s">
        <v>25</v>
      </c>
      <c r="B32" s="64">
        <v>24</v>
      </c>
      <c r="C32" s="65">
        <v>2.2358333333333333</v>
      </c>
      <c r="D32" s="65">
        <v>0.64</v>
      </c>
      <c r="E32" s="65">
        <v>4.43</v>
      </c>
      <c r="F32" s="66">
        <v>0.9689724654957385</v>
      </c>
      <c r="G32" s="61"/>
      <c r="H32" s="61"/>
      <c r="I32" s="61">
        <v>2.46</v>
      </c>
      <c r="J32" s="61">
        <v>2.44</v>
      </c>
      <c r="K32" s="61">
        <v>4.43</v>
      </c>
      <c r="L32" s="61">
        <v>3.73</v>
      </c>
      <c r="M32" s="61">
        <v>3.15</v>
      </c>
      <c r="N32" s="61"/>
      <c r="O32" s="61">
        <v>3.96</v>
      </c>
      <c r="P32" s="61">
        <v>3.07</v>
      </c>
      <c r="Q32" s="61">
        <v>2.49</v>
      </c>
      <c r="R32" s="61">
        <v>2.15</v>
      </c>
      <c r="S32" s="61">
        <v>2.49</v>
      </c>
      <c r="T32" s="61">
        <v>2.11</v>
      </c>
      <c r="U32" s="61"/>
      <c r="V32" s="61">
        <v>1.4</v>
      </c>
      <c r="W32" s="61">
        <v>1.6</v>
      </c>
      <c r="X32" s="61">
        <v>1.12</v>
      </c>
      <c r="Y32" s="61"/>
      <c r="Z32" s="61">
        <v>1.42</v>
      </c>
      <c r="AA32" s="61">
        <v>2.84</v>
      </c>
      <c r="AB32" s="61">
        <v>1.11</v>
      </c>
      <c r="AC32" s="61">
        <v>0.64</v>
      </c>
      <c r="AD32" s="61">
        <v>0.89</v>
      </c>
      <c r="AE32" s="61">
        <v>2</v>
      </c>
      <c r="AF32" s="61">
        <v>1.99</v>
      </c>
      <c r="AG32" s="61">
        <v>1.15</v>
      </c>
      <c r="AH32" s="61"/>
      <c r="AI32" s="61">
        <v>2.89</v>
      </c>
      <c r="AJ32" s="61">
        <v>2.13</v>
      </c>
    </row>
    <row r="33" spans="1:36" ht="11.25" customHeight="1">
      <c r="A33" s="59" t="s">
        <v>7</v>
      </c>
      <c r="B33" s="64">
        <v>24</v>
      </c>
      <c r="C33" s="65">
        <v>7.480833333333334</v>
      </c>
      <c r="D33" s="65">
        <v>0.98</v>
      </c>
      <c r="E33" s="65">
        <v>40.28</v>
      </c>
      <c r="F33" s="66">
        <v>7.998704018290849</v>
      </c>
      <c r="G33" s="61"/>
      <c r="H33" s="61"/>
      <c r="I33" s="61">
        <v>13</v>
      </c>
      <c r="J33" s="61">
        <v>5.9</v>
      </c>
      <c r="K33" s="61">
        <v>40.28</v>
      </c>
      <c r="L33" s="61">
        <v>18.15</v>
      </c>
      <c r="M33" s="61">
        <v>9.57</v>
      </c>
      <c r="N33" s="61"/>
      <c r="O33" s="61">
        <v>12.29</v>
      </c>
      <c r="P33" s="61">
        <v>6.89</v>
      </c>
      <c r="Q33" s="61">
        <v>9.38</v>
      </c>
      <c r="R33" s="61">
        <v>9.39</v>
      </c>
      <c r="S33" s="61">
        <v>7.63</v>
      </c>
      <c r="T33" s="61">
        <v>4.74</v>
      </c>
      <c r="U33" s="61"/>
      <c r="V33" s="61">
        <v>7.45</v>
      </c>
      <c r="W33" s="61">
        <v>3.21</v>
      </c>
      <c r="X33" s="61">
        <v>3.11</v>
      </c>
      <c r="Y33" s="61"/>
      <c r="Z33" s="61">
        <v>1.99</v>
      </c>
      <c r="AA33" s="61">
        <v>4.74</v>
      </c>
      <c r="AB33" s="61">
        <v>2.62</v>
      </c>
      <c r="AC33" s="61">
        <v>1.13</v>
      </c>
      <c r="AD33" s="61">
        <v>0.98</v>
      </c>
      <c r="AE33" s="61">
        <v>4.46</v>
      </c>
      <c r="AF33" s="61">
        <v>2.82</v>
      </c>
      <c r="AG33" s="61">
        <v>1.8</v>
      </c>
      <c r="AH33" s="61"/>
      <c r="AI33" s="61">
        <v>4.95</v>
      </c>
      <c r="AJ33" s="61">
        <v>3.06</v>
      </c>
    </row>
    <row r="34" spans="1:36" ht="11.25" customHeight="1">
      <c r="A34" s="59" t="s">
        <v>9</v>
      </c>
      <c r="B34" s="64">
        <v>24</v>
      </c>
      <c r="C34" s="65">
        <v>0.4708333333333332</v>
      </c>
      <c r="D34" s="65">
        <v>0.11</v>
      </c>
      <c r="E34" s="65">
        <v>1.35</v>
      </c>
      <c r="F34" s="66">
        <v>0.33396502644571785</v>
      </c>
      <c r="G34" s="61"/>
      <c r="H34" s="61"/>
      <c r="I34" s="61">
        <v>0.5</v>
      </c>
      <c r="J34" s="61">
        <v>0.48</v>
      </c>
      <c r="K34" s="61">
        <v>1.16</v>
      </c>
      <c r="L34" s="61">
        <v>1.35</v>
      </c>
      <c r="M34" s="61">
        <v>0.86</v>
      </c>
      <c r="N34" s="61"/>
      <c r="O34" s="61">
        <v>1.09</v>
      </c>
      <c r="P34" s="61">
        <v>0.58</v>
      </c>
      <c r="Q34" s="61">
        <v>0.52</v>
      </c>
      <c r="R34" s="61">
        <v>0.72</v>
      </c>
      <c r="S34" s="61">
        <v>0.53</v>
      </c>
      <c r="T34" s="61">
        <v>0.45</v>
      </c>
      <c r="U34" s="61"/>
      <c r="V34" s="61">
        <v>0.18</v>
      </c>
      <c r="W34" s="61">
        <v>0.11</v>
      </c>
      <c r="X34" s="61">
        <v>0.19</v>
      </c>
      <c r="Y34" s="61"/>
      <c r="Z34" s="61">
        <v>0.22</v>
      </c>
      <c r="AA34" s="61">
        <v>0.36</v>
      </c>
      <c r="AB34" s="61">
        <v>0.22</v>
      </c>
      <c r="AC34" s="61">
        <v>0.21</v>
      </c>
      <c r="AD34" s="61">
        <v>0.12</v>
      </c>
      <c r="AE34" s="61">
        <v>0.34</v>
      </c>
      <c r="AF34" s="61">
        <v>0.34</v>
      </c>
      <c r="AG34" s="61">
        <v>0.16</v>
      </c>
      <c r="AH34" s="61"/>
      <c r="AI34" s="61">
        <v>0.26</v>
      </c>
      <c r="AJ34" s="61">
        <v>0.35</v>
      </c>
    </row>
    <row r="35" spans="1:36" ht="11.25" customHeight="1">
      <c r="A35" s="59" t="s">
        <v>15</v>
      </c>
      <c r="B35" s="64">
        <v>24</v>
      </c>
      <c r="C35" s="65">
        <v>0.21708333333333338</v>
      </c>
      <c r="D35" s="65">
        <v>0.07</v>
      </c>
      <c r="E35" s="65">
        <v>0.4</v>
      </c>
      <c r="F35" s="66">
        <v>0.09951880754689305</v>
      </c>
      <c r="G35" s="61"/>
      <c r="H35" s="61"/>
      <c r="I35" s="61">
        <v>0.19</v>
      </c>
      <c r="J35" s="61">
        <v>0.14</v>
      </c>
      <c r="K35" s="61">
        <v>0.32</v>
      </c>
      <c r="L35" s="61">
        <v>0.4</v>
      </c>
      <c r="M35" s="61">
        <v>0.34</v>
      </c>
      <c r="N35" s="61"/>
      <c r="O35" s="61">
        <v>0.31</v>
      </c>
      <c r="P35" s="61">
        <v>0.27</v>
      </c>
      <c r="Q35" s="61">
        <v>0.31</v>
      </c>
      <c r="R35" s="61">
        <v>0.39</v>
      </c>
      <c r="S35" s="61">
        <v>0.26</v>
      </c>
      <c r="T35" s="61">
        <v>0.25</v>
      </c>
      <c r="U35" s="61"/>
      <c r="V35" s="61">
        <v>0.17</v>
      </c>
      <c r="W35" s="61">
        <v>0.1</v>
      </c>
      <c r="X35" s="61">
        <v>0.14</v>
      </c>
      <c r="Y35" s="61"/>
      <c r="Z35" s="61">
        <v>0.16</v>
      </c>
      <c r="AA35" s="61">
        <v>0.1</v>
      </c>
      <c r="AB35" s="61">
        <v>0.08</v>
      </c>
      <c r="AC35" s="61">
        <v>0.07</v>
      </c>
      <c r="AD35" s="61">
        <v>0.08</v>
      </c>
      <c r="AE35" s="61">
        <v>0.14</v>
      </c>
      <c r="AF35" s="61">
        <v>0.17</v>
      </c>
      <c r="AG35" s="61">
        <v>0.23</v>
      </c>
      <c r="AH35" s="61"/>
      <c r="AI35" s="61">
        <v>0.28</v>
      </c>
      <c r="AJ35" s="61">
        <v>0.31</v>
      </c>
    </row>
    <row r="36" spans="1:36" ht="11.25" customHeight="1">
      <c r="A36" s="59" t="s">
        <v>26</v>
      </c>
      <c r="B36" s="64">
        <v>24</v>
      </c>
      <c r="C36" s="65">
        <v>0.6358333333333334</v>
      </c>
      <c r="D36" s="65">
        <v>0.09</v>
      </c>
      <c r="E36" s="65">
        <v>1.15</v>
      </c>
      <c r="F36" s="66">
        <v>0.3079490848969826</v>
      </c>
      <c r="G36" s="61"/>
      <c r="H36" s="61"/>
      <c r="I36" s="61">
        <v>0.54</v>
      </c>
      <c r="J36" s="61">
        <v>0.38</v>
      </c>
      <c r="K36" s="61">
        <v>1.15</v>
      </c>
      <c r="L36" s="61">
        <v>1.03</v>
      </c>
      <c r="M36" s="61">
        <v>0.93</v>
      </c>
      <c r="N36" s="61"/>
      <c r="O36" s="61">
        <v>1.13</v>
      </c>
      <c r="P36" s="61">
        <v>0.87</v>
      </c>
      <c r="Q36" s="61">
        <v>0.88</v>
      </c>
      <c r="R36" s="61">
        <v>0.76</v>
      </c>
      <c r="S36" s="61">
        <v>0.99</v>
      </c>
      <c r="T36" s="61">
        <v>0.73</v>
      </c>
      <c r="U36" s="61"/>
      <c r="V36" s="61">
        <v>0.35</v>
      </c>
      <c r="W36" s="61">
        <v>0.31</v>
      </c>
      <c r="X36" s="61">
        <v>0.34</v>
      </c>
      <c r="Y36" s="61"/>
      <c r="Z36" s="61">
        <v>0.78</v>
      </c>
      <c r="AA36" s="61">
        <v>0.65</v>
      </c>
      <c r="AB36" s="61">
        <v>0.33</v>
      </c>
      <c r="AC36" s="61">
        <v>0.11</v>
      </c>
      <c r="AD36" s="61">
        <v>0.09</v>
      </c>
      <c r="AE36" s="61">
        <v>0.64</v>
      </c>
      <c r="AF36" s="61">
        <v>0.38</v>
      </c>
      <c r="AG36" s="61">
        <v>0.35</v>
      </c>
      <c r="AH36" s="61"/>
      <c r="AI36" s="61">
        <v>0.91</v>
      </c>
      <c r="AJ36" s="61">
        <v>0.63</v>
      </c>
    </row>
    <row r="37" spans="1:36" ht="11.25" customHeight="1">
      <c r="A37" s="59" t="s">
        <v>17</v>
      </c>
      <c r="B37" s="64">
        <v>24</v>
      </c>
      <c r="C37" s="65">
        <v>0.42125</v>
      </c>
      <c r="D37" s="65">
        <v>0.17</v>
      </c>
      <c r="E37" s="65">
        <v>1.26</v>
      </c>
      <c r="F37" s="66">
        <v>0.22822343766581016</v>
      </c>
      <c r="G37" s="61"/>
      <c r="H37" s="61"/>
      <c r="I37" s="61">
        <v>1.26</v>
      </c>
      <c r="J37" s="61">
        <v>0.47</v>
      </c>
      <c r="K37" s="61">
        <v>0.59</v>
      </c>
      <c r="L37" s="61">
        <v>0.5</v>
      </c>
      <c r="M37" s="61">
        <v>0.47</v>
      </c>
      <c r="N37" s="61"/>
      <c r="O37" s="61">
        <v>0.5</v>
      </c>
      <c r="P37" s="61">
        <v>0.67</v>
      </c>
      <c r="Q37" s="61">
        <v>0.41</v>
      </c>
      <c r="R37" s="61">
        <v>0.43</v>
      </c>
      <c r="S37" s="61">
        <v>0.49</v>
      </c>
      <c r="T37" s="61">
        <v>0.28</v>
      </c>
      <c r="U37" s="61"/>
      <c r="V37" s="61">
        <v>0.19</v>
      </c>
      <c r="W37" s="61">
        <v>0.26</v>
      </c>
      <c r="X37" s="61">
        <v>0.27</v>
      </c>
      <c r="Y37" s="61"/>
      <c r="Z37" s="61">
        <v>0.25</v>
      </c>
      <c r="AA37" s="61">
        <v>0.41</v>
      </c>
      <c r="AB37" s="61">
        <v>0.28</v>
      </c>
      <c r="AC37" s="61">
        <v>0.17</v>
      </c>
      <c r="AD37" s="61">
        <v>0.17</v>
      </c>
      <c r="AE37" s="61">
        <v>0.37</v>
      </c>
      <c r="AF37" s="61">
        <v>0.56</v>
      </c>
      <c r="AG37" s="61">
        <v>0.19</v>
      </c>
      <c r="AH37" s="61"/>
      <c r="AI37" s="61">
        <v>0.63</v>
      </c>
      <c r="AJ37" s="61">
        <v>0.29</v>
      </c>
    </row>
    <row r="38" spans="1:36" ht="11.25" customHeight="1">
      <c r="A38" s="59" t="s">
        <v>50</v>
      </c>
      <c r="B38" s="64">
        <v>24</v>
      </c>
      <c r="C38" s="65">
        <v>0.69</v>
      </c>
      <c r="D38" s="65">
        <v>0.23</v>
      </c>
      <c r="E38" s="65">
        <v>2.33</v>
      </c>
      <c r="F38" s="66">
        <v>0.3922053033807677</v>
      </c>
      <c r="G38" s="61"/>
      <c r="H38" s="61"/>
      <c r="I38" s="61">
        <v>0.84</v>
      </c>
      <c r="J38" s="61">
        <v>0.39</v>
      </c>
      <c r="K38" s="61">
        <v>0.82</v>
      </c>
      <c r="L38" s="61">
        <v>0.7</v>
      </c>
      <c r="M38" s="61">
        <v>0.69</v>
      </c>
      <c r="N38" s="61"/>
      <c r="O38" s="61">
        <v>0.83</v>
      </c>
      <c r="P38" s="61">
        <v>0.58</v>
      </c>
      <c r="Q38" s="61">
        <v>0.79</v>
      </c>
      <c r="R38" s="61">
        <v>0.64</v>
      </c>
      <c r="S38" s="61">
        <v>0.94</v>
      </c>
      <c r="T38" s="61">
        <v>0.54</v>
      </c>
      <c r="U38" s="61"/>
      <c r="V38" s="61">
        <v>0.95</v>
      </c>
      <c r="W38" s="61">
        <v>0.37</v>
      </c>
      <c r="X38" s="61">
        <v>0.31</v>
      </c>
      <c r="Y38" s="61"/>
      <c r="Z38" s="61">
        <v>0.61</v>
      </c>
      <c r="AA38" s="61">
        <v>0.67</v>
      </c>
      <c r="AB38" s="61">
        <v>2.33</v>
      </c>
      <c r="AC38" s="61">
        <v>0.23</v>
      </c>
      <c r="AD38" s="61">
        <v>0.34</v>
      </c>
      <c r="AE38" s="61">
        <v>0.59</v>
      </c>
      <c r="AF38" s="61">
        <v>0.45</v>
      </c>
      <c r="AG38" s="61">
        <v>0.55</v>
      </c>
      <c r="AH38" s="61"/>
      <c r="AI38" s="61">
        <v>0.72</v>
      </c>
      <c r="AJ38" s="61">
        <v>0.68</v>
      </c>
    </row>
    <row r="39" spans="1:36" ht="11.25" customHeight="1">
      <c r="A39" s="59" t="s">
        <v>73</v>
      </c>
      <c r="B39" s="64">
        <v>24</v>
      </c>
      <c r="C39" s="65">
        <v>0.43375</v>
      </c>
      <c r="D39" s="65">
        <v>0.19</v>
      </c>
      <c r="E39" s="65">
        <v>0.81</v>
      </c>
      <c r="F39" s="66">
        <v>0.15356357261190992</v>
      </c>
      <c r="G39" s="61"/>
      <c r="H39" s="61"/>
      <c r="I39" s="61">
        <v>0.81</v>
      </c>
      <c r="J39" s="61">
        <v>0.3</v>
      </c>
      <c r="K39" s="61">
        <v>0.43</v>
      </c>
      <c r="L39" s="61">
        <v>0.53</v>
      </c>
      <c r="M39" s="61">
        <v>0.63</v>
      </c>
      <c r="N39" s="61"/>
      <c r="O39" s="61">
        <v>0.54</v>
      </c>
      <c r="P39" s="61">
        <v>0.57</v>
      </c>
      <c r="Q39" s="61">
        <v>0.58</v>
      </c>
      <c r="R39" s="61">
        <v>0.53</v>
      </c>
      <c r="S39" s="61">
        <v>0.5</v>
      </c>
      <c r="T39" s="61">
        <v>0.46</v>
      </c>
      <c r="U39" s="61"/>
      <c r="V39" s="61">
        <v>0.58</v>
      </c>
      <c r="W39" s="61">
        <v>0.27</v>
      </c>
      <c r="X39" s="61">
        <v>0.27</v>
      </c>
      <c r="Y39" s="61"/>
      <c r="Z39" s="61">
        <v>0.35</v>
      </c>
      <c r="AA39" s="61">
        <v>0.26</v>
      </c>
      <c r="AB39" s="61">
        <v>0.19</v>
      </c>
      <c r="AC39" s="61">
        <v>0.22</v>
      </c>
      <c r="AD39" s="61">
        <v>0.22</v>
      </c>
      <c r="AE39" s="61">
        <v>0.51</v>
      </c>
      <c r="AF39" s="61">
        <v>0.35</v>
      </c>
      <c r="AG39" s="61">
        <v>0.54</v>
      </c>
      <c r="AH39" s="61"/>
      <c r="AI39" s="61">
        <v>0.41</v>
      </c>
      <c r="AJ39" s="61">
        <v>0.36</v>
      </c>
    </row>
    <row r="40" spans="1:36" ht="11.25" customHeight="1">
      <c r="A40" s="59" t="s">
        <v>2</v>
      </c>
      <c r="B40" s="64">
        <v>24</v>
      </c>
      <c r="C40" s="65">
        <v>7.7108333333333325</v>
      </c>
      <c r="D40" s="65">
        <v>3.51</v>
      </c>
      <c r="E40" s="65">
        <v>12.61</v>
      </c>
      <c r="F40" s="66">
        <v>2.7288579978119487</v>
      </c>
      <c r="G40" s="61"/>
      <c r="H40" s="61"/>
      <c r="I40" s="61">
        <v>8.07</v>
      </c>
      <c r="J40" s="61">
        <v>8.71</v>
      </c>
      <c r="K40" s="61">
        <v>12.61</v>
      </c>
      <c r="L40" s="61">
        <v>12.11</v>
      </c>
      <c r="M40" s="61">
        <v>12.05</v>
      </c>
      <c r="N40" s="61"/>
      <c r="O40" s="61">
        <v>11.82</v>
      </c>
      <c r="P40" s="61">
        <v>9.02</v>
      </c>
      <c r="Q40" s="61">
        <v>11.65</v>
      </c>
      <c r="R40" s="61">
        <v>8.03</v>
      </c>
      <c r="S40" s="61">
        <v>9.21</v>
      </c>
      <c r="T40" s="61">
        <v>7.94</v>
      </c>
      <c r="U40" s="61"/>
      <c r="V40" s="61">
        <v>7.75</v>
      </c>
      <c r="W40" s="61">
        <v>6.33</v>
      </c>
      <c r="X40" s="61">
        <v>4.64</v>
      </c>
      <c r="Y40" s="61"/>
      <c r="Z40" s="61">
        <v>5.53</v>
      </c>
      <c r="AA40" s="61">
        <v>7.08</v>
      </c>
      <c r="AB40" s="61">
        <v>5.2</v>
      </c>
      <c r="AC40" s="61">
        <v>4.3</v>
      </c>
      <c r="AD40" s="61">
        <v>4.06</v>
      </c>
      <c r="AE40" s="61">
        <v>6.51</v>
      </c>
      <c r="AF40" s="61">
        <v>4.79</v>
      </c>
      <c r="AG40" s="61">
        <v>3.51</v>
      </c>
      <c r="AH40" s="61"/>
      <c r="AI40" s="61">
        <v>8.23</v>
      </c>
      <c r="AJ40" s="61">
        <v>5.91</v>
      </c>
    </row>
    <row r="41" spans="1:36" ht="11.25" customHeight="1">
      <c r="A41" s="59" t="s">
        <v>58</v>
      </c>
      <c r="B41" s="64">
        <v>24</v>
      </c>
      <c r="C41" s="65">
        <v>3.3183333333333334</v>
      </c>
      <c r="D41" s="65">
        <v>0.64</v>
      </c>
      <c r="E41" s="65">
        <v>11.75</v>
      </c>
      <c r="F41" s="66">
        <v>2.7803397074618212</v>
      </c>
      <c r="G41" s="61"/>
      <c r="H41" s="61"/>
      <c r="I41" s="61">
        <v>3.7</v>
      </c>
      <c r="J41" s="61">
        <v>3.74</v>
      </c>
      <c r="K41" s="61">
        <v>9.26</v>
      </c>
      <c r="L41" s="61">
        <v>7.38</v>
      </c>
      <c r="M41" s="61">
        <v>6.5</v>
      </c>
      <c r="N41" s="61"/>
      <c r="O41" s="61">
        <v>11.75</v>
      </c>
      <c r="P41" s="61">
        <v>4.54</v>
      </c>
      <c r="Q41" s="61">
        <v>4.48</v>
      </c>
      <c r="R41" s="61">
        <v>2.53</v>
      </c>
      <c r="S41" s="61">
        <v>3.28</v>
      </c>
      <c r="T41" s="61">
        <v>3.08</v>
      </c>
      <c r="U41" s="61"/>
      <c r="V41" s="61">
        <v>1.58</v>
      </c>
      <c r="W41" s="61">
        <v>1.7</v>
      </c>
      <c r="X41" s="61">
        <v>1.4</v>
      </c>
      <c r="Y41" s="61"/>
      <c r="Z41" s="61">
        <v>1.7</v>
      </c>
      <c r="AA41" s="61">
        <v>3.28</v>
      </c>
      <c r="AB41" s="61">
        <v>1.06</v>
      </c>
      <c r="AC41" s="61">
        <v>0.64</v>
      </c>
      <c r="AD41" s="61">
        <v>0.98</v>
      </c>
      <c r="AE41" s="61">
        <v>1.42</v>
      </c>
      <c r="AF41" s="61">
        <v>1.35</v>
      </c>
      <c r="AG41" s="61">
        <v>0.89</v>
      </c>
      <c r="AH41" s="61"/>
      <c r="AI41" s="61">
        <v>2.13</v>
      </c>
      <c r="AJ41" s="61">
        <v>1.27</v>
      </c>
    </row>
    <row r="42" spans="1:36" ht="11.25" customHeight="1">
      <c r="A42" s="59" t="s">
        <v>38</v>
      </c>
      <c r="B42" s="64">
        <v>24</v>
      </c>
      <c r="C42" s="65">
        <v>0.98125</v>
      </c>
      <c r="D42" s="65">
        <v>0.44</v>
      </c>
      <c r="E42" s="65">
        <v>2.83</v>
      </c>
      <c r="F42" s="66">
        <v>0.5330127617296484</v>
      </c>
      <c r="G42" s="61"/>
      <c r="H42" s="61"/>
      <c r="I42" s="61">
        <v>0.84</v>
      </c>
      <c r="J42" s="61">
        <v>0.76</v>
      </c>
      <c r="K42" s="61">
        <v>0.95</v>
      </c>
      <c r="L42" s="61">
        <v>1.18</v>
      </c>
      <c r="M42" s="61">
        <v>1.16</v>
      </c>
      <c r="N42" s="61"/>
      <c r="O42" s="61">
        <v>1.21</v>
      </c>
      <c r="P42" s="61">
        <v>0.72</v>
      </c>
      <c r="Q42" s="61">
        <v>0.8</v>
      </c>
      <c r="R42" s="61">
        <v>0.69</v>
      </c>
      <c r="S42" s="61">
        <v>0.67</v>
      </c>
      <c r="T42" s="61">
        <v>0.7</v>
      </c>
      <c r="U42" s="61"/>
      <c r="V42" s="61">
        <v>2.83</v>
      </c>
      <c r="W42" s="61">
        <v>0.53</v>
      </c>
      <c r="X42" s="61">
        <v>0.46</v>
      </c>
      <c r="Y42" s="61"/>
      <c r="Z42" s="61">
        <v>1.95</v>
      </c>
      <c r="AA42" s="61">
        <v>1.49</v>
      </c>
      <c r="AB42" s="61">
        <v>1.08</v>
      </c>
      <c r="AC42" s="61">
        <v>0.44</v>
      </c>
      <c r="AD42" s="61">
        <v>0.47</v>
      </c>
      <c r="AE42" s="61">
        <v>0.69</v>
      </c>
      <c r="AF42" s="61">
        <v>0.59</v>
      </c>
      <c r="AG42" s="61">
        <v>0.75</v>
      </c>
      <c r="AH42" s="61"/>
      <c r="AI42" s="61">
        <v>1.54</v>
      </c>
      <c r="AJ42" s="61">
        <v>1.05</v>
      </c>
    </row>
    <row r="43" spans="1:36" ht="11.25" customHeight="1">
      <c r="A43" s="59" t="s">
        <v>59</v>
      </c>
      <c r="B43" s="64">
        <v>24</v>
      </c>
      <c r="C43" s="65">
        <v>2.9783333333333335</v>
      </c>
      <c r="D43" s="65">
        <v>1.06</v>
      </c>
      <c r="E43" s="65">
        <v>7.32</v>
      </c>
      <c r="F43" s="66">
        <v>1.4644500294953349</v>
      </c>
      <c r="G43" s="61"/>
      <c r="H43" s="61"/>
      <c r="I43" s="61">
        <v>3.4</v>
      </c>
      <c r="J43" s="61">
        <v>3.82</v>
      </c>
      <c r="K43" s="61">
        <v>3.69</v>
      </c>
      <c r="L43" s="61">
        <v>4.27</v>
      </c>
      <c r="M43" s="61">
        <v>4.57</v>
      </c>
      <c r="N43" s="61"/>
      <c r="O43" s="61">
        <v>4.07</v>
      </c>
      <c r="P43" s="61">
        <v>3.08</v>
      </c>
      <c r="Q43" s="61">
        <v>5.52</v>
      </c>
      <c r="R43" s="61">
        <v>3.03</v>
      </c>
      <c r="S43" s="61">
        <v>2.74</v>
      </c>
      <c r="T43" s="61">
        <v>2.15</v>
      </c>
      <c r="U43" s="61"/>
      <c r="V43" s="61">
        <v>7.32</v>
      </c>
      <c r="W43" s="61">
        <v>2.45</v>
      </c>
      <c r="X43" s="61">
        <v>1.17</v>
      </c>
      <c r="Y43" s="61"/>
      <c r="Z43" s="61">
        <v>2.36</v>
      </c>
      <c r="AA43" s="61">
        <v>2.6</v>
      </c>
      <c r="AB43" s="61">
        <v>1.59</v>
      </c>
      <c r="AC43" s="61">
        <v>1.06</v>
      </c>
      <c r="AD43" s="61">
        <v>1.54</v>
      </c>
      <c r="AE43" s="61">
        <v>1.73</v>
      </c>
      <c r="AF43" s="61">
        <v>1.25</v>
      </c>
      <c r="AG43" s="61">
        <v>1.72</v>
      </c>
      <c r="AH43" s="61"/>
      <c r="AI43" s="61">
        <v>3.75</v>
      </c>
      <c r="AJ43" s="61">
        <v>2.6</v>
      </c>
    </row>
    <row r="44" spans="1:36" ht="11.25" customHeight="1">
      <c r="A44" s="59" t="s">
        <v>31</v>
      </c>
      <c r="B44" s="64">
        <v>24</v>
      </c>
      <c r="C44" s="65">
        <v>1.0679166666666668</v>
      </c>
      <c r="D44" s="65">
        <v>0.31</v>
      </c>
      <c r="E44" s="65">
        <v>3.33</v>
      </c>
      <c r="F44" s="66">
        <v>0.6351966832319641</v>
      </c>
      <c r="G44" s="61"/>
      <c r="H44" s="61"/>
      <c r="I44" s="61">
        <v>1.05</v>
      </c>
      <c r="J44" s="61">
        <v>0.65</v>
      </c>
      <c r="K44" s="61">
        <v>1.7</v>
      </c>
      <c r="L44" s="61">
        <v>1.26</v>
      </c>
      <c r="M44" s="61">
        <v>1.53</v>
      </c>
      <c r="N44" s="61"/>
      <c r="O44" s="61">
        <v>2.13</v>
      </c>
      <c r="P44" s="61">
        <v>1.26</v>
      </c>
      <c r="Q44" s="61">
        <v>1.33</v>
      </c>
      <c r="R44" s="61">
        <v>0.98</v>
      </c>
      <c r="S44" s="61">
        <v>1.01</v>
      </c>
      <c r="T44" s="61">
        <v>0.74</v>
      </c>
      <c r="U44" s="61"/>
      <c r="V44" s="61">
        <v>0.88</v>
      </c>
      <c r="W44" s="61">
        <v>0.5</v>
      </c>
      <c r="X44" s="61">
        <v>0.49</v>
      </c>
      <c r="Y44" s="61"/>
      <c r="Z44" s="61">
        <v>3.33</v>
      </c>
      <c r="AA44" s="61">
        <v>1.28</v>
      </c>
      <c r="AB44" s="61">
        <v>0.89</v>
      </c>
      <c r="AC44" s="61">
        <v>0.31</v>
      </c>
      <c r="AD44" s="61">
        <v>0.35</v>
      </c>
      <c r="AE44" s="61">
        <v>0.86</v>
      </c>
      <c r="AF44" s="61">
        <v>0.73</v>
      </c>
      <c r="AG44" s="61">
        <v>0.54</v>
      </c>
      <c r="AH44" s="61"/>
      <c r="AI44" s="61">
        <v>1.07</v>
      </c>
      <c r="AJ44" s="61">
        <v>0.76</v>
      </c>
    </row>
    <row r="45" spans="1:36" ht="11.25" customHeight="1">
      <c r="A45" s="59" t="s">
        <v>22</v>
      </c>
      <c r="B45" s="64">
        <v>24</v>
      </c>
      <c r="C45" s="65">
        <v>1.7245833333333331</v>
      </c>
      <c r="D45" s="65">
        <v>0.65</v>
      </c>
      <c r="E45" s="65">
        <v>3.9</v>
      </c>
      <c r="F45" s="66">
        <v>0.7780530142962987</v>
      </c>
      <c r="G45" s="61"/>
      <c r="H45" s="61"/>
      <c r="I45" s="61">
        <v>1.59</v>
      </c>
      <c r="J45" s="61">
        <v>1.3</v>
      </c>
      <c r="K45" s="61">
        <v>2.88</v>
      </c>
      <c r="L45" s="61">
        <v>2.54</v>
      </c>
      <c r="M45" s="61">
        <v>2.44</v>
      </c>
      <c r="N45" s="61"/>
      <c r="O45" s="61">
        <v>2.6</v>
      </c>
      <c r="P45" s="61">
        <v>1.86</v>
      </c>
      <c r="Q45" s="61">
        <v>1.32</v>
      </c>
      <c r="R45" s="61">
        <v>2.05</v>
      </c>
      <c r="S45" s="61">
        <v>1.96</v>
      </c>
      <c r="T45" s="61">
        <v>1.37</v>
      </c>
      <c r="U45" s="61"/>
      <c r="V45" s="61">
        <v>3.9</v>
      </c>
      <c r="W45" s="61">
        <v>0.96</v>
      </c>
      <c r="X45" s="61">
        <v>1.25</v>
      </c>
      <c r="Y45" s="61"/>
      <c r="Z45" s="61">
        <v>1.5</v>
      </c>
      <c r="AA45" s="61">
        <v>1.87</v>
      </c>
      <c r="AB45" s="61">
        <v>0.89</v>
      </c>
      <c r="AC45" s="61">
        <v>0.65</v>
      </c>
      <c r="AD45" s="61">
        <v>0.8</v>
      </c>
      <c r="AE45" s="61">
        <v>2.06</v>
      </c>
      <c r="AF45" s="61">
        <v>1.16</v>
      </c>
      <c r="AG45" s="61">
        <v>0.79</v>
      </c>
      <c r="AH45" s="61"/>
      <c r="AI45" s="61">
        <v>2.51</v>
      </c>
      <c r="AJ45" s="61">
        <v>1.14</v>
      </c>
    </row>
    <row r="46" spans="1:36" ht="11.25" customHeight="1">
      <c r="A46" s="59" t="s">
        <v>5</v>
      </c>
      <c r="B46" s="64">
        <v>24</v>
      </c>
      <c r="C46" s="65">
        <v>8.488333333333337</v>
      </c>
      <c r="D46" s="65">
        <v>0.51</v>
      </c>
      <c r="E46" s="65">
        <v>84.46</v>
      </c>
      <c r="F46" s="66">
        <v>16.64989556190135</v>
      </c>
      <c r="G46" s="61"/>
      <c r="H46" s="61"/>
      <c r="I46" s="61">
        <v>9.98</v>
      </c>
      <c r="J46" s="61">
        <v>3.89</v>
      </c>
      <c r="K46" s="61">
        <v>84.46</v>
      </c>
      <c r="L46" s="61">
        <v>21.32</v>
      </c>
      <c r="M46" s="61">
        <v>8.53</v>
      </c>
      <c r="N46" s="61"/>
      <c r="O46" s="61">
        <v>19.02</v>
      </c>
      <c r="P46" s="61">
        <v>6.18</v>
      </c>
      <c r="Q46" s="61">
        <v>5.33</v>
      </c>
      <c r="R46" s="61">
        <v>6.18</v>
      </c>
      <c r="S46" s="61">
        <v>6.75</v>
      </c>
      <c r="T46" s="61">
        <v>3.83</v>
      </c>
      <c r="U46" s="61"/>
      <c r="V46" s="61">
        <v>2.3</v>
      </c>
      <c r="W46" s="61">
        <v>2.66</v>
      </c>
      <c r="X46" s="61">
        <v>2.1</v>
      </c>
      <c r="Y46" s="61"/>
      <c r="Z46" s="61">
        <v>1.07</v>
      </c>
      <c r="AA46" s="61">
        <v>4.34</v>
      </c>
      <c r="AB46" s="61">
        <v>1.46</v>
      </c>
      <c r="AC46" s="61">
        <v>0.55</v>
      </c>
      <c r="AD46" s="61">
        <v>0.51</v>
      </c>
      <c r="AE46" s="61">
        <v>3.86</v>
      </c>
      <c r="AF46" s="61">
        <v>2.43</v>
      </c>
      <c r="AG46" s="61">
        <v>1.12</v>
      </c>
      <c r="AH46" s="61"/>
      <c r="AI46" s="61">
        <v>3.81</v>
      </c>
      <c r="AJ46" s="61">
        <v>2.04</v>
      </c>
    </row>
    <row r="47" spans="1:36" ht="11.25" customHeight="1">
      <c r="A47" s="59" t="s">
        <v>10</v>
      </c>
      <c r="B47" s="64">
        <v>24</v>
      </c>
      <c r="C47" s="65">
        <v>5.4</v>
      </c>
      <c r="D47" s="65">
        <v>1.06</v>
      </c>
      <c r="E47" s="65">
        <v>22.62</v>
      </c>
      <c r="F47" s="66">
        <v>4.25169770013501</v>
      </c>
      <c r="G47" s="61"/>
      <c r="H47" s="61"/>
      <c r="I47" s="61">
        <v>6.79</v>
      </c>
      <c r="J47" s="61">
        <v>4.25</v>
      </c>
      <c r="K47" s="61">
        <v>22.62</v>
      </c>
      <c r="L47" s="61">
        <v>10.64</v>
      </c>
      <c r="M47" s="61">
        <v>6.59</v>
      </c>
      <c r="N47" s="61"/>
      <c r="O47" s="61">
        <v>7.92</v>
      </c>
      <c r="P47" s="61">
        <v>4.85</v>
      </c>
      <c r="Q47" s="61">
        <v>5.72</v>
      </c>
      <c r="R47" s="61">
        <v>6.62</v>
      </c>
      <c r="S47" s="61">
        <v>5.11</v>
      </c>
      <c r="T47" s="61">
        <v>3.35</v>
      </c>
      <c r="U47" s="61"/>
      <c r="V47" s="61">
        <v>3.98</v>
      </c>
      <c r="W47" s="61">
        <v>2.21</v>
      </c>
      <c r="X47" s="61">
        <v>2.85</v>
      </c>
      <c r="Y47" s="61"/>
      <c r="Z47" s="61">
        <v>2.46</v>
      </c>
      <c r="AA47" s="61">
        <v>4.56</v>
      </c>
      <c r="AB47" s="61">
        <v>2.85</v>
      </c>
      <c r="AC47" s="61">
        <v>1.06</v>
      </c>
      <c r="AD47" s="61">
        <v>1.52</v>
      </c>
      <c r="AE47" s="61">
        <v>5.39</v>
      </c>
      <c r="AF47" s="61">
        <v>3.13</v>
      </c>
      <c r="AG47" s="61">
        <v>2.54</v>
      </c>
      <c r="AH47" s="61"/>
      <c r="AI47" s="61">
        <v>8.45</v>
      </c>
      <c r="AJ47" s="61">
        <v>4.14</v>
      </c>
    </row>
    <row r="48" spans="1:36" ht="11.25" customHeight="1">
      <c r="A48" s="59" t="s">
        <v>13</v>
      </c>
      <c r="B48" s="64">
        <v>24</v>
      </c>
      <c r="C48" s="65">
        <v>1.2720833333333337</v>
      </c>
      <c r="D48" s="65">
        <v>0.17</v>
      </c>
      <c r="E48" s="65">
        <v>5.42</v>
      </c>
      <c r="F48" s="66">
        <v>1.5631111582531663</v>
      </c>
      <c r="G48" s="61"/>
      <c r="H48" s="61"/>
      <c r="I48" s="61">
        <v>0.23</v>
      </c>
      <c r="J48" s="61">
        <v>0.17</v>
      </c>
      <c r="K48" s="61">
        <v>0.28</v>
      </c>
      <c r="L48" s="61">
        <v>0.33</v>
      </c>
      <c r="M48" s="61">
        <v>0.35</v>
      </c>
      <c r="N48" s="61"/>
      <c r="O48" s="61">
        <v>0.39</v>
      </c>
      <c r="P48" s="61">
        <v>4.05</v>
      </c>
      <c r="Q48" s="61">
        <v>4.52</v>
      </c>
      <c r="R48" s="61">
        <v>3.2</v>
      </c>
      <c r="S48" s="61">
        <v>0.27</v>
      </c>
      <c r="T48" s="61">
        <v>1.69</v>
      </c>
      <c r="U48" s="61"/>
      <c r="V48" s="61">
        <v>0.59</v>
      </c>
      <c r="W48" s="61">
        <v>0.17</v>
      </c>
      <c r="X48" s="61">
        <v>0.17</v>
      </c>
      <c r="Y48" s="61"/>
      <c r="Z48" s="61">
        <v>0.25</v>
      </c>
      <c r="AA48" s="61">
        <v>0.26</v>
      </c>
      <c r="AB48" s="61">
        <v>0.34</v>
      </c>
      <c r="AC48" s="61">
        <v>0.17</v>
      </c>
      <c r="AD48" s="61">
        <v>0.27</v>
      </c>
      <c r="AE48" s="61">
        <v>1.25</v>
      </c>
      <c r="AF48" s="61">
        <v>3.36</v>
      </c>
      <c r="AG48" s="61">
        <v>1.28</v>
      </c>
      <c r="AH48" s="61"/>
      <c r="AI48" s="61">
        <v>1.52</v>
      </c>
      <c r="AJ48" s="61">
        <v>5.42</v>
      </c>
    </row>
    <row r="49" spans="1:36" ht="11.25" customHeight="1">
      <c r="A49" s="59" t="s">
        <v>43</v>
      </c>
      <c r="B49" s="64">
        <v>24</v>
      </c>
      <c r="C49" s="65">
        <v>0.3804166666666667</v>
      </c>
      <c r="D49" s="65">
        <v>0.08</v>
      </c>
      <c r="E49" s="65">
        <v>0.9</v>
      </c>
      <c r="F49" s="66">
        <v>0.2085161697700098</v>
      </c>
      <c r="G49" s="61"/>
      <c r="H49" s="61"/>
      <c r="I49" s="61">
        <v>0.54</v>
      </c>
      <c r="J49" s="61">
        <v>0.14</v>
      </c>
      <c r="K49" s="61">
        <v>0.44</v>
      </c>
      <c r="L49" s="61">
        <v>0.59</v>
      </c>
      <c r="M49" s="61">
        <v>0.49</v>
      </c>
      <c r="N49" s="61"/>
      <c r="O49" s="61">
        <v>0.39</v>
      </c>
      <c r="P49" s="61">
        <v>0.32</v>
      </c>
      <c r="Q49" s="61">
        <v>0.77</v>
      </c>
      <c r="R49" s="61">
        <v>0.59</v>
      </c>
      <c r="S49" s="61">
        <v>0.39</v>
      </c>
      <c r="T49" s="61">
        <v>0.24</v>
      </c>
      <c r="U49" s="61"/>
      <c r="V49" s="61">
        <v>0.47</v>
      </c>
      <c r="W49" s="61">
        <v>0.13</v>
      </c>
      <c r="X49" s="61">
        <v>0.19</v>
      </c>
      <c r="Y49" s="61"/>
      <c r="Z49" s="61">
        <v>0.17</v>
      </c>
      <c r="AA49" s="61">
        <v>0.38</v>
      </c>
      <c r="AB49" s="61">
        <v>0.3</v>
      </c>
      <c r="AC49" s="61">
        <v>0.08</v>
      </c>
      <c r="AD49" s="61">
        <v>0.14</v>
      </c>
      <c r="AE49" s="61">
        <v>0.62</v>
      </c>
      <c r="AF49" s="61">
        <v>0.17</v>
      </c>
      <c r="AG49" s="61">
        <v>0.36</v>
      </c>
      <c r="AH49" s="61"/>
      <c r="AI49" s="61">
        <v>0.9</v>
      </c>
      <c r="AJ49" s="61">
        <v>0.32</v>
      </c>
    </row>
    <row r="50" spans="1:36" ht="11.25" customHeight="1">
      <c r="A50" s="59" t="s">
        <v>39</v>
      </c>
      <c r="B50" s="64">
        <v>24</v>
      </c>
      <c r="C50" s="65">
        <v>3.4033333333333338</v>
      </c>
      <c r="D50" s="65">
        <v>1.63</v>
      </c>
      <c r="E50" s="65">
        <v>8.93</v>
      </c>
      <c r="F50" s="66">
        <v>1.8109635250023361</v>
      </c>
      <c r="G50" s="61"/>
      <c r="H50" s="61"/>
      <c r="I50" s="61">
        <v>2.71</v>
      </c>
      <c r="J50" s="61">
        <v>2.17</v>
      </c>
      <c r="K50" s="61">
        <v>3.15</v>
      </c>
      <c r="L50" s="61">
        <v>4.02</v>
      </c>
      <c r="M50" s="61">
        <v>3.88</v>
      </c>
      <c r="N50" s="61"/>
      <c r="O50" s="61">
        <v>3.78</v>
      </c>
      <c r="P50" s="61">
        <v>2.32</v>
      </c>
      <c r="Q50" s="61">
        <v>2.72</v>
      </c>
      <c r="R50" s="61">
        <v>2.76</v>
      </c>
      <c r="S50" s="61">
        <v>2.16</v>
      </c>
      <c r="T50" s="61">
        <v>2</v>
      </c>
      <c r="U50" s="61"/>
      <c r="V50" s="61">
        <v>8.93</v>
      </c>
      <c r="W50" s="61">
        <v>1.84</v>
      </c>
      <c r="X50" s="61">
        <v>1.63</v>
      </c>
      <c r="Y50" s="61"/>
      <c r="Z50" s="61">
        <v>6.9</v>
      </c>
      <c r="AA50" s="61">
        <v>5.28</v>
      </c>
      <c r="AB50" s="61">
        <v>4.09</v>
      </c>
      <c r="AC50" s="61">
        <v>1.82</v>
      </c>
      <c r="AD50" s="61">
        <v>1.86</v>
      </c>
      <c r="AE50" s="61">
        <v>2.55</v>
      </c>
      <c r="AF50" s="61">
        <v>2.37</v>
      </c>
      <c r="AG50" s="61">
        <v>2.52</v>
      </c>
      <c r="AH50" s="61"/>
      <c r="AI50" s="61">
        <v>6.64</v>
      </c>
      <c r="AJ50" s="61">
        <v>3.58</v>
      </c>
    </row>
    <row r="51" spans="1:36" ht="11.25" customHeight="1">
      <c r="A51" s="59" t="s">
        <v>71</v>
      </c>
      <c r="B51" s="64">
        <v>24</v>
      </c>
      <c r="C51" s="65">
        <v>0.255</v>
      </c>
      <c r="D51" s="65">
        <v>0</v>
      </c>
      <c r="E51" s="65">
        <v>0.94</v>
      </c>
      <c r="F51" s="66">
        <v>0.19142013129936628</v>
      </c>
      <c r="G51" s="61"/>
      <c r="H51" s="61"/>
      <c r="I51" s="61">
        <v>0.1</v>
      </c>
      <c r="J51" s="61">
        <v>0.1</v>
      </c>
      <c r="K51" s="61">
        <v>0.24</v>
      </c>
      <c r="L51" s="61">
        <v>0.39</v>
      </c>
      <c r="M51" s="61">
        <v>0.26</v>
      </c>
      <c r="N51" s="61"/>
      <c r="O51" s="61">
        <v>0.17</v>
      </c>
      <c r="P51" s="61">
        <v>0.27</v>
      </c>
      <c r="Q51" s="61">
        <v>0.26</v>
      </c>
      <c r="R51" s="61">
        <v>0.24</v>
      </c>
      <c r="S51" s="61">
        <v>0.94</v>
      </c>
      <c r="T51" s="61">
        <v>0.33</v>
      </c>
      <c r="U51" s="61"/>
      <c r="V51" s="61">
        <v>0.6</v>
      </c>
      <c r="W51" s="61">
        <v>0.17</v>
      </c>
      <c r="X51" s="61">
        <v>0.1</v>
      </c>
      <c r="Y51" s="61"/>
      <c r="Z51" s="61">
        <v>0.14</v>
      </c>
      <c r="AA51" s="61">
        <v>0.15</v>
      </c>
      <c r="AB51" s="61">
        <v>0.15</v>
      </c>
      <c r="AC51" s="61">
        <v>0</v>
      </c>
      <c r="AD51" s="61">
        <v>0.08</v>
      </c>
      <c r="AE51" s="61">
        <v>0.27</v>
      </c>
      <c r="AF51" s="61">
        <v>0.23</v>
      </c>
      <c r="AG51" s="61">
        <v>0.21</v>
      </c>
      <c r="AH51" s="61"/>
      <c r="AI51" s="61">
        <v>0.47</v>
      </c>
      <c r="AJ51" s="61">
        <v>0.25</v>
      </c>
    </row>
    <row r="52" spans="1:36" ht="11.25" customHeight="1">
      <c r="A52" s="59" t="s">
        <v>32</v>
      </c>
      <c r="B52" s="64">
        <v>24</v>
      </c>
      <c r="C52" s="65">
        <v>0.6570833333333334</v>
      </c>
      <c r="D52" s="65">
        <v>0.14</v>
      </c>
      <c r="E52" s="65">
        <v>1.4</v>
      </c>
      <c r="F52" s="66">
        <v>0.33224588242578573</v>
      </c>
      <c r="G52" s="61"/>
      <c r="H52" s="61"/>
      <c r="I52" s="61">
        <v>0.55</v>
      </c>
      <c r="J52" s="61">
        <v>0.39</v>
      </c>
      <c r="K52" s="61">
        <v>1.26</v>
      </c>
      <c r="L52" s="61">
        <v>1.05</v>
      </c>
      <c r="M52" s="61">
        <v>1.08</v>
      </c>
      <c r="N52" s="61"/>
      <c r="O52" s="61">
        <v>1.4</v>
      </c>
      <c r="P52" s="61">
        <v>0.81</v>
      </c>
      <c r="Q52" s="61">
        <v>0.88</v>
      </c>
      <c r="R52" s="61">
        <v>0.81</v>
      </c>
      <c r="S52" s="61">
        <v>0.69</v>
      </c>
      <c r="T52" s="61">
        <v>0.52</v>
      </c>
      <c r="U52" s="61"/>
      <c r="V52" s="61">
        <v>0.44</v>
      </c>
      <c r="W52" s="61">
        <v>0.3</v>
      </c>
      <c r="X52" s="61">
        <v>0.29</v>
      </c>
      <c r="Y52" s="61"/>
      <c r="Z52" s="61">
        <v>1.1</v>
      </c>
      <c r="AA52" s="61">
        <v>0.73</v>
      </c>
      <c r="AB52" s="61">
        <v>0.48</v>
      </c>
      <c r="AC52" s="61">
        <v>0.14</v>
      </c>
      <c r="AD52" s="61">
        <v>0.2</v>
      </c>
      <c r="AE52" s="61">
        <v>0.67</v>
      </c>
      <c r="AF52" s="61">
        <v>0.42</v>
      </c>
      <c r="AG52" s="61">
        <v>0.37</v>
      </c>
      <c r="AH52" s="61"/>
      <c r="AI52" s="61">
        <v>0.73</v>
      </c>
      <c r="AJ52" s="61">
        <v>0.46</v>
      </c>
    </row>
    <row r="53" spans="1:36" ht="11.25" customHeight="1">
      <c r="A53" s="59" t="s">
        <v>23</v>
      </c>
      <c r="B53" s="64">
        <v>24</v>
      </c>
      <c r="C53" s="65">
        <v>0.8095833333333332</v>
      </c>
      <c r="D53" s="65">
        <v>0.2</v>
      </c>
      <c r="E53" s="65">
        <v>1.6</v>
      </c>
      <c r="F53" s="66">
        <v>0.38076107082467814</v>
      </c>
      <c r="G53" s="61"/>
      <c r="H53" s="61"/>
      <c r="I53" s="61">
        <v>0.72</v>
      </c>
      <c r="J53" s="61">
        <v>0.63</v>
      </c>
      <c r="K53" s="61">
        <v>1.6</v>
      </c>
      <c r="L53" s="61">
        <v>1.39</v>
      </c>
      <c r="M53" s="61">
        <v>1.35</v>
      </c>
      <c r="N53" s="61"/>
      <c r="O53" s="61">
        <v>1.34</v>
      </c>
      <c r="P53" s="61">
        <v>0.88</v>
      </c>
      <c r="Q53" s="61">
        <v>0.99</v>
      </c>
      <c r="R53" s="61">
        <v>1.01</v>
      </c>
      <c r="S53" s="61">
        <v>0.91</v>
      </c>
      <c r="T53" s="61">
        <v>0.58</v>
      </c>
      <c r="U53" s="61"/>
      <c r="V53" s="61">
        <v>1.14</v>
      </c>
      <c r="W53" s="61">
        <v>0.4</v>
      </c>
      <c r="X53" s="61">
        <v>0.49</v>
      </c>
      <c r="Y53" s="61"/>
      <c r="Z53" s="61">
        <v>0.49</v>
      </c>
      <c r="AA53" s="61">
        <v>0.87</v>
      </c>
      <c r="AB53" s="61">
        <v>0.4</v>
      </c>
      <c r="AC53" s="61">
        <v>0.2</v>
      </c>
      <c r="AD53" s="61">
        <v>0.27</v>
      </c>
      <c r="AE53" s="61">
        <v>0.98</v>
      </c>
      <c r="AF53" s="61">
        <v>0.53</v>
      </c>
      <c r="AG53" s="61">
        <v>0.47</v>
      </c>
      <c r="AH53" s="61"/>
      <c r="AI53" s="61">
        <v>1.22</v>
      </c>
      <c r="AJ53" s="61">
        <v>0.57</v>
      </c>
    </row>
    <row r="54" spans="1:36" ht="11.25" customHeight="1">
      <c r="A54" s="59" t="s">
        <v>42</v>
      </c>
      <c r="B54" s="64">
        <v>24</v>
      </c>
      <c r="C54" s="65">
        <v>0.52375</v>
      </c>
      <c r="D54" s="65">
        <v>0.24</v>
      </c>
      <c r="E54" s="65">
        <v>1.69</v>
      </c>
      <c r="F54" s="66">
        <v>0.28189555542197997</v>
      </c>
      <c r="G54" s="61"/>
      <c r="H54" s="61"/>
      <c r="I54" s="61">
        <v>0.53</v>
      </c>
      <c r="J54" s="61">
        <v>0.27</v>
      </c>
      <c r="K54" s="61">
        <v>0.56</v>
      </c>
      <c r="L54" s="61">
        <v>0.58</v>
      </c>
      <c r="M54" s="61">
        <v>0.65</v>
      </c>
      <c r="N54" s="61"/>
      <c r="O54" s="61">
        <v>0.66</v>
      </c>
      <c r="P54" s="61">
        <v>0.4</v>
      </c>
      <c r="Q54" s="61">
        <v>0.6</v>
      </c>
      <c r="R54" s="61">
        <v>0.5</v>
      </c>
      <c r="S54" s="61">
        <v>0.47</v>
      </c>
      <c r="T54" s="61">
        <v>0.43</v>
      </c>
      <c r="U54" s="61"/>
      <c r="V54" s="61">
        <v>0.64</v>
      </c>
      <c r="W54" s="61">
        <v>0.24</v>
      </c>
      <c r="X54" s="61">
        <v>0.25</v>
      </c>
      <c r="Y54" s="61"/>
      <c r="Z54" s="61">
        <v>0.6</v>
      </c>
      <c r="AA54" s="61">
        <v>0.72</v>
      </c>
      <c r="AB54" s="61">
        <v>1.69</v>
      </c>
      <c r="AC54" s="61">
        <v>0.25</v>
      </c>
      <c r="AD54" s="61">
        <v>0.27</v>
      </c>
      <c r="AE54" s="61">
        <v>0.51</v>
      </c>
      <c r="AF54" s="61">
        <v>0.34</v>
      </c>
      <c r="AG54" s="61">
        <v>0.42</v>
      </c>
      <c r="AH54" s="61"/>
      <c r="AI54" s="61">
        <v>0.57</v>
      </c>
      <c r="AJ54" s="61">
        <v>0.42</v>
      </c>
    </row>
    <row r="55" spans="1:36" ht="11.25" customHeight="1">
      <c r="A55" s="59" t="s">
        <v>37</v>
      </c>
      <c r="B55" s="64">
        <v>24</v>
      </c>
      <c r="C55" s="65">
        <v>1.877083333333333</v>
      </c>
      <c r="D55" s="65">
        <v>0.99</v>
      </c>
      <c r="E55" s="65">
        <v>4.4</v>
      </c>
      <c r="F55" s="66">
        <v>0.7811875530598</v>
      </c>
      <c r="G55" s="61"/>
      <c r="H55" s="61"/>
      <c r="I55" s="61">
        <v>1.78</v>
      </c>
      <c r="J55" s="61">
        <v>1.2</v>
      </c>
      <c r="K55" s="61">
        <v>2.03</v>
      </c>
      <c r="L55" s="61">
        <v>1.83</v>
      </c>
      <c r="M55" s="61">
        <v>1.89</v>
      </c>
      <c r="N55" s="61"/>
      <c r="O55" s="61">
        <v>3.16</v>
      </c>
      <c r="P55" s="61">
        <v>2.79</v>
      </c>
      <c r="Q55" s="61">
        <v>1.99</v>
      </c>
      <c r="R55" s="61">
        <v>1.65</v>
      </c>
      <c r="S55" s="61">
        <v>0.99</v>
      </c>
      <c r="T55" s="61">
        <v>1.39</v>
      </c>
      <c r="U55" s="61"/>
      <c r="V55" s="61">
        <v>1.26</v>
      </c>
      <c r="W55" s="61">
        <v>1.04</v>
      </c>
      <c r="X55" s="61">
        <v>1.04</v>
      </c>
      <c r="Y55" s="61"/>
      <c r="Z55" s="61">
        <v>1.89</v>
      </c>
      <c r="AA55" s="61">
        <v>2.65</v>
      </c>
      <c r="AB55" s="61">
        <v>4.4</v>
      </c>
      <c r="AC55" s="61">
        <v>2.87</v>
      </c>
      <c r="AD55" s="61">
        <v>1.46</v>
      </c>
      <c r="AE55" s="61">
        <v>1.61</v>
      </c>
      <c r="AF55" s="61">
        <v>1.55</v>
      </c>
      <c r="AG55" s="61">
        <v>1.65</v>
      </c>
      <c r="AH55" s="61"/>
      <c r="AI55" s="61">
        <v>1.7</v>
      </c>
      <c r="AJ55" s="61">
        <v>1.23</v>
      </c>
    </row>
    <row r="56" spans="1:36" ht="11.25" customHeight="1">
      <c r="A56" s="59" t="s">
        <v>41</v>
      </c>
      <c r="B56" s="64">
        <v>24</v>
      </c>
      <c r="C56" s="65">
        <v>1.2341666666666666</v>
      </c>
      <c r="D56" s="65">
        <v>0.47</v>
      </c>
      <c r="E56" s="65">
        <v>3.24</v>
      </c>
      <c r="F56" s="66">
        <v>0.5948523392872856</v>
      </c>
      <c r="G56" s="61"/>
      <c r="H56" s="61"/>
      <c r="I56" s="61">
        <v>0.97</v>
      </c>
      <c r="J56" s="61">
        <v>0.96</v>
      </c>
      <c r="K56" s="61">
        <v>1.16</v>
      </c>
      <c r="L56" s="61">
        <v>1.46</v>
      </c>
      <c r="M56" s="61">
        <v>1.36</v>
      </c>
      <c r="N56" s="61"/>
      <c r="O56" s="61">
        <v>1.36</v>
      </c>
      <c r="P56" s="61">
        <v>1.13</v>
      </c>
      <c r="Q56" s="61">
        <v>1.32</v>
      </c>
      <c r="R56" s="61">
        <v>1.26</v>
      </c>
      <c r="S56" s="61">
        <v>1.18</v>
      </c>
      <c r="T56" s="61">
        <v>0.98</v>
      </c>
      <c r="U56" s="61"/>
      <c r="V56" s="61">
        <v>3.24</v>
      </c>
      <c r="W56" s="61">
        <v>0.54</v>
      </c>
      <c r="X56" s="61">
        <v>0.47</v>
      </c>
      <c r="Y56" s="61"/>
      <c r="Z56" s="61">
        <v>2.05</v>
      </c>
      <c r="AA56" s="61">
        <v>1.78</v>
      </c>
      <c r="AB56" s="61">
        <v>1.34</v>
      </c>
      <c r="AC56" s="61">
        <v>0.59</v>
      </c>
      <c r="AD56" s="61">
        <v>0.65</v>
      </c>
      <c r="AE56" s="61">
        <v>0.88</v>
      </c>
      <c r="AF56" s="61">
        <v>0.79</v>
      </c>
      <c r="AG56" s="61">
        <v>0.91</v>
      </c>
      <c r="AH56" s="61"/>
      <c r="AI56" s="61">
        <v>2.18</v>
      </c>
      <c r="AJ56" s="61">
        <v>1.06</v>
      </c>
    </row>
    <row r="57" spans="1:36" ht="11.25" customHeight="1">
      <c r="A57" s="59" t="s">
        <v>72</v>
      </c>
      <c r="B57" s="64">
        <v>24</v>
      </c>
      <c r="C57" s="65">
        <v>0.28625</v>
      </c>
      <c r="D57" s="65">
        <v>0.1</v>
      </c>
      <c r="E57" s="65">
        <v>0.6</v>
      </c>
      <c r="F57" s="66">
        <v>0.15203652247623478</v>
      </c>
      <c r="G57" s="61"/>
      <c r="H57" s="61"/>
      <c r="I57" s="61">
        <v>0.1</v>
      </c>
      <c r="J57" s="61">
        <v>0.11</v>
      </c>
      <c r="K57" s="61">
        <v>0.16</v>
      </c>
      <c r="L57" s="61">
        <v>0.25</v>
      </c>
      <c r="M57" s="61">
        <v>0.22</v>
      </c>
      <c r="N57" s="61"/>
      <c r="O57" s="61">
        <v>0.19</v>
      </c>
      <c r="P57" s="61">
        <v>0.13</v>
      </c>
      <c r="Q57" s="61">
        <v>0.19</v>
      </c>
      <c r="R57" s="61">
        <v>0.1</v>
      </c>
      <c r="S57" s="61">
        <v>0.23</v>
      </c>
      <c r="T57" s="61">
        <v>0.17</v>
      </c>
      <c r="U57" s="61"/>
      <c r="V57" s="61">
        <v>0.54</v>
      </c>
      <c r="W57" s="61">
        <v>0.37</v>
      </c>
      <c r="X57" s="61">
        <v>0.39</v>
      </c>
      <c r="Y57" s="61"/>
      <c r="Z57" s="61">
        <v>0.12</v>
      </c>
      <c r="AA57" s="61">
        <v>0.47</v>
      </c>
      <c r="AB57" s="61">
        <v>0.48</v>
      </c>
      <c r="AC57" s="61">
        <v>0.26</v>
      </c>
      <c r="AD57" s="61">
        <v>0.27</v>
      </c>
      <c r="AE57" s="61">
        <v>0.54</v>
      </c>
      <c r="AF57" s="61">
        <v>0.45</v>
      </c>
      <c r="AG57" s="61">
        <v>0.6</v>
      </c>
      <c r="AH57" s="61"/>
      <c r="AI57" s="61">
        <v>0.28</v>
      </c>
      <c r="AJ57" s="61">
        <v>0.25</v>
      </c>
    </row>
    <row r="58" spans="1:36" ht="11.25" customHeight="1">
      <c r="A58" s="59" t="s">
        <v>12</v>
      </c>
      <c r="B58" s="64">
        <v>24</v>
      </c>
      <c r="C58" s="65">
        <v>3.214166666666667</v>
      </c>
      <c r="D58" s="65">
        <v>0.55</v>
      </c>
      <c r="E58" s="65">
        <v>5.97</v>
      </c>
      <c r="F58" s="66">
        <v>1.310950407994987</v>
      </c>
      <c r="G58" s="61"/>
      <c r="H58" s="61"/>
      <c r="I58" s="61">
        <v>2.48</v>
      </c>
      <c r="J58" s="61">
        <v>2.68</v>
      </c>
      <c r="K58" s="61">
        <v>4.52</v>
      </c>
      <c r="L58" s="61">
        <v>4.45</v>
      </c>
      <c r="M58" s="61">
        <v>3.69</v>
      </c>
      <c r="N58" s="61"/>
      <c r="O58" s="61">
        <v>4.11</v>
      </c>
      <c r="P58" s="61">
        <v>2.57</v>
      </c>
      <c r="Q58" s="61">
        <v>3.66</v>
      </c>
      <c r="R58" s="61">
        <v>3.6</v>
      </c>
      <c r="S58" s="61">
        <v>2.88</v>
      </c>
      <c r="T58" s="61">
        <v>1.84</v>
      </c>
      <c r="U58" s="61"/>
      <c r="V58" s="61">
        <v>1.86</v>
      </c>
      <c r="W58" s="61">
        <v>3.67</v>
      </c>
      <c r="X58" s="61">
        <v>2.33</v>
      </c>
      <c r="Y58" s="61"/>
      <c r="Z58" s="61">
        <v>5.7</v>
      </c>
      <c r="AA58" s="61">
        <v>2.86</v>
      </c>
      <c r="AB58" s="61">
        <v>2</v>
      </c>
      <c r="AC58" s="61">
        <v>5.97</v>
      </c>
      <c r="AD58" s="61">
        <v>3.66</v>
      </c>
      <c r="AE58" s="61">
        <v>3.48</v>
      </c>
      <c r="AF58" s="61">
        <v>1.93</v>
      </c>
      <c r="AG58" s="61">
        <v>0.55</v>
      </c>
      <c r="AH58" s="61"/>
      <c r="AI58" s="61">
        <v>5.08</v>
      </c>
      <c r="AJ58" s="61">
        <v>1.57</v>
      </c>
    </row>
    <row r="59" spans="1:36" ht="11.25" customHeight="1">
      <c r="A59" s="59" t="s">
        <v>4</v>
      </c>
      <c r="B59" s="64">
        <v>24</v>
      </c>
      <c r="C59" s="65">
        <v>10.8475</v>
      </c>
      <c r="D59" s="65">
        <v>2.25</v>
      </c>
      <c r="E59" s="65">
        <v>36.48</v>
      </c>
      <c r="F59" s="66">
        <v>7.337001118758714</v>
      </c>
      <c r="G59" s="61"/>
      <c r="H59" s="61"/>
      <c r="I59" s="61">
        <v>8.82</v>
      </c>
      <c r="J59" s="61">
        <v>12.76</v>
      </c>
      <c r="K59" s="61">
        <v>21.14</v>
      </c>
      <c r="L59" s="61">
        <v>15.45</v>
      </c>
      <c r="M59" s="61">
        <v>15.33</v>
      </c>
      <c r="N59" s="61"/>
      <c r="O59" s="61">
        <v>17.62</v>
      </c>
      <c r="P59" s="61">
        <v>12.06</v>
      </c>
      <c r="Q59" s="61">
        <v>13.14</v>
      </c>
      <c r="R59" s="61">
        <v>36.48</v>
      </c>
      <c r="S59" s="61">
        <v>16.47</v>
      </c>
      <c r="T59" s="61">
        <v>9.94</v>
      </c>
      <c r="U59" s="61"/>
      <c r="V59" s="61">
        <v>10.49</v>
      </c>
      <c r="W59" s="61">
        <v>6.09</v>
      </c>
      <c r="X59" s="61">
        <v>5</v>
      </c>
      <c r="Y59" s="61"/>
      <c r="Z59" s="61">
        <v>4.93</v>
      </c>
      <c r="AA59" s="61">
        <v>8.37</v>
      </c>
      <c r="AB59" s="61">
        <v>4.9</v>
      </c>
      <c r="AC59" s="61">
        <v>2.25</v>
      </c>
      <c r="AD59" s="61">
        <v>2.82</v>
      </c>
      <c r="AE59" s="61">
        <v>9.51</v>
      </c>
      <c r="AF59" s="61">
        <v>4.98</v>
      </c>
      <c r="AG59" s="61">
        <v>3.02</v>
      </c>
      <c r="AH59" s="61"/>
      <c r="AI59" s="61">
        <v>12.65</v>
      </c>
      <c r="AJ59" s="61">
        <v>6.12</v>
      </c>
    </row>
    <row r="60" spans="1:36" ht="11.25" customHeight="1">
      <c r="A60" s="59" t="s">
        <v>3</v>
      </c>
      <c r="B60" s="64">
        <v>24</v>
      </c>
      <c r="C60" s="65">
        <v>3.2375</v>
      </c>
      <c r="D60" s="65">
        <v>0.43</v>
      </c>
      <c r="E60" s="65">
        <v>12.47</v>
      </c>
      <c r="F60" s="66">
        <v>2.7176571558360094</v>
      </c>
      <c r="G60" s="61"/>
      <c r="H60" s="61"/>
      <c r="I60" s="61">
        <v>2.62</v>
      </c>
      <c r="J60" s="61">
        <v>2.15</v>
      </c>
      <c r="K60" s="61">
        <v>12.47</v>
      </c>
      <c r="L60" s="61">
        <v>6.08</v>
      </c>
      <c r="M60" s="61">
        <v>5.21</v>
      </c>
      <c r="N60" s="61"/>
      <c r="O60" s="61">
        <v>8.27</v>
      </c>
      <c r="P60" s="61">
        <v>4.46</v>
      </c>
      <c r="Q60" s="61">
        <v>2.88</v>
      </c>
      <c r="R60" s="61">
        <v>3.71</v>
      </c>
      <c r="S60" s="61">
        <v>4.07</v>
      </c>
      <c r="T60" s="61">
        <v>4.09</v>
      </c>
      <c r="U60" s="61"/>
      <c r="V60" s="61">
        <v>1.06</v>
      </c>
      <c r="W60" s="61">
        <v>1.5</v>
      </c>
      <c r="X60" s="61">
        <v>1.08</v>
      </c>
      <c r="Y60" s="61"/>
      <c r="Z60" s="61">
        <v>1.15</v>
      </c>
      <c r="AA60" s="61">
        <v>3.91</v>
      </c>
      <c r="AB60" s="61">
        <v>0.91</v>
      </c>
      <c r="AC60" s="61">
        <v>0.43</v>
      </c>
      <c r="AD60" s="61">
        <v>0.71</v>
      </c>
      <c r="AE60" s="61">
        <v>2.39</v>
      </c>
      <c r="AF60" s="61">
        <v>2.11</v>
      </c>
      <c r="AG60" s="61">
        <v>1.08</v>
      </c>
      <c r="AH60" s="61"/>
      <c r="AI60" s="61">
        <v>4.37</v>
      </c>
      <c r="AJ60" s="61">
        <v>0.99</v>
      </c>
    </row>
    <row r="61" spans="1:36" ht="11.25" customHeight="1">
      <c r="A61" s="59" t="s">
        <v>44</v>
      </c>
      <c r="B61" s="64">
        <v>24</v>
      </c>
      <c r="C61" s="65">
        <v>0.2454166666666668</v>
      </c>
      <c r="D61" s="65">
        <v>0</v>
      </c>
      <c r="E61" s="65">
        <v>0.47</v>
      </c>
      <c r="F61" s="66">
        <v>0.10739254965882022</v>
      </c>
      <c r="G61" s="61"/>
      <c r="H61" s="61"/>
      <c r="I61" s="61">
        <v>0.23</v>
      </c>
      <c r="J61" s="61">
        <v>0.47</v>
      </c>
      <c r="K61" s="61">
        <v>0.36</v>
      </c>
      <c r="L61" s="61">
        <v>0.37</v>
      </c>
      <c r="M61" s="61">
        <v>0.35</v>
      </c>
      <c r="N61" s="61"/>
      <c r="O61" s="61">
        <v>0.33</v>
      </c>
      <c r="P61" s="61">
        <v>0.28</v>
      </c>
      <c r="Q61" s="61">
        <v>0.28</v>
      </c>
      <c r="R61" s="61">
        <v>0.22</v>
      </c>
      <c r="S61" s="61">
        <v>0.34</v>
      </c>
      <c r="T61" s="61">
        <v>0.31</v>
      </c>
      <c r="U61" s="61"/>
      <c r="V61" s="61">
        <v>0.24</v>
      </c>
      <c r="W61" s="61">
        <v>0.1</v>
      </c>
      <c r="X61" s="61">
        <v>0.3</v>
      </c>
      <c r="Y61" s="61"/>
      <c r="Z61" s="61">
        <v>0.19</v>
      </c>
      <c r="AA61" s="61">
        <v>0.14</v>
      </c>
      <c r="AB61" s="61">
        <v>0.16</v>
      </c>
      <c r="AC61" s="61">
        <v>0</v>
      </c>
      <c r="AD61" s="61">
        <v>0.07</v>
      </c>
      <c r="AE61" s="61">
        <v>0.15</v>
      </c>
      <c r="AF61" s="61">
        <v>0.15</v>
      </c>
      <c r="AG61" s="61">
        <v>0.24</v>
      </c>
      <c r="AH61" s="61"/>
      <c r="AI61" s="61">
        <v>0.33</v>
      </c>
      <c r="AJ61" s="61">
        <v>0.28</v>
      </c>
    </row>
    <row r="62" spans="1:36" ht="11.25" customHeight="1">
      <c r="A62" s="59" t="s">
        <v>40</v>
      </c>
      <c r="B62" s="64">
        <v>24</v>
      </c>
      <c r="C62" s="65">
        <v>0.5283333333333333</v>
      </c>
      <c r="D62" s="65">
        <v>0.24</v>
      </c>
      <c r="E62" s="65">
        <v>1.19</v>
      </c>
      <c r="F62" s="66">
        <v>0.18860599731244554</v>
      </c>
      <c r="G62" s="61"/>
      <c r="H62" s="61"/>
      <c r="I62" s="61">
        <v>0.42</v>
      </c>
      <c r="J62" s="61">
        <v>0.8</v>
      </c>
      <c r="K62" s="61">
        <v>0.66</v>
      </c>
      <c r="L62" s="61">
        <v>0.58</v>
      </c>
      <c r="M62" s="61">
        <v>0.48</v>
      </c>
      <c r="N62" s="61"/>
      <c r="O62" s="61">
        <v>0.48</v>
      </c>
      <c r="P62" s="61">
        <v>0.41</v>
      </c>
      <c r="Q62" s="61">
        <v>0.54</v>
      </c>
      <c r="R62" s="61">
        <v>0.45</v>
      </c>
      <c r="S62" s="61">
        <v>0.6</v>
      </c>
      <c r="T62" s="61">
        <v>0.5</v>
      </c>
      <c r="U62" s="61"/>
      <c r="V62" s="61">
        <v>1.19</v>
      </c>
      <c r="W62" s="61">
        <v>0.32</v>
      </c>
      <c r="X62" s="61">
        <v>0.36</v>
      </c>
      <c r="Y62" s="61"/>
      <c r="Z62" s="61">
        <v>0.41</v>
      </c>
      <c r="AA62" s="61">
        <v>0.57</v>
      </c>
      <c r="AB62" s="61">
        <v>0.65</v>
      </c>
      <c r="AC62" s="61">
        <v>0.31</v>
      </c>
      <c r="AD62" s="61">
        <v>0.24</v>
      </c>
      <c r="AE62" s="61">
        <v>0.57</v>
      </c>
      <c r="AF62" s="61">
        <v>0.42</v>
      </c>
      <c r="AG62" s="61">
        <v>0.45</v>
      </c>
      <c r="AH62" s="61"/>
      <c r="AI62" s="61">
        <v>0.68</v>
      </c>
      <c r="AJ62" s="61">
        <v>0.59</v>
      </c>
    </row>
    <row r="63" spans="1:36" ht="11.25" customHeight="1">
      <c r="A63" s="59" t="s">
        <v>8</v>
      </c>
      <c r="B63" s="64">
        <v>24</v>
      </c>
      <c r="C63" s="65">
        <v>0.42375</v>
      </c>
      <c r="D63" s="65">
        <v>0.07</v>
      </c>
      <c r="E63" s="65">
        <v>1.25</v>
      </c>
      <c r="F63" s="66">
        <v>0.36227076084976384</v>
      </c>
      <c r="G63" s="61"/>
      <c r="H63" s="61"/>
      <c r="I63" s="61">
        <v>0.37</v>
      </c>
      <c r="J63" s="61">
        <v>0.3</v>
      </c>
      <c r="K63" s="61">
        <v>1.22</v>
      </c>
      <c r="L63" s="61">
        <v>1.25</v>
      </c>
      <c r="M63" s="61">
        <v>0.84</v>
      </c>
      <c r="N63" s="61"/>
      <c r="O63" s="61">
        <v>1.14</v>
      </c>
      <c r="P63" s="61">
        <v>0.63</v>
      </c>
      <c r="Q63" s="61">
        <v>0.59</v>
      </c>
      <c r="R63" s="61">
        <v>0.8</v>
      </c>
      <c r="S63" s="61">
        <v>0.44</v>
      </c>
      <c r="T63" s="61">
        <v>0.41</v>
      </c>
      <c r="U63" s="61"/>
      <c r="V63" s="61">
        <v>0.15</v>
      </c>
      <c r="W63" s="61">
        <v>0.17</v>
      </c>
      <c r="X63" s="61">
        <v>0.12</v>
      </c>
      <c r="Y63" s="61"/>
      <c r="Z63" s="61">
        <v>0.15</v>
      </c>
      <c r="AA63" s="61">
        <v>0.23</v>
      </c>
      <c r="AB63" s="61">
        <v>0.07</v>
      </c>
      <c r="AC63" s="61">
        <v>0.07</v>
      </c>
      <c r="AD63" s="61">
        <v>0.12</v>
      </c>
      <c r="AE63" s="61">
        <v>0.2</v>
      </c>
      <c r="AF63" s="61">
        <v>0.16</v>
      </c>
      <c r="AG63" s="61">
        <v>0.19</v>
      </c>
      <c r="AH63" s="61"/>
      <c r="AI63" s="61">
        <v>0.35</v>
      </c>
      <c r="AJ63" s="61">
        <v>0.2</v>
      </c>
    </row>
    <row r="64" spans="1:36" ht="11.25" customHeight="1">
      <c r="A64" s="59" t="s">
        <v>14</v>
      </c>
      <c r="B64" s="64">
        <v>24</v>
      </c>
      <c r="C64" s="65">
        <v>0.2479166666666667</v>
      </c>
      <c r="D64" s="65">
        <v>0</v>
      </c>
      <c r="E64" s="65">
        <v>0.57</v>
      </c>
      <c r="F64" s="66">
        <v>0.1490519810520999</v>
      </c>
      <c r="G64" s="61"/>
      <c r="H64" s="61"/>
      <c r="I64" s="61">
        <v>0</v>
      </c>
      <c r="J64" s="61">
        <v>0.22</v>
      </c>
      <c r="K64" s="61">
        <v>0.45</v>
      </c>
      <c r="L64" s="61">
        <v>0.57</v>
      </c>
      <c r="M64" s="61">
        <v>0.45</v>
      </c>
      <c r="N64" s="61"/>
      <c r="O64" s="61">
        <v>0.4</v>
      </c>
      <c r="P64" s="61">
        <v>0.29</v>
      </c>
      <c r="Q64" s="61">
        <v>0.4</v>
      </c>
      <c r="R64" s="61">
        <v>0.52</v>
      </c>
      <c r="S64" s="61">
        <v>0.28</v>
      </c>
      <c r="T64" s="61">
        <v>0.24</v>
      </c>
      <c r="U64" s="61"/>
      <c r="V64" s="61">
        <v>0.16</v>
      </c>
      <c r="W64" s="61">
        <v>0.11</v>
      </c>
      <c r="X64" s="61">
        <v>0.1</v>
      </c>
      <c r="Y64" s="61"/>
      <c r="Z64" s="61">
        <v>0.21</v>
      </c>
      <c r="AA64" s="61">
        <v>0.19</v>
      </c>
      <c r="AB64" s="61">
        <v>0.09</v>
      </c>
      <c r="AC64" s="61">
        <v>0.08</v>
      </c>
      <c r="AD64" s="61">
        <v>0.08</v>
      </c>
      <c r="AE64" s="61">
        <v>0.19</v>
      </c>
      <c r="AF64" s="61">
        <v>0.15</v>
      </c>
      <c r="AG64" s="61">
        <v>0.17</v>
      </c>
      <c r="AH64" s="61"/>
      <c r="AI64" s="61">
        <v>0.26</v>
      </c>
      <c r="AJ64" s="61">
        <v>0.34</v>
      </c>
    </row>
    <row r="65" spans="1:36" ht="11.25" customHeight="1">
      <c r="A65" s="59" t="s">
        <v>34</v>
      </c>
      <c r="B65" s="64">
        <v>24</v>
      </c>
      <c r="C65" s="65">
        <v>7.56</v>
      </c>
      <c r="D65" s="65">
        <v>2.53</v>
      </c>
      <c r="E65" s="65">
        <v>46.72</v>
      </c>
      <c r="F65" s="66">
        <v>8.911867088326664</v>
      </c>
      <c r="G65" s="61"/>
      <c r="H65" s="61"/>
      <c r="I65" s="61">
        <v>4.95</v>
      </c>
      <c r="J65" s="61">
        <v>4.47</v>
      </c>
      <c r="K65" s="61">
        <v>8.16</v>
      </c>
      <c r="L65" s="61">
        <v>6.62</v>
      </c>
      <c r="M65" s="61">
        <v>6.23</v>
      </c>
      <c r="N65" s="61"/>
      <c r="O65" s="61">
        <v>7.1</v>
      </c>
      <c r="P65" s="61">
        <v>3.37</v>
      </c>
      <c r="Q65" s="61">
        <v>4.34</v>
      </c>
      <c r="R65" s="61">
        <v>3.84</v>
      </c>
      <c r="S65" s="61">
        <v>2.87</v>
      </c>
      <c r="T65" s="61">
        <v>2.67</v>
      </c>
      <c r="U65" s="61"/>
      <c r="V65" s="61">
        <v>8.19</v>
      </c>
      <c r="W65" s="61">
        <v>2.64</v>
      </c>
      <c r="X65" s="61">
        <v>2.53</v>
      </c>
      <c r="Y65" s="61"/>
      <c r="Z65" s="61">
        <v>46.72</v>
      </c>
      <c r="AA65" s="61">
        <v>16.99</v>
      </c>
      <c r="AB65" s="61">
        <v>15.88</v>
      </c>
      <c r="AC65" s="61">
        <v>4.64</v>
      </c>
      <c r="AD65" s="61">
        <v>3.34</v>
      </c>
      <c r="AE65" s="61">
        <v>5</v>
      </c>
      <c r="AF65" s="61">
        <v>5.04</v>
      </c>
      <c r="AG65" s="61">
        <v>4.14</v>
      </c>
      <c r="AH65" s="61"/>
      <c r="AI65" s="61">
        <v>6.38</v>
      </c>
      <c r="AJ65" s="61">
        <v>5.33</v>
      </c>
    </row>
    <row r="66" spans="1:36" ht="11.25" customHeight="1">
      <c r="A66" s="59" t="s">
        <v>54</v>
      </c>
      <c r="B66" s="64">
        <v>24</v>
      </c>
      <c r="C66" s="65">
        <v>0.5416666666666666</v>
      </c>
      <c r="D66" s="65">
        <v>0.2</v>
      </c>
      <c r="E66" s="65">
        <v>1.09</v>
      </c>
      <c r="F66" s="66">
        <v>0.21206655139889982</v>
      </c>
      <c r="G66" s="61"/>
      <c r="H66" s="61"/>
      <c r="I66" s="61">
        <v>0.98</v>
      </c>
      <c r="J66" s="61">
        <v>0.33</v>
      </c>
      <c r="K66" s="61">
        <v>0.55</v>
      </c>
      <c r="L66" s="61">
        <v>0.6</v>
      </c>
      <c r="M66" s="61">
        <v>0.67</v>
      </c>
      <c r="N66" s="61"/>
      <c r="O66" s="61">
        <v>0.65</v>
      </c>
      <c r="P66" s="61">
        <v>0.49</v>
      </c>
      <c r="Q66" s="61">
        <v>0.57</v>
      </c>
      <c r="R66" s="61">
        <v>0.51</v>
      </c>
      <c r="S66" s="61">
        <v>0.54</v>
      </c>
      <c r="T66" s="61">
        <v>0.46</v>
      </c>
      <c r="U66" s="61"/>
      <c r="V66" s="61">
        <v>0.89</v>
      </c>
      <c r="W66" s="61">
        <v>0.28</v>
      </c>
      <c r="X66" s="61">
        <v>0.29</v>
      </c>
      <c r="Y66" s="61"/>
      <c r="Z66" s="61">
        <v>0.48</v>
      </c>
      <c r="AA66" s="61">
        <v>0.55</v>
      </c>
      <c r="AB66" s="61">
        <v>1.09</v>
      </c>
      <c r="AC66" s="61">
        <v>0.2</v>
      </c>
      <c r="AD66" s="61">
        <v>0.26</v>
      </c>
      <c r="AE66" s="61">
        <v>0.48</v>
      </c>
      <c r="AF66" s="61">
        <v>0.39</v>
      </c>
      <c r="AG66" s="61">
        <v>0.59</v>
      </c>
      <c r="AH66" s="61"/>
      <c r="AI66" s="61">
        <v>0.66</v>
      </c>
      <c r="AJ66" s="61">
        <v>0.49</v>
      </c>
    </row>
    <row r="67" spans="1:36" ht="11.25" customHeight="1">
      <c r="A67" s="59" t="s">
        <v>74</v>
      </c>
      <c r="B67" s="64">
        <v>24</v>
      </c>
      <c r="C67" s="65">
        <v>216.60583333333332</v>
      </c>
      <c r="D67" s="65">
        <v>96.65</v>
      </c>
      <c r="E67" s="65">
        <v>390.12</v>
      </c>
      <c r="F67" s="66">
        <v>70.39995714467604</v>
      </c>
      <c r="G67" s="61"/>
      <c r="H67" s="61"/>
      <c r="I67" s="62">
        <v>161.78</v>
      </c>
      <c r="J67" s="62">
        <v>134.14</v>
      </c>
      <c r="K67" s="62">
        <v>390.12</v>
      </c>
      <c r="L67" s="62">
        <v>258.73</v>
      </c>
      <c r="M67" s="62">
        <v>202.9</v>
      </c>
      <c r="N67" s="61"/>
      <c r="O67" s="62">
        <v>249.76</v>
      </c>
      <c r="P67" s="62">
        <v>155.86</v>
      </c>
      <c r="Q67" s="62">
        <v>181.54</v>
      </c>
      <c r="R67" s="62">
        <v>220.92</v>
      </c>
      <c r="S67" s="62">
        <v>209.31</v>
      </c>
      <c r="T67" s="62">
        <v>153.52</v>
      </c>
      <c r="U67" s="60"/>
      <c r="V67" s="62">
        <v>250.08</v>
      </c>
      <c r="W67" s="62">
        <v>121.17</v>
      </c>
      <c r="X67" s="62">
        <v>162.22</v>
      </c>
      <c r="Y67" s="62"/>
      <c r="Z67" s="62">
        <v>207.65</v>
      </c>
      <c r="AA67" s="62">
        <v>269.86</v>
      </c>
      <c r="AB67" s="62">
        <v>265.27</v>
      </c>
      <c r="AC67" s="62">
        <v>146.44</v>
      </c>
      <c r="AD67" s="62">
        <v>96.65</v>
      </c>
      <c r="AE67" s="62">
        <v>235.8</v>
      </c>
      <c r="AF67" s="62">
        <v>234.79</v>
      </c>
      <c r="AG67" s="62">
        <v>218.74</v>
      </c>
      <c r="AH67" s="60"/>
      <c r="AI67" s="62">
        <v>344.96</v>
      </c>
      <c r="AJ67" s="62">
        <v>326.33</v>
      </c>
    </row>
    <row r="68" spans="1:36" s="18" customFormat="1" ht="11.25" customHeight="1">
      <c r="A68" s="59" t="s">
        <v>55</v>
      </c>
      <c r="B68" s="64">
        <v>24</v>
      </c>
      <c r="C68" s="65">
        <v>101.45583333333333</v>
      </c>
      <c r="D68" s="65">
        <v>39.76</v>
      </c>
      <c r="E68" s="65">
        <v>315.73</v>
      </c>
      <c r="F68" s="66">
        <v>55.87959048381516</v>
      </c>
      <c r="G68" s="63"/>
      <c r="H68" s="63"/>
      <c r="I68" s="63">
        <f>SUM(I11:I66)</f>
        <v>104.24000000000004</v>
      </c>
      <c r="J68" s="63">
        <f>SUM(J11:J66)</f>
        <v>79.53</v>
      </c>
      <c r="K68" s="63">
        <f>SUM(K11:K66)</f>
        <v>315.7300000000001</v>
      </c>
      <c r="L68" s="63">
        <f>SUM(L11:L66)</f>
        <v>165.28000000000003</v>
      </c>
      <c r="M68" s="63">
        <f>SUM(M11:M66)</f>
        <v>127.12999999999997</v>
      </c>
      <c r="N68" s="63"/>
      <c r="O68" s="63">
        <f aca="true" t="shared" si="1" ref="O68:T68">SUM(O11:O66)</f>
        <v>158.89</v>
      </c>
      <c r="P68" s="63">
        <f t="shared" si="1"/>
        <v>100.16999999999996</v>
      </c>
      <c r="Q68" s="63">
        <f t="shared" si="1"/>
        <v>111.46999999999997</v>
      </c>
      <c r="R68" s="63">
        <f t="shared" si="1"/>
        <v>125.94000000000001</v>
      </c>
      <c r="S68" s="63">
        <f t="shared" si="1"/>
        <v>97.74</v>
      </c>
      <c r="T68" s="63">
        <f t="shared" si="1"/>
        <v>74.72</v>
      </c>
      <c r="U68" s="63"/>
      <c r="V68" s="63">
        <f>SUM(V11:V66)</f>
        <v>103.60999999999997</v>
      </c>
      <c r="W68" s="63">
        <f>SUM(W11:W66)</f>
        <v>53.46000000000001</v>
      </c>
      <c r="X68" s="63">
        <f>SUM(X11:X66)</f>
        <v>49.12999999999999</v>
      </c>
      <c r="Y68" s="63"/>
      <c r="Z68" s="63">
        <f aca="true" t="shared" si="2" ref="Z68:AG68">SUM(Z11:Z66)</f>
        <v>123.25</v>
      </c>
      <c r="AA68" s="63">
        <f t="shared" si="2"/>
        <v>100.51999999999998</v>
      </c>
      <c r="AB68" s="63">
        <f t="shared" si="2"/>
        <v>76.63999999999999</v>
      </c>
      <c r="AC68" s="63">
        <f t="shared" si="2"/>
        <v>41.040000000000006</v>
      </c>
      <c r="AD68" s="63">
        <f t="shared" si="2"/>
        <v>39.76</v>
      </c>
      <c r="AE68" s="63">
        <f t="shared" si="2"/>
        <v>82.14</v>
      </c>
      <c r="AF68" s="63">
        <f t="shared" si="2"/>
        <v>61.71</v>
      </c>
      <c r="AG68" s="63">
        <f t="shared" si="2"/>
        <v>51.390000000000015</v>
      </c>
      <c r="AH68" s="63"/>
      <c r="AI68" s="63">
        <f>SUM(AI11:AI66)</f>
        <v>117.61000000000001</v>
      </c>
      <c r="AJ68" s="63">
        <f>SUM(AJ11:AJ66)</f>
        <v>73.84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90" r:id="rId1"/>
  <headerFooter alignWithMargins="0">
    <oddHeader>&amp;L&amp;"Arial,Bold"&amp;16Pennsylvania DEP Air Sampling Results</oddHeader>
    <oddFooter>&amp;R&amp;F
Page &amp;P of &amp;N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8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6" width="6.7109375" style="1" customWidth="1"/>
    <col min="7" max="67" width="6.7109375" style="2" customWidth="1"/>
    <col min="68" max="16384" width="18.8515625" style="2" customWidth="1"/>
  </cols>
  <sheetData>
    <row r="1" spans="1:2" ht="12.75" customHeight="1">
      <c r="A1" s="23" t="s">
        <v>75</v>
      </c>
      <c r="B1" s="23" t="s">
        <v>82</v>
      </c>
    </row>
    <row r="2" spans="1:2" ht="12.75" customHeight="1">
      <c r="A2" s="23" t="s">
        <v>76</v>
      </c>
      <c r="B2" s="27" t="s">
        <v>88</v>
      </c>
    </row>
    <row r="3" spans="1:16" ht="12.75" customHeight="1">
      <c r="A3" s="23" t="s">
        <v>80</v>
      </c>
      <c r="P3" s="11"/>
    </row>
    <row r="4" spans="1:16" ht="12.75" customHeight="1">
      <c r="A4" s="23" t="s">
        <v>87</v>
      </c>
      <c r="P4" s="13"/>
    </row>
    <row r="5" ht="12.75" customHeight="1">
      <c r="A5" s="23" t="s">
        <v>78</v>
      </c>
    </row>
    <row r="6" ht="12.75" customHeight="1">
      <c r="A6" s="23" t="s">
        <v>79</v>
      </c>
    </row>
    <row r="7" ht="12.75" customHeight="1"/>
    <row r="8" spans="1:81" ht="12.75" customHeight="1">
      <c r="A8" s="2"/>
      <c r="B8" s="2"/>
      <c r="C8" s="2"/>
      <c r="D8" s="2"/>
      <c r="E8" s="2"/>
      <c r="F8" s="2"/>
      <c r="BH8" s="3"/>
      <c r="BI8" s="3"/>
      <c r="BJ8" s="3"/>
      <c r="BK8" s="3"/>
      <c r="BL8" s="3"/>
      <c r="CC8" s="12"/>
    </row>
    <row r="9" spans="1:81" ht="12.75" customHeight="1">
      <c r="A9" s="2"/>
      <c r="B9" s="2"/>
      <c r="C9" s="2"/>
      <c r="D9" s="2"/>
      <c r="E9" s="2"/>
      <c r="F9" s="2"/>
      <c r="BH9" s="3"/>
      <c r="BI9" s="3"/>
      <c r="BJ9" s="3"/>
      <c r="BK9" s="3"/>
      <c r="BL9" s="3"/>
      <c r="CC9" s="12"/>
    </row>
    <row r="10" spans="1:67" s="1" customFormat="1" ht="12.75" customHeight="1">
      <c r="A10" s="28" t="s">
        <v>89</v>
      </c>
      <c r="B10" s="29" t="s">
        <v>90</v>
      </c>
      <c r="C10" s="29" t="s">
        <v>91</v>
      </c>
      <c r="D10" s="29" t="s">
        <v>92</v>
      </c>
      <c r="E10" s="29" t="s">
        <v>93</v>
      </c>
      <c r="F10" s="29" t="s">
        <v>56</v>
      </c>
      <c r="G10" s="30">
        <v>36892</v>
      </c>
      <c r="H10" s="30">
        <v>36898</v>
      </c>
      <c r="I10" s="30">
        <v>36904</v>
      </c>
      <c r="J10" s="30">
        <v>36910</v>
      </c>
      <c r="K10" s="30">
        <v>36916</v>
      </c>
      <c r="L10" s="30">
        <v>36922</v>
      </c>
      <c r="M10" s="30">
        <v>36928</v>
      </c>
      <c r="N10" s="30">
        <v>36934</v>
      </c>
      <c r="O10" s="30">
        <v>36940</v>
      </c>
      <c r="P10" s="30">
        <v>36946</v>
      </c>
      <c r="Q10" s="30">
        <v>36952</v>
      </c>
      <c r="R10" s="30">
        <v>36958</v>
      </c>
      <c r="S10" s="30">
        <v>36964</v>
      </c>
      <c r="T10" s="30">
        <v>36970</v>
      </c>
      <c r="U10" s="30">
        <v>36976</v>
      </c>
      <c r="V10" s="30">
        <v>36982</v>
      </c>
      <c r="W10" s="30">
        <v>36988</v>
      </c>
      <c r="X10" s="30">
        <v>36994</v>
      </c>
      <c r="Y10" s="30">
        <v>37000</v>
      </c>
      <c r="Z10" s="30">
        <v>37006</v>
      </c>
      <c r="AA10" s="30">
        <v>37012</v>
      </c>
      <c r="AB10" s="30">
        <v>37018</v>
      </c>
      <c r="AC10" s="30">
        <v>37024</v>
      </c>
      <c r="AD10" s="30">
        <v>37030</v>
      </c>
      <c r="AE10" s="30">
        <v>37036</v>
      </c>
      <c r="AF10" s="30">
        <v>37042</v>
      </c>
      <c r="AG10" s="30">
        <v>37048</v>
      </c>
      <c r="AH10" s="30">
        <v>37054</v>
      </c>
      <c r="AI10" s="30">
        <v>37060</v>
      </c>
      <c r="AJ10" s="30">
        <v>37066</v>
      </c>
      <c r="AK10" s="30">
        <v>37072</v>
      </c>
      <c r="AL10" s="30">
        <v>37078</v>
      </c>
      <c r="AM10" s="30">
        <v>37084</v>
      </c>
      <c r="AN10" s="30">
        <v>37090</v>
      </c>
      <c r="AO10" s="30">
        <v>37096</v>
      </c>
      <c r="AP10" s="30">
        <v>37102</v>
      </c>
      <c r="AQ10" s="30">
        <v>37108</v>
      </c>
      <c r="AR10" s="30">
        <v>37114</v>
      </c>
      <c r="AS10" s="30">
        <v>37120</v>
      </c>
      <c r="AT10" s="30">
        <v>37126</v>
      </c>
      <c r="AU10" s="30">
        <v>37132</v>
      </c>
      <c r="AV10" s="30">
        <v>37138</v>
      </c>
      <c r="AW10" s="30">
        <v>37144</v>
      </c>
      <c r="AX10" s="30">
        <v>37150</v>
      </c>
      <c r="AY10" s="30">
        <v>37156</v>
      </c>
      <c r="AZ10" s="30">
        <v>37162</v>
      </c>
      <c r="BA10" s="30">
        <v>37168</v>
      </c>
      <c r="BB10" s="30">
        <v>37174</v>
      </c>
      <c r="BC10" s="30">
        <v>37180</v>
      </c>
      <c r="BD10" s="30">
        <v>37186</v>
      </c>
      <c r="BE10" s="30">
        <v>37192</v>
      </c>
      <c r="BF10" s="30">
        <v>37198</v>
      </c>
      <c r="BG10" s="30">
        <v>37204</v>
      </c>
      <c r="BH10" s="30">
        <v>37210</v>
      </c>
      <c r="BI10" s="30">
        <v>37216</v>
      </c>
      <c r="BJ10" s="30">
        <v>37222</v>
      </c>
      <c r="BK10" s="30">
        <v>37228</v>
      </c>
      <c r="BL10" s="30">
        <v>37234</v>
      </c>
      <c r="BM10" s="30">
        <v>37240</v>
      </c>
      <c r="BN10" s="30">
        <v>37246</v>
      </c>
      <c r="BO10" s="30">
        <v>37252</v>
      </c>
    </row>
    <row r="11" spans="1:67" ht="11.25">
      <c r="A11" s="38" t="s">
        <v>70</v>
      </c>
      <c r="B11" s="32">
        <v>54</v>
      </c>
      <c r="C11" s="34">
        <v>25.388364863405073</v>
      </c>
      <c r="D11" s="34">
        <v>0</v>
      </c>
      <c r="E11" s="34">
        <v>84.56</v>
      </c>
      <c r="F11" s="34">
        <v>25.46794669968084</v>
      </c>
      <c r="G11" s="55">
        <v>0.6877026238739999</v>
      </c>
      <c r="H11" s="37"/>
      <c r="I11" s="55">
        <v>2.415</v>
      </c>
      <c r="J11" s="55">
        <v>19.873</v>
      </c>
      <c r="K11" s="55">
        <v>1.766</v>
      </c>
      <c r="L11" s="55">
        <v>10.5</v>
      </c>
      <c r="M11" s="55">
        <v>6.807</v>
      </c>
      <c r="N11" s="55">
        <v>1.208</v>
      </c>
      <c r="O11" s="55"/>
      <c r="P11" s="55"/>
      <c r="Q11" s="55">
        <v>9.419</v>
      </c>
      <c r="R11" s="55">
        <v>17.976</v>
      </c>
      <c r="S11" s="55">
        <v>2.15</v>
      </c>
      <c r="T11" s="55">
        <v>9.05</v>
      </c>
      <c r="U11" s="55">
        <v>5</v>
      </c>
      <c r="V11" s="55">
        <v>2.38</v>
      </c>
      <c r="W11" s="55">
        <v>24</v>
      </c>
      <c r="X11" s="55">
        <v>43.2</v>
      </c>
      <c r="Y11" s="55">
        <v>1.9</v>
      </c>
      <c r="Z11" s="55">
        <v>12.55</v>
      </c>
      <c r="AA11" s="55">
        <v>33.85</v>
      </c>
      <c r="AB11" s="37"/>
      <c r="AC11" s="55">
        <v>62.72</v>
      </c>
      <c r="AD11" s="55">
        <v>23.07</v>
      </c>
      <c r="AE11" s="55">
        <v>49.2</v>
      </c>
      <c r="AF11" s="55">
        <v>25.07</v>
      </c>
      <c r="AG11" s="55"/>
      <c r="AH11" s="55">
        <v>0</v>
      </c>
      <c r="AI11" s="55">
        <v>0</v>
      </c>
      <c r="AJ11" s="55">
        <v>74.49</v>
      </c>
      <c r="AK11" s="55">
        <v>63.94</v>
      </c>
      <c r="AL11" s="55">
        <v>81.2</v>
      </c>
      <c r="AM11" s="55">
        <v>67.06</v>
      </c>
      <c r="AN11" s="55">
        <v>21.95</v>
      </c>
      <c r="AO11" s="55">
        <v>84.56</v>
      </c>
      <c r="AP11" s="55">
        <v>69.15</v>
      </c>
      <c r="AQ11" s="55">
        <v>0.32</v>
      </c>
      <c r="AR11" s="55">
        <v>0.46</v>
      </c>
      <c r="AS11" s="55">
        <v>11.66</v>
      </c>
      <c r="AT11" s="55">
        <v>17.19</v>
      </c>
      <c r="AU11" s="55">
        <v>7.49</v>
      </c>
      <c r="AV11" s="55">
        <v>9.49</v>
      </c>
      <c r="AW11" s="55">
        <v>27.52</v>
      </c>
      <c r="AX11" s="55">
        <v>68.73</v>
      </c>
      <c r="AY11" s="55">
        <v>67.83</v>
      </c>
      <c r="AZ11" s="55">
        <v>49.29</v>
      </c>
      <c r="BA11" s="55">
        <v>61.08</v>
      </c>
      <c r="BB11" s="55">
        <v>35.42</v>
      </c>
      <c r="BC11" s="55">
        <v>39.57</v>
      </c>
      <c r="BD11" s="55">
        <v>37.35</v>
      </c>
      <c r="BE11" s="55">
        <v>3.75</v>
      </c>
      <c r="BF11" s="55">
        <v>47.81</v>
      </c>
      <c r="BG11" s="55">
        <v>16.84</v>
      </c>
      <c r="BH11" s="55">
        <v>7.78</v>
      </c>
      <c r="BI11" s="55">
        <v>10.11</v>
      </c>
      <c r="BJ11" s="55">
        <v>0.38</v>
      </c>
      <c r="BK11" s="55"/>
      <c r="BL11" s="55">
        <v>0.11</v>
      </c>
      <c r="BM11" s="55"/>
      <c r="BN11" s="55">
        <v>23.51</v>
      </c>
      <c r="BO11" s="55">
        <v>0.14</v>
      </c>
    </row>
    <row r="12" spans="1:67" ht="11.25">
      <c r="A12" s="38" t="s">
        <v>69</v>
      </c>
      <c r="B12" s="32">
        <v>54</v>
      </c>
      <c r="C12" s="34">
        <v>1.1112100242500558</v>
      </c>
      <c r="D12" s="34">
        <v>0.29034130950299997</v>
      </c>
      <c r="E12" s="34">
        <v>3.897</v>
      </c>
      <c r="F12" s="34">
        <v>0.597910873829286</v>
      </c>
      <c r="G12" s="55">
        <v>0.29034130950299997</v>
      </c>
      <c r="H12" s="37"/>
      <c r="I12" s="55">
        <v>2.553</v>
      </c>
      <c r="J12" s="55">
        <v>3.897</v>
      </c>
      <c r="K12" s="55">
        <v>0.743</v>
      </c>
      <c r="L12" s="55">
        <v>1.711</v>
      </c>
      <c r="M12" s="55">
        <v>0.954</v>
      </c>
      <c r="N12" s="55">
        <v>0.623</v>
      </c>
      <c r="O12" s="55"/>
      <c r="P12" s="55"/>
      <c r="Q12" s="55">
        <v>0.779</v>
      </c>
      <c r="R12" s="55">
        <v>0.815</v>
      </c>
      <c r="S12" s="55">
        <v>1.11</v>
      </c>
      <c r="T12" s="55">
        <v>0.41</v>
      </c>
      <c r="U12" s="55">
        <v>0.78</v>
      </c>
      <c r="V12" s="55">
        <v>0.35</v>
      </c>
      <c r="W12" s="55">
        <v>1.08</v>
      </c>
      <c r="X12" s="55">
        <v>1.05</v>
      </c>
      <c r="Y12" s="55">
        <v>0.88</v>
      </c>
      <c r="Z12" s="55">
        <v>0.96</v>
      </c>
      <c r="AA12" s="55">
        <v>1.86</v>
      </c>
      <c r="AB12" s="37"/>
      <c r="AC12" s="55">
        <v>0.55</v>
      </c>
      <c r="AD12" s="55">
        <v>0.84</v>
      </c>
      <c r="AE12" s="55">
        <v>1.39</v>
      </c>
      <c r="AF12" s="55">
        <v>0.89</v>
      </c>
      <c r="AG12" s="55"/>
      <c r="AH12" s="55">
        <v>0.9</v>
      </c>
      <c r="AI12" s="55">
        <v>0.85</v>
      </c>
      <c r="AJ12" s="55">
        <v>0.73</v>
      </c>
      <c r="AK12" s="55">
        <v>0.94</v>
      </c>
      <c r="AL12" s="55">
        <v>0.76</v>
      </c>
      <c r="AM12" s="55">
        <v>0.72</v>
      </c>
      <c r="AN12" s="55">
        <v>1.3</v>
      </c>
      <c r="AO12" s="55">
        <v>1</v>
      </c>
      <c r="AP12" s="55">
        <v>0.92</v>
      </c>
      <c r="AQ12" s="55">
        <v>1.44</v>
      </c>
      <c r="AR12" s="55">
        <v>1.8</v>
      </c>
      <c r="AS12" s="55">
        <v>0.86</v>
      </c>
      <c r="AT12" s="55">
        <v>1.37</v>
      </c>
      <c r="AU12" s="55">
        <v>0.84</v>
      </c>
      <c r="AV12" s="55">
        <v>1.01</v>
      </c>
      <c r="AW12" s="55">
        <v>0.74</v>
      </c>
      <c r="AX12" s="55">
        <v>1.48</v>
      </c>
      <c r="AY12" s="55">
        <v>1.21</v>
      </c>
      <c r="AZ12" s="55">
        <v>1.03</v>
      </c>
      <c r="BA12" s="55">
        <v>1.69</v>
      </c>
      <c r="BB12" s="55">
        <v>1.38</v>
      </c>
      <c r="BC12" s="55">
        <v>2.24</v>
      </c>
      <c r="BD12" s="55">
        <v>1.32</v>
      </c>
      <c r="BE12" s="55">
        <v>0.5</v>
      </c>
      <c r="BF12" s="55">
        <v>1.15</v>
      </c>
      <c r="BG12" s="55">
        <v>0.59</v>
      </c>
      <c r="BH12" s="55">
        <v>1.92</v>
      </c>
      <c r="BI12" s="55">
        <v>1.13</v>
      </c>
      <c r="BJ12" s="55">
        <v>1.52</v>
      </c>
      <c r="BK12" s="55"/>
      <c r="BL12" s="55">
        <v>0.74</v>
      </c>
      <c r="BM12" s="55"/>
      <c r="BN12" s="55">
        <v>0.48</v>
      </c>
      <c r="BO12" s="55">
        <v>0.93</v>
      </c>
    </row>
    <row r="13" spans="1:67" ht="11.25">
      <c r="A13" s="38" t="s">
        <v>67</v>
      </c>
      <c r="B13" s="32">
        <v>54</v>
      </c>
      <c r="C13" s="34">
        <v>0.4365008745732407</v>
      </c>
      <c r="D13" s="34">
        <v>0</v>
      </c>
      <c r="E13" s="34">
        <v>1.616</v>
      </c>
      <c r="F13" s="34">
        <v>0.29236025773210933</v>
      </c>
      <c r="G13" s="55">
        <v>0.104047226955</v>
      </c>
      <c r="H13" s="37"/>
      <c r="I13" s="55">
        <v>1.091</v>
      </c>
      <c r="J13" s="55">
        <v>1.616</v>
      </c>
      <c r="K13" s="55">
        <v>0.292</v>
      </c>
      <c r="L13" s="55">
        <v>0.511</v>
      </c>
      <c r="M13" s="55">
        <v>0.305</v>
      </c>
      <c r="N13" s="55">
        <v>0.233</v>
      </c>
      <c r="O13" s="55"/>
      <c r="P13" s="55"/>
      <c r="Q13" s="55">
        <v>0.291</v>
      </c>
      <c r="R13" s="55">
        <v>0.258</v>
      </c>
      <c r="S13" s="55">
        <v>0.34</v>
      </c>
      <c r="T13" s="55">
        <v>0</v>
      </c>
      <c r="U13" s="55">
        <v>0.26</v>
      </c>
      <c r="V13" s="55">
        <v>0</v>
      </c>
      <c r="W13" s="55">
        <v>0.66</v>
      </c>
      <c r="X13" s="55">
        <v>0.12</v>
      </c>
      <c r="Y13" s="55">
        <v>0.3</v>
      </c>
      <c r="Z13" s="55">
        <v>0.29</v>
      </c>
      <c r="AA13" s="55">
        <v>0.84</v>
      </c>
      <c r="AB13" s="37"/>
      <c r="AC13" s="55">
        <v>0.43</v>
      </c>
      <c r="AD13" s="55">
        <v>0.22</v>
      </c>
      <c r="AE13" s="55">
        <v>0.38</v>
      </c>
      <c r="AF13" s="55">
        <v>0.26</v>
      </c>
      <c r="AG13" s="55"/>
      <c r="AH13" s="55">
        <v>0.41</v>
      </c>
      <c r="AI13" s="55">
        <v>0.2</v>
      </c>
      <c r="AJ13" s="55">
        <v>0.29</v>
      </c>
      <c r="AK13" s="55">
        <v>0.29</v>
      </c>
      <c r="AL13" s="55">
        <v>0.34</v>
      </c>
      <c r="AM13" s="55">
        <v>0.46</v>
      </c>
      <c r="AN13" s="55">
        <v>0.37</v>
      </c>
      <c r="AO13" s="55">
        <v>0.6</v>
      </c>
      <c r="AP13" s="55">
        <v>0.21</v>
      </c>
      <c r="AQ13" s="55">
        <v>0.29</v>
      </c>
      <c r="AR13" s="55">
        <v>0.57</v>
      </c>
      <c r="AS13" s="55">
        <v>0.36</v>
      </c>
      <c r="AT13" s="55">
        <v>0.72</v>
      </c>
      <c r="AU13" s="55">
        <v>0.37</v>
      </c>
      <c r="AV13" s="55">
        <v>0.57</v>
      </c>
      <c r="AW13" s="55">
        <v>0.31</v>
      </c>
      <c r="AX13" s="55">
        <v>0.46</v>
      </c>
      <c r="AY13" s="55">
        <v>0.41</v>
      </c>
      <c r="AZ13" s="55">
        <v>0.3</v>
      </c>
      <c r="BA13" s="55">
        <v>0.54</v>
      </c>
      <c r="BB13" s="55">
        <v>0.46</v>
      </c>
      <c r="BC13" s="55">
        <v>1.14</v>
      </c>
      <c r="BD13" s="55">
        <v>0.99</v>
      </c>
      <c r="BE13" s="55">
        <v>0.65</v>
      </c>
      <c r="BF13" s="55">
        <v>0.96</v>
      </c>
      <c r="BG13" s="55">
        <v>0.21</v>
      </c>
      <c r="BH13" s="55">
        <v>0.61</v>
      </c>
      <c r="BI13" s="55">
        <v>0.39</v>
      </c>
      <c r="BJ13" s="55">
        <v>0.45</v>
      </c>
      <c r="BK13" s="55"/>
      <c r="BL13" s="55">
        <v>0.17</v>
      </c>
      <c r="BM13" s="55"/>
      <c r="BN13" s="55">
        <v>0.4</v>
      </c>
      <c r="BO13" s="55">
        <v>0.27</v>
      </c>
    </row>
    <row r="14" spans="1:67" ht="11.25">
      <c r="A14" s="38" t="s">
        <v>6</v>
      </c>
      <c r="B14" s="32">
        <v>54</v>
      </c>
      <c r="C14" s="34">
        <v>1.4882152678002225</v>
      </c>
      <c r="D14" s="34">
        <v>0.368624461212</v>
      </c>
      <c r="E14" s="34">
        <v>4.23</v>
      </c>
      <c r="F14" s="34">
        <v>0.9193635086344277</v>
      </c>
      <c r="G14" s="55">
        <v>0.368624461212</v>
      </c>
      <c r="H14" s="37"/>
      <c r="I14" s="55">
        <v>2.04</v>
      </c>
      <c r="J14" s="55">
        <v>4.113</v>
      </c>
      <c r="K14" s="55">
        <v>1.539</v>
      </c>
      <c r="L14" s="55">
        <v>2.278</v>
      </c>
      <c r="M14" s="55">
        <v>1.577</v>
      </c>
      <c r="N14" s="55">
        <v>1.179</v>
      </c>
      <c r="O14" s="55"/>
      <c r="P14" s="55"/>
      <c r="Q14" s="55">
        <v>1.143</v>
      </c>
      <c r="R14" s="55">
        <v>1.226</v>
      </c>
      <c r="S14" s="55">
        <v>1.6</v>
      </c>
      <c r="T14" s="55">
        <v>0.68</v>
      </c>
      <c r="U14" s="55">
        <v>1.03</v>
      </c>
      <c r="V14" s="55">
        <v>2.92</v>
      </c>
      <c r="W14" s="55">
        <v>3.29</v>
      </c>
      <c r="X14" s="55">
        <v>3.49</v>
      </c>
      <c r="Y14" s="55">
        <v>1</v>
      </c>
      <c r="Z14" s="55">
        <v>2.95</v>
      </c>
      <c r="AA14" s="55">
        <v>1.51</v>
      </c>
      <c r="AB14" s="37"/>
      <c r="AC14" s="55">
        <v>0.51</v>
      </c>
      <c r="AD14" s="55">
        <v>0.79</v>
      </c>
      <c r="AE14" s="55">
        <v>0.84</v>
      </c>
      <c r="AF14" s="55">
        <v>0.98</v>
      </c>
      <c r="AG14" s="55"/>
      <c r="AH14" s="55">
        <v>0.58</v>
      </c>
      <c r="AI14" s="55">
        <v>0.88</v>
      </c>
      <c r="AJ14" s="55">
        <v>0.82</v>
      </c>
      <c r="AK14" s="55">
        <v>0.74</v>
      </c>
      <c r="AL14" s="55">
        <v>0.7</v>
      </c>
      <c r="AM14" s="55">
        <v>1.33</v>
      </c>
      <c r="AN14" s="55">
        <v>0.87</v>
      </c>
      <c r="AO14" s="55">
        <v>1</v>
      </c>
      <c r="AP14" s="55">
        <v>0.74</v>
      </c>
      <c r="AQ14" s="55">
        <v>0.82</v>
      </c>
      <c r="AR14" s="55">
        <v>1.53</v>
      </c>
      <c r="AS14" s="55">
        <v>0.6</v>
      </c>
      <c r="AT14" s="55">
        <v>1.14</v>
      </c>
      <c r="AU14" s="55">
        <v>0.77</v>
      </c>
      <c r="AV14" s="55">
        <v>1.09</v>
      </c>
      <c r="AW14" s="55">
        <v>0.88</v>
      </c>
      <c r="AX14" s="55">
        <v>1.26</v>
      </c>
      <c r="AY14" s="55">
        <v>1.25</v>
      </c>
      <c r="AZ14" s="55">
        <v>0.83</v>
      </c>
      <c r="BA14" s="55">
        <v>1.82</v>
      </c>
      <c r="BB14" s="55">
        <v>1.79</v>
      </c>
      <c r="BC14" s="55">
        <v>2.88</v>
      </c>
      <c r="BD14" s="55">
        <v>1.7</v>
      </c>
      <c r="BE14" s="55">
        <v>1.82</v>
      </c>
      <c r="BF14" s="55">
        <v>1.39</v>
      </c>
      <c r="BG14" s="55">
        <v>1.16</v>
      </c>
      <c r="BH14" s="55">
        <v>2.88</v>
      </c>
      <c r="BI14" s="55">
        <v>1.22</v>
      </c>
      <c r="BJ14" s="55">
        <v>4.23</v>
      </c>
      <c r="BK14" s="55"/>
      <c r="BL14" s="55">
        <v>2.84</v>
      </c>
      <c r="BM14" s="55"/>
      <c r="BN14" s="55">
        <v>0.64</v>
      </c>
      <c r="BO14" s="55">
        <v>1.11</v>
      </c>
    </row>
    <row r="15" spans="1:67" ht="11.25">
      <c r="A15" s="38" t="s">
        <v>68</v>
      </c>
      <c r="B15" s="32">
        <v>54</v>
      </c>
      <c r="C15" s="34">
        <v>0.456749043352611</v>
      </c>
      <c r="D15" s="34">
        <v>0</v>
      </c>
      <c r="E15" s="34">
        <v>1.38</v>
      </c>
      <c r="F15" s="34">
        <v>0.26605605632158086</v>
      </c>
      <c r="G15" s="55">
        <v>0.169448341041</v>
      </c>
      <c r="H15" s="37"/>
      <c r="I15" s="55">
        <v>1.04</v>
      </c>
      <c r="J15" s="55">
        <v>0.98</v>
      </c>
      <c r="K15" s="55">
        <v>0.324</v>
      </c>
      <c r="L15" s="55">
        <v>0.664</v>
      </c>
      <c r="M15" s="55">
        <v>0.392</v>
      </c>
      <c r="N15" s="55">
        <v>0.267</v>
      </c>
      <c r="O15" s="55"/>
      <c r="P15" s="55"/>
      <c r="Q15" s="55">
        <v>0.452</v>
      </c>
      <c r="R15" s="55">
        <v>0.266</v>
      </c>
      <c r="S15" s="55">
        <v>0.26</v>
      </c>
      <c r="T15" s="55">
        <v>0.09</v>
      </c>
      <c r="U15" s="55">
        <v>0.18</v>
      </c>
      <c r="V15" s="55">
        <v>0</v>
      </c>
      <c r="W15" s="55">
        <v>0.37</v>
      </c>
      <c r="X15" s="55">
        <v>0.33</v>
      </c>
      <c r="Y15" s="55">
        <v>0.26</v>
      </c>
      <c r="Z15" s="55">
        <v>0.18</v>
      </c>
      <c r="AA15" s="55">
        <v>0.5</v>
      </c>
      <c r="AB15" s="37"/>
      <c r="AC15" s="55">
        <v>0.11</v>
      </c>
      <c r="AD15" s="55">
        <v>0.49</v>
      </c>
      <c r="AE15" s="55">
        <v>0.33</v>
      </c>
      <c r="AF15" s="55">
        <v>0.21</v>
      </c>
      <c r="AG15" s="55"/>
      <c r="AH15" s="55">
        <v>0.43</v>
      </c>
      <c r="AI15" s="55">
        <v>0.35</v>
      </c>
      <c r="AJ15" s="55">
        <v>0.27</v>
      </c>
      <c r="AK15" s="55">
        <v>0.83</v>
      </c>
      <c r="AL15" s="55">
        <v>0.55</v>
      </c>
      <c r="AM15" s="55">
        <v>0.7</v>
      </c>
      <c r="AN15" s="55">
        <v>0.48</v>
      </c>
      <c r="AO15" s="55">
        <v>0.65</v>
      </c>
      <c r="AP15" s="55">
        <v>1.38</v>
      </c>
      <c r="AQ15" s="55">
        <v>1.01</v>
      </c>
      <c r="AR15" s="55">
        <v>0.73</v>
      </c>
      <c r="AS15" s="55">
        <v>0.49</v>
      </c>
      <c r="AT15" s="55">
        <v>0.58</v>
      </c>
      <c r="AU15" s="55">
        <v>0.33</v>
      </c>
      <c r="AV15" s="55">
        <v>0.49</v>
      </c>
      <c r="AW15" s="55">
        <v>0.31</v>
      </c>
      <c r="AX15" s="55">
        <v>0.69</v>
      </c>
      <c r="AY15" s="55">
        <v>0.5</v>
      </c>
      <c r="AZ15" s="55">
        <v>0.58</v>
      </c>
      <c r="BA15" s="55">
        <v>0.66</v>
      </c>
      <c r="BB15" s="55">
        <v>0.53</v>
      </c>
      <c r="BC15" s="55">
        <v>0.64</v>
      </c>
      <c r="BD15" s="55">
        <v>0.45</v>
      </c>
      <c r="BE15" s="55">
        <v>0.19</v>
      </c>
      <c r="BF15" s="55">
        <v>0.5</v>
      </c>
      <c r="BG15" s="55">
        <v>0.25</v>
      </c>
      <c r="BH15" s="55">
        <v>0.64</v>
      </c>
      <c r="BI15" s="55">
        <v>0.34</v>
      </c>
      <c r="BJ15" s="55">
        <v>0.71</v>
      </c>
      <c r="BK15" s="55"/>
      <c r="BL15" s="55">
        <v>0.2</v>
      </c>
      <c r="BM15" s="55"/>
      <c r="BN15" s="55">
        <v>0.14</v>
      </c>
      <c r="BO15" s="55">
        <v>0.2</v>
      </c>
    </row>
    <row r="16" spans="1:67" ht="11.25">
      <c r="A16" s="38" t="s">
        <v>65</v>
      </c>
      <c r="B16" s="32">
        <v>54</v>
      </c>
      <c r="C16" s="34">
        <v>0.6537675618711298</v>
      </c>
      <c r="D16" s="34">
        <v>0.14</v>
      </c>
      <c r="E16" s="34">
        <v>2.445</v>
      </c>
      <c r="F16" s="34">
        <v>0.4157640755666291</v>
      </c>
      <c r="G16" s="55">
        <v>0.169448341041</v>
      </c>
      <c r="H16" s="37"/>
      <c r="I16" s="55">
        <v>1.65</v>
      </c>
      <c r="J16" s="55">
        <v>2.445</v>
      </c>
      <c r="K16" s="55">
        <v>0.485</v>
      </c>
      <c r="L16" s="55">
        <v>1.062</v>
      </c>
      <c r="M16" s="55">
        <v>0.54</v>
      </c>
      <c r="N16" s="55">
        <v>0.379</v>
      </c>
      <c r="O16" s="55"/>
      <c r="P16" s="55"/>
      <c r="Q16" s="55">
        <v>0.498</v>
      </c>
      <c r="R16" s="55">
        <v>0.485</v>
      </c>
      <c r="S16" s="55">
        <v>0.55</v>
      </c>
      <c r="T16" s="55">
        <v>0.2</v>
      </c>
      <c r="U16" s="55">
        <v>0.47</v>
      </c>
      <c r="V16" s="55">
        <v>0.2</v>
      </c>
      <c r="W16" s="55">
        <v>0.75</v>
      </c>
      <c r="X16" s="55">
        <v>0.61</v>
      </c>
      <c r="Y16" s="55">
        <v>0.52</v>
      </c>
      <c r="Z16" s="55">
        <v>0.49</v>
      </c>
      <c r="AA16" s="55">
        <v>1.18</v>
      </c>
      <c r="AB16" s="37"/>
      <c r="AC16" s="55">
        <v>0.14</v>
      </c>
      <c r="AD16" s="55">
        <v>0.5</v>
      </c>
      <c r="AE16" s="55">
        <v>0.72</v>
      </c>
      <c r="AF16" s="55">
        <v>0.34</v>
      </c>
      <c r="AG16" s="55"/>
      <c r="AH16" s="55">
        <v>0.51</v>
      </c>
      <c r="AI16" s="55">
        <v>0.48</v>
      </c>
      <c r="AJ16" s="55">
        <v>0.34</v>
      </c>
      <c r="AK16" s="55">
        <v>0.43</v>
      </c>
      <c r="AL16" s="55">
        <v>0.87</v>
      </c>
      <c r="AM16" s="55">
        <v>0.87</v>
      </c>
      <c r="AN16" s="55">
        <v>0.52</v>
      </c>
      <c r="AO16" s="55">
        <v>0.46</v>
      </c>
      <c r="AP16" s="55">
        <v>0.35</v>
      </c>
      <c r="AQ16" s="55">
        <v>0.6</v>
      </c>
      <c r="AR16" s="55">
        <v>1.07</v>
      </c>
      <c r="AS16" s="55">
        <v>0.39</v>
      </c>
      <c r="AT16" s="55">
        <v>0.8</v>
      </c>
      <c r="AU16" s="55">
        <v>0.45</v>
      </c>
      <c r="AV16" s="55">
        <v>0.53</v>
      </c>
      <c r="AW16" s="55">
        <v>0.4</v>
      </c>
      <c r="AX16" s="55">
        <v>0.88</v>
      </c>
      <c r="AY16" s="55">
        <v>0.75</v>
      </c>
      <c r="AZ16" s="55">
        <v>0.53</v>
      </c>
      <c r="BA16" s="55">
        <v>0.92</v>
      </c>
      <c r="BB16" s="55">
        <v>0.81</v>
      </c>
      <c r="BC16" s="55">
        <v>1.83</v>
      </c>
      <c r="BD16" s="55">
        <v>0.92</v>
      </c>
      <c r="BE16" s="55">
        <v>0.28</v>
      </c>
      <c r="BF16" s="55">
        <v>0.62</v>
      </c>
      <c r="BG16" s="55">
        <v>0.43</v>
      </c>
      <c r="BH16" s="55">
        <v>1.29</v>
      </c>
      <c r="BI16" s="55">
        <v>0.68</v>
      </c>
      <c r="BJ16" s="55">
        <v>0.85</v>
      </c>
      <c r="BK16" s="55"/>
      <c r="BL16" s="55">
        <v>0.42</v>
      </c>
      <c r="BM16" s="55"/>
      <c r="BN16" s="55">
        <v>0.23</v>
      </c>
      <c r="BO16" s="55">
        <v>0.41</v>
      </c>
    </row>
    <row r="17" spans="1:67" ht="11.25">
      <c r="A17" s="38" t="s">
        <v>66</v>
      </c>
      <c r="B17" s="32">
        <v>54</v>
      </c>
      <c r="C17" s="34">
        <v>0.6020855693998519</v>
      </c>
      <c r="D17" s="34">
        <v>0.150620747592</v>
      </c>
      <c r="E17" s="34">
        <v>1.75</v>
      </c>
      <c r="F17" s="34">
        <v>0.3381423882120327</v>
      </c>
      <c r="G17" s="55">
        <v>0.150620747592</v>
      </c>
      <c r="H17" s="37"/>
      <c r="I17" s="55">
        <v>1.09</v>
      </c>
      <c r="J17" s="55">
        <v>1.42</v>
      </c>
      <c r="K17" s="55">
        <v>0.298</v>
      </c>
      <c r="L17" s="55">
        <v>0.465</v>
      </c>
      <c r="M17" s="55">
        <v>0.455</v>
      </c>
      <c r="N17" s="55">
        <v>0.362</v>
      </c>
      <c r="O17" s="55"/>
      <c r="P17" s="55"/>
      <c r="Q17" s="55">
        <v>0.543</v>
      </c>
      <c r="R17" s="55">
        <v>0.439</v>
      </c>
      <c r="S17" s="55">
        <v>0.47</v>
      </c>
      <c r="T17" s="55">
        <v>0.28</v>
      </c>
      <c r="U17" s="55">
        <v>0.42</v>
      </c>
      <c r="V17" s="55">
        <v>0.28</v>
      </c>
      <c r="W17" s="55">
        <v>0.55</v>
      </c>
      <c r="X17" s="55">
        <v>0.49</v>
      </c>
      <c r="Y17" s="55">
        <v>0.36</v>
      </c>
      <c r="Z17" s="55">
        <v>0.28</v>
      </c>
      <c r="AA17" s="55">
        <v>0.84</v>
      </c>
      <c r="AB17" s="37"/>
      <c r="AC17" s="55">
        <v>0.38</v>
      </c>
      <c r="AD17" s="55">
        <v>0.46</v>
      </c>
      <c r="AE17" s="55">
        <v>0.59</v>
      </c>
      <c r="AF17" s="55">
        <v>0.37</v>
      </c>
      <c r="AG17" s="55"/>
      <c r="AH17" s="55">
        <v>0.47</v>
      </c>
      <c r="AI17" s="55">
        <v>0.36</v>
      </c>
      <c r="AJ17" s="55">
        <v>0.33</v>
      </c>
      <c r="AK17" s="55">
        <v>0.76</v>
      </c>
      <c r="AL17" s="55">
        <v>0.83</v>
      </c>
      <c r="AM17" s="55">
        <v>0.86</v>
      </c>
      <c r="AN17" s="55">
        <v>0.42</v>
      </c>
      <c r="AO17" s="55">
        <v>0.71</v>
      </c>
      <c r="AP17" s="55">
        <v>0.38</v>
      </c>
      <c r="AQ17" s="55">
        <v>0.64</v>
      </c>
      <c r="AR17" s="55">
        <v>0.65</v>
      </c>
      <c r="AS17" s="55">
        <v>0.5</v>
      </c>
      <c r="AT17" s="55">
        <v>0.69</v>
      </c>
      <c r="AU17" s="55">
        <v>0.47</v>
      </c>
      <c r="AV17" s="55">
        <v>0.52</v>
      </c>
      <c r="AW17" s="55">
        <v>1</v>
      </c>
      <c r="AX17" s="55">
        <v>0.78</v>
      </c>
      <c r="AY17" s="55">
        <v>0.69</v>
      </c>
      <c r="AZ17" s="55">
        <v>0.63</v>
      </c>
      <c r="BA17" s="55">
        <v>0.67</v>
      </c>
      <c r="BB17" s="55">
        <v>0.6</v>
      </c>
      <c r="BC17" s="55">
        <v>1.62</v>
      </c>
      <c r="BD17" s="55">
        <v>1.6</v>
      </c>
      <c r="BE17" s="55">
        <v>0.44</v>
      </c>
      <c r="BF17" s="55">
        <v>0.56</v>
      </c>
      <c r="BG17" s="55">
        <v>0.43</v>
      </c>
      <c r="BH17" s="55">
        <v>1.75</v>
      </c>
      <c r="BI17" s="55">
        <v>0.57</v>
      </c>
      <c r="BJ17" s="55">
        <v>0.44</v>
      </c>
      <c r="BK17" s="55"/>
      <c r="BL17" s="55">
        <v>0.36</v>
      </c>
      <c r="BM17" s="55"/>
      <c r="BN17" s="55">
        <v>0.32</v>
      </c>
      <c r="BO17" s="55">
        <v>0.47</v>
      </c>
    </row>
    <row r="18" spans="1:67" ht="11.25">
      <c r="A18" s="38" t="s">
        <v>60</v>
      </c>
      <c r="B18" s="32">
        <v>54</v>
      </c>
      <c r="C18" s="34">
        <v>0.858256807466389</v>
      </c>
      <c r="D18" s="34">
        <v>0.08</v>
      </c>
      <c r="E18" s="34">
        <v>2.74</v>
      </c>
      <c r="F18" s="34">
        <v>0.8704908146413044</v>
      </c>
      <c r="G18" s="55">
        <v>0.232867603185</v>
      </c>
      <c r="H18" s="37"/>
      <c r="I18" s="55">
        <v>2.131</v>
      </c>
      <c r="J18" s="55">
        <v>1.821</v>
      </c>
      <c r="K18" s="55">
        <v>0.321</v>
      </c>
      <c r="L18" s="55">
        <v>0.117</v>
      </c>
      <c r="M18" s="55">
        <v>0.422</v>
      </c>
      <c r="N18" s="55">
        <v>0.349</v>
      </c>
      <c r="O18" s="55"/>
      <c r="P18" s="55"/>
      <c r="Q18" s="55">
        <v>0.501</v>
      </c>
      <c r="R18" s="55">
        <v>0.321</v>
      </c>
      <c r="S18" s="55">
        <v>0.89</v>
      </c>
      <c r="T18" s="55">
        <v>1.03</v>
      </c>
      <c r="U18" s="55">
        <v>1.29</v>
      </c>
      <c r="V18" s="55">
        <v>1.05</v>
      </c>
      <c r="W18" s="55">
        <v>0.15</v>
      </c>
      <c r="X18" s="55">
        <v>0.24</v>
      </c>
      <c r="Y18" s="55">
        <v>0.23</v>
      </c>
      <c r="Z18" s="55">
        <v>0.31</v>
      </c>
      <c r="AA18" s="55">
        <v>2.6</v>
      </c>
      <c r="AB18" s="37"/>
      <c r="AC18" s="55">
        <v>0.22</v>
      </c>
      <c r="AD18" s="55">
        <v>0.15</v>
      </c>
      <c r="AE18" s="55">
        <v>0.14</v>
      </c>
      <c r="AF18" s="55">
        <v>0.12</v>
      </c>
      <c r="AG18" s="55"/>
      <c r="AH18" s="55">
        <v>2.43</v>
      </c>
      <c r="AI18" s="55">
        <v>2.12</v>
      </c>
      <c r="AJ18" s="55">
        <v>0.08</v>
      </c>
      <c r="AK18" s="55">
        <v>2.74</v>
      </c>
      <c r="AL18" s="55">
        <v>0.1</v>
      </c>
      <c r="AM18" s="55">
        <v>0.14</v>
      </c>
      <c r="AN18" s="55">
        <v>2.2</v>
      </c>
      <c r="AO18" s="55">
        <v>0.16</v>
      </c>
      <c r="AP18" s="55">
        <v>0.17</v>
      </c>
      <c r="AQ18" s="55">
        <v>2.34</v>
      </c>
      <c r="AR18" s="55">
        <v>2.14</v>
      </c>
      <c r="AS18" s="55">
        <v>1.93</v>
      </c>
      <c r="AT18" s="55">
        <v>2.33</v>
      </c>
      <c r="AU18" s="55">
        <v>2.47</v>
      </c>
      <c r="AV18" s="55">
        <v>0.23</v>
      </c>
      <c r="AW18" s="55">
        <v>0.38</v>
      </c>
      <c r="AX18" s="55">
        <v>0.26</v>
      </c>
      <c r="AY18" s="55">
        <v>2.08</v>
      </c>
      <c r="AZ18" s="55">
        <v>0.54</v>
      </c>
      <c r="BA18" s="55">
        <v>2.33</v>
      </c>
      <c r="BB18" s="55">
        <v>0.52</v>
      </c>
      <c r="BC18" s="55">
        <v>0.36</v>
      </c>
      <c r="BD18" s="55">
        <v>0.27</v>
      </c>
      <c r="BE18" s="55">
        <v>0.36</v>
      </c>
      <c r="BF18" s="55">
        <v>0.43</v>
      </c>
      <c r="BG18" s="55">
        <v>0.31</v>
      </c>
      <c r="BH18" s="55">
        <v>0.35</v>
      </c>
      <c r="BI18" s="55">
        <v>0.35</v>
      </c>
      <c r="BJ18" s="55">
        <v>0.3</v>
      </c>
      <c r="BK18" s="55"/>
      <c r="BL18" s="55">
        <v>0.22</v>
      </c>
      <c r="BM18" s="55"/>
      <c r="BN18" s="55">
        <v>0.51</v>
      </c>
      <c r="BO18" s="55">
        <v>0.56</v>
      </c>
    </row>
    <row r="19" spans="1:67" ht="11.25">
      <c r="A19" s="38" t="s">
        <v>11</v>
      </c>
      <c r="B19" s="32">
        <v>54</v>
      </c>
      <c r="C19" s="34">
        <v>0.6815085050348145</v>
      </c>
      <c r="D19" s="34">
        <v>0.22</v>
      </c>
      <c r="E19" s="34">
        <v>4.79</v>
      </c>
      <c r="F19" s="34">
        <v>0.6277309543414284</v>
      </c>
      <c r="G19" s="55">
        <v>0.27745927188</v>
      </c>
      <c r="H19" s="37"/>
      <c r="I19" s="55">
        <v>0.844</v>
      </c>
      <c r="J19" s="55">
        <v>1.092</v>
      </c>
      <c r="K19" s="55">
        <v>0.29</v>
      </c>
      <c r="L19" s="55">
        <v>0.542</v>
      </c>
      <c r="M19" s="55">
        <v>0.456</v>
      </c>
      <c r="N19" s="55">
        <v>0.414</v>
      </c>
      <c r="O19" s="55"/>
      <c r="P19" s="55"/>
      <c r="Q19" s="55">
        <v>0.552</v>
      </c>
      <c r="R19" s="55">
        <v>0.504</v>
      </c>
      <c r="S19" s="55">
        <v>4.79</v>
      </c>
      <c r="T19" s="55">
        <v>0.25</v>
      </c>
      <c r="U19" s="55">
        <v>0.45</v>
      </c>
      <c r="V19" s="55">
        <v>0.22</v>
      </c>
      <c r="W19" s="55">
        <v>0.65</v>
      </c>
      <c r="X19" s="55">
        <v>0.53</v>
      </c>
      <c r="Y19" s="55">
        <v>0.59</v>
      </c>
      <c r="Z19" s="55">
        <v>0.38</v>
      </c>
      <c r="AA19" s="55">
        <v>1.39</v>
      </c>
      <c r="AB19" s="37"/>
      <c r="AC19" s="55">
        <v>0.29</v>
      </c>
      <c r="AD19" s="55">
        <v>0.96</v>
      </c>
      <c r="AE19" s="55">
        <v>0.42</v>
      </c>
      <c r="AF19" s="55">
        <v>0.39</v>
      </c>
      <c r="AG19" s="55"/>
      <c r="AH19" s="55">
        <v>0.51</v>
      </c>
      <c r="AI19" s="55">
        <v>0.83</v>
      </c>
      <c r="AJ19" s="55">
        <v>0.43</v>
      </c>
      <c r="AK19" s="55">
        <v>0.7</v>
      </c>
      <c r="AL19" s="55">
        <v>0.49</v>
      </c>
      <c r="AM19" s="55">
        <v>0.43</v>
      </c>
      <c r="AN19" s="55">
        <v>0.74</v>
      </c>
      <c r="AO19" s="55">
        <v>0.5</v>
      </c>
      <c r="AP19" s="55">
        <v>0.47</v>
      </c>
      <c r="AQ19" s="55">
        <v>0.66</v>
      </c>
      <c r="AR19" s="55">
        <v>0.66</v>
      </c>
      <c r="AS19" s="55">
        <v>1.81</v>
      </c>
      <c r="AT19" s="55">
        <v>1.03</v>
      </c>
      <c r="AU19" s="55">
        <v>0.54</v>
      </c>
      <c r="AV19" s="55">
        <v>0.72</v>
      </c>
      <c r="AW19" s="55">
        <v>0.52</v>
      </c>
      <c r="AX19" s="55">
        <v>0.58</v>
      </c>
      <c r="AY19" s="55">
        <v>0.72</v>
      </c>
      <c r="AZ19" s="55">
        <v>0.57</v>
      </c>
      <c r="BA19" s="55">
        <v>0.85</v>
      </c>
      <c r="BB19" s="55">
        <v>0.6</v>
      </c>
      <c r="BC19" s="55">
        <v>0.76</v>
      </c>
      <c r="BD19" s="55">
        <v>0.67</v>
      </c>
      <c r="BE19" s="55">
        <v>0.36</v>
      </c>
      <c r="BF19" s="55">
        <v>0.6</v>
      </c>
      <c r="BG19" s="55">
        <v>0.48</v>
      </c>
      <c r="BH19" s="55">
        <v>0.79</v>
      </c>
      <c r="BI19" s="55">
        <v>0.65</v>
      </c>
      <c r="BJ19" s="55">
        <v>0.62</v>
      </c>
      <c r="BK19" s="55"/>
      <c r="BL19" s="55">
        <v>0.37</v>
      </c>
      <c r="BM19" s="55"/>
      <c r="BN19" s="55">
        <v>0.29</v>
      </c>
      <c r="BO19" s="55">
        <v>0.57</v>
      </c>
    </row>
    <row r="20" spans="1:67" ht="11.25">
      <c r="A20" s="38" t="s">
        <v>63</v>
      </c>
      <c r="B20" s="32">
        <v>54</v>
      </c>
      <c r="C20" s="34">
        <v>1.2340932686321668</v>
      </c>
      <c r="D20" s="34">
        <v>0.25</v>
      </c>
      <c r="E20" s="34">
        <v>3.491</v>
      </c>
      <c r="F20" s="34">
        <v>0.7139570742243679</v>
      </c>
      <c r="G20" s="55">
        <v>0.542036506137</v>
      </c>
      <c r="H20" s="37"/>
      <c r="I20" s="55">
        <v>2.981</v>
      </c>
      <c r="J20" s="55">
        <v>3.491</v>
      </c>
      <c r="K20" s="55">
        <v>0.951</v>
      </c>
      <c r="L20" s="55">
        <v>2.081</v>
      </c>
      <c r="M20" s="55">
        <v>1.052</v>
      </c>
      <c r="N20" s="55">
        <v>0.848</v>
      </c>
      <c r="O20" s="55"/>
      <c r="P20" s="55"/>
      <c r="Q20" s="55">
        <v>1.018</v>
      </c>
      <c r="R20" s="55">
        <v>1.167</v>
      </c>
      <c r="S20" s="55">
        <v>1.93</v>
      </c>
      <c r="T20" s="55">
        <v>0.35</v>
      </c>
      <c r="U20" s="55">
        <v>0.75</v>
      </c>
      <c r="V20" s="55">
        <v>0.44</v>
      </c>
      <c r="W20" s="55">
        <v>1.31</v>
      </c>
      <c r="X20" s="55">
        <v>1.11</v>
      </c>
      <c r="Y20" s="55">
        <v>1.21</v>
      </c>
      <c r="Z20" s="55">
        <v>1.06</v>
      </c>
      <c r="AA20" s="55">
        <v>3.39</v>
      </c>
      <c r="AB20" s="37"/>
      <c r="AC20" s="55">
        <v>0.25</v>
      </c>
      <c r="AD20" s="55">
        <v>1.22</v>
      </c>
      <c r="AE20" s="55">
        <v>1.5</v>
      </c>
      <c r="AF20" s="55">
        <v>0.71</v>
      </c>
      <c r="AG20" s="55"/>
      <c r="AH20" s="55">
        <v>0.8</v>
      </c>
      <c r="AI20" s="55">
        <v>1.09</v>
      </c>
      <c r="AJ20" s="55">
        <v>0.64</v>
      </c>
      <c r="AK20" s="55">
        <v>1.06</v>
      </c>
      <c r="AL20" s="55">
        <v>0.58</v>
      </c>
      <c r="AM20" s="55">
        <v>0.5</v>
      </c>
      <c r="AN20" s="55">
        <v>1.33</v>
      </c>
      <c r="AO20" s="55">
        <v>0.95</v>
      </c>
      <c r="AP20" s="55">
        <v>1.01</v>
      </c>
      <c r="AQ20" s="55">
        <v>1.64</v>
      </c>
      <c r="AR20" s="55">
        <v>2.29</v>
      </c>
      <c r="AS20" s="55">
        <v>1.02</v>
      </c>
      <c r="AT20" s="55">
        <v>1.65</v>
      </c>
      <c r="AU20" s="55">
        <v>0.89</v>
      </c>
      <c r="AV20" s="55">
        <v>1.15</v>
      </c>
      <c r="AW20" s="55">
        <v>0.61</v>
      </c>
      <c r="AX20" s="55">
        <v>2.41</v>
      </c>
      <c r="AY20" s="55">
        <v>1.73</v>
      </c>
      <c r="AZ20" s="55">
        <v>0.81</v>
      </c>
      <c r="BA20" s="55">
        <v>1.88</v>
      </c>
      <c r="BB20" s="55">
        <v>1.19</v>
      </c>
      <c r="BC20" s="55">
        <v>2.02</v>
      </c>
      <c r="BD20" s="55">
        <v>1.38</v>
      </c>
      <c r="BE20" s="55">
        <v>0.45</v>
      </c>
      <c r="BF20" s="55">
        <v>1.19</v>
      </c>
      <c r="BG20" s="55">
        <v>0.61</v>
      </c>
      <c r="BH20" s="55">
        <v>2.03</v>
      </c>
      <c r="BI20" s="55">
        <v>1.1</v>
      </c>
      <c r="BJ20" s="55">
        <v>1.57</v>
      </c>
      <c r="BK20" s="55"/>
      <c r="BL20" s="55">
        <v>0.7</v>
      </c>
      <c r="BM20" s="55"/>
      <c r="BN20" s="55">
        <v>0.42</v>
      </c>
      <c r="BO20" s="55">
        <v>0.58</v>
      </c>
    </row>
    <row r="21" spans="1:67" ht="11.25">
      <c r="A21" s="38" t="s">
        <v>16</v>
      </c>
      <c r="B21" s="32">
        <v>54</v>
      </c>
      <c r="C21" s="34">
        <v>0.3691170611969445</v>
      </c>
      <c r="D21" s="34">
        <v>0.12</v>
      </c>
      <c r="E21" s="34">
        <v>1.19</v>
      </c>
      <c r="F21" s="34">
        <v>0.19708203959796003</v>
      </c>
      <c r="G21" s="55">
        <v>0.183321304635</v>
      </c>
      <c r="H21" s="37"/>
      <c r="I21" s="55">
        <v>0.915</v>
      </c>
      <c r="J21" s="55">
        <v>1.19</v>
      </c>
      <c r="K21" s="55">
        <v>0.345</v>
      </c>
      <c r="L21" s="55">
        <v>0.602</v>
      </c>
      <c r="M21" s="55">
        <v>0.451</v>
      </c>
      <c r="N21" s="55">
        <v>0.337</v>
      </c>
      <c r="O21" s="55"/>
      <c r="P21" s="55"/>
      <c r="Q21" s="55">
        <v>0.494</v>
      </c>
      <c r="R21" s="55">
        <v>0.395</v>
      </c>
      <c r="S21" s="55">
        <v>0.46</v>
      </c>
      <c r="T21" s="55">
        <v>0.12</v>
      </c>
      <c r="U21" s="55">
        <v>0.22</v>
      </c>
      <c r="V21" s="55">
        <v>0.16</v>
      </c>
      <c r="W21" s="55">
        <v>0.44</v>
      </c>
      <c r="X21" s="55">
        <v>0.48</v>
      </c>
      <c r="Y21" s="55">
        <v>0.26</v>
      </c>
      <c r="Z21" s="55">
        <v>0.15</v>
      </c>
      <c r="AA21" s="55">
        <v>0.64</v>
      </c>
      <c r="AB21" s="37"/>
      <c r="AC21" s="55">
        <v>0.15</v>
      </c>
      <c r="AD21" s="55">
        <v>0.3</v>
      </c>
      <c r="AE21" s="55">
        <v>0.25</v>
      </c>
      <c r="AF21" s="55">
        <v>0.12</v>
      </c>
      <c r="AG21" s="55"/>
      <c r="AH21" s="55">
        <v>0.17</v>
      </c>
      <c r="AI21" s="55">
        <v>0.26</v>
      </c>
      <c r="AJ21" s="55">
        <v>0.21</v>
      </c>
      <c r="AK21" s="55">
        <v>0.36</v>
      </c>
      <c r="AL21" s="55">
        <v>0.25</v>
      </c>
      <c r="AM21" s="55">
        <v>0.12</v>
      </c>
      <c r="AN21" s="55">
        <v>0.28</v>
      </c>
      <c r="AO21" s="55">
        <v>0.22</v>
      </c>
      <c r="AP21" s="55">
        <v>0.17</v>
      </c>
      <c r="AQ21" s="55">
        <v>0.36</v>
      </c>
      <c r="AR21" s="55">
        <v>0.47</v>
      </c>
      <c r="AS21" s="55">
        <v>0.27</v>
      </c>
      <c r="AT21" s="55">
        <v>0.46</v>
      </c>
      <c r="AU21" s="55">
        <v>0.3</v>
      </c>
      <c r="AV21" s="55">
        <v>0.35</v>
      </c>
      <c r="AW21" s="55">
        <v>0.39</v>
      </c>
      <c r="AX21" s="55">
        <v>0.54</v>
      </c>
      <c r="AY21" s="55">
        <v>0.47</v>
      </c>
      <c r="AZ21" s="55">
        <v>0.45</v>
      </c>
      <c r="BA21" s="55">
        <v>0.59</v>
      </c>
      <c r="BB21" s="55">
        <v>0.47</v>
      </c>
      <c r="BC21" s="55">
        <v>0.54</v>
      </c>
      <c r="BD21" s="55">
        <v>0.42</v>
      </c>
      <c r="BE21" s="55">
        <v>0.22</v>
      </c>
      <c r="BF21" s="55">
        <v>0.39</v>
      </c>
      <c r="BG21" s="55">
        <v>0.28</v>
      </c>
      <c r="BH21" s="55">
        <v>0.68</v>
      </c>
      <c r="BI21" s="55">
        <v>0.4</v>
      </c>
      <c r="BJ21" s="55">
        <v>0.48</v>
      </c>
      <c r="BK21" s="55"/>
      <c r="BL21" s="55">
        <v>0.19</v>
      </c>
      <c r="BM21" s="55"/>
      <c r="BN21" s="55">
        <v>0.21</v>
      </c>
      <c r="BO21" s="55">
        <v>0.3</v>
      </c>
    </row>
    <row r="22" spans="1:67" ht="11.25">
      <c r="A22" s="38" t="s">
        <v>64</v>
      </c>
      <c r="B22" s="32">
        <v>54</v>
      </c>
      <c r="C22" s="34">
        <v>0.5493318897659075</v>
      </c>
      <c r="D22" s="34">
        <v>0.226922047359</v>
      </c>
      <c r="E22" s="34">
        <v>1.45</v>
      </c>
      <c r="F22" s="34">
        <v>0.22772629199014263</v>
      </c>
      <c r="G22" s="55">
        <v>0.226922047359</v>
      </c>
      <c r="H22" s="37"/>
      <c r="I22" s="55">
        <v>0.929</v>
      </c>
      <c r="J22" s="55">
        <v>1.125</v>
      </c>
      <c r="K22" s="55">
        <v>0.356</v>
      </c>
      <c r="L22" s="55">
        <v>0.721</v>
      </c>
      <c r="M22" s="55">
        <v>0.464</v>
      </c>
      <c r="N22" s="55">
        <v>0.359</v>
      </c>
      <c r="O22" s="55"/>
      <c r="P22" s="55"/>
      <c r="Q22" s="55">
        <v>0.476</v>
      </c>
      <c r="R22" s="55">
        <v>0.507</v>
      </c>
      <c r="S22" s="55">
        <v>0.65</v>
      </c>
      <c r="T22" s="55">
        <v>0.26</v>
      </c>
      <c r="U22" s="55">
        <v>0.42</v>
      </c>
      <c r="V22" s="55">
        <v>0.27</v>
      </c>
      <c r="W22" s="55">
        <v>0.58</v>
      </c>
      <c r="X22" s="55">
        <v>0.53</v>
      </c>
      <c r="Y22" s="55">
        <v>0.75</v>
      </c>
      <c r="Z22" s="55">
        <v>0.54</v>
      </c>
      <c r="AA22" s="55">
        <v>1.45</v>
      </c>
      <c r="AB22" s="37"/>
      <c r="AC22" s="55">
        <v>0.28</v>
      </c>
      <c r="AD22" s="55">
        <v>0.61</v>
      </c>
      <c r="AE22" s="55">
        <v>0.59</v>
      </c>
      <c r="AF22" s="55">
        <v>0.44</v>
      </c>
      <c r="AG22" s="55"/>
      <c r="AH22" s="55">
        <v>0.45</v>
      </c>
      <c r="AI22" s="55">
        <v>0.46</v>
      </c>
      <c r="AJ22" s="55">
        <v>0.37</v>
      </c>
      <c r="AK22" s="55">
        <v>0.49</v>
      </c>
      <c r="AL22" s="55">
        <v>0.42</v>
      </c>
      <c r="AM22" s="55">
        <v>0.43</v>
      </c>
      <c r="AN22" s="55">
        <v>0.57</v>
      </c>
      <c r="AO22" s="55">
        <v>0.35</v>
      </c>
      <c r="AP22" s="55">
        <v>0.42</v>
      </c>
      <c r="AQ22" s="55">
        <v>0.6</v>
      </c>
      <c r="AR22" s="55">
        <v>0.82</v>
      </c>
      <c r="AS22" s="55">
        <v>0.47</v>
      </c>
      <c r="AT22" s="55">
        <v>0.72</v>
      </c>
      <c r="AU22" s="55">
        <v>0.48</v>
      </c>
      <c r="AV22" s="55">
        <v>0.56</v>
      </c>
      <c r="AW22" s="55">
        <v>0.38</v>
      </c>
      <c r="AX22" s="55">
        <v>1.02</v>
      </c>
      <c r="AY22" s="55">
        <v>0.71</v>
      </c>
      <c r="AZ22" s="55">
        <v>0.55</v>
      </c>
      <c r="BA22" s="55">
        <v>0.76</v>
      </c>
      <c r="BB22" s="55">
        <v>0.53</v>
      </c>
      <c r="BC22" s="55">
        <v>0.78</v>
      </c>
      <c r="BD22" s="55">
        <v>0.55</v>
      </c>
      <c r="BE22" s="55">
        <v>0.28</v>
      </c>
      <c r="BF22" s="55">
        <v>0.51</v>
      </c>
      <c r="BG22" s="55">
        <v>0.36</v>
      </c>
      <c r="BH22" s="55">
        <v>0.86</v>
      </c>
      <c r="BI22" s="55">
        <v>0.56</v>
      </c>
      <c r="BJ22" s="55">
        <v>0.62</v>
      </c>
      <c r="BK22" s="55"/>
      <c r="BL22" s="55">
        <v>0.35</v>
      </c>
      <c r="BM22" s="55"/>
      <c r="BN22" s="55">
        <v>0.28</v>
      </c>
      <c r="BO22" s="55">
        <v>0.42</v>
      </c>
    </row>
    <row r="23" spans="1:67" ht="11.25">
      <c r="A23" s="38" t="s">
        <v>18</v>
      </c>
      <c r="B23" s="32">
        <v>54</v>
      </c>
      <c r="C23" s="34">
        <v>0.8798514165098706</v>
      </c>
      <c r="D23" s="34">
        <v>0.220976491533</v>
      </c>
      <c r="E23" s="34">
        <v>2.19</v>
      </c>
      <c r="F23" s="34">
        <v>0.37211999738612916</v>
      </c>
      <c r="G23" s="55">
        <v>0.220976491533</v>
      </c>
      <c r="H23" s="37"/>
      <c r="I23" s="55">
        <v>1.415</v>
      </c>
      <c r="J23" s="55">
        <v>1.716</v>
      </c>
      <c r="K23" s="55">
        <v>0.363</v>
      </c>
      <c r="L23" s="55">
        <v>0.998</v>
      </c>
      <c r="M23" s="55">
        <v>0.732</v>
      </c>
      <c r="N23" s="55">
        <v>0.66</v>
      </c>
      <c r="O23" s="55"/>
      <c r="P23" s="55"/>
      <c r="Q23" s="55">
        <v>0.752</v>
      </c>
      <c r="R23" s="55">
        <v>0.695</v>
      </c>
      <c r="S23" s="55">
        <v>2.02</v>
      </c>
      <c r="T23" s="55">
        <v>1.08</v>
      </c>
      <c r="U23" s="55">
        <v>1.06</v>
      </c>
      <c r="V23" s="55">
        <v>0.9</v>
      </c>
      <c r="W23" s="55">
        <v>0.91</v>
      </c>
      <c r="X23" s="55">
        <v>1.07</v>
      </c>
      <c r="Y23" s="55">
        <v>0.92</v>
      </c>
      <c r="Z23" s="55">
        <v>0.92</v>
      </c>
      <c r="AA23" s="55">
        <v>2.19</v>
      </c>
      <c r="AB23" s="37"/>
      <c r="AC23" s="55">
        <v>0.56</v>
      </c>
      <c r="AD23" s="55">
        <v>0.87</v>
      </c>
      <c r="AE23" s="55">
        <v>0.72</v>
      </c>
      <c r="AF23" s="55">
        <v>0.46</v>
      </c>
      <c r="AG23" s="55"/>
      <c r="AH23" s="55">
        <v>0.46</v>
      </c>
      <c r="AI23" s="55">
        <v>0.5</v>
      </c>
      <c r="AJ23" s="55">
        <v>0.49</v>
      </c>
      <c r="AK23" s="55">
        <v>0.86</v>
      </c>
      <c r="AL23" s="55">
        <v>0.59</v>
      </c>
      <c r="AM23" s="55">
        <v>0.94</v>
      </c>
      <c r="AN23" s="55">
        <v>1.11</v>
      </c>
      <c r="AO23" s="55">
        <v>0.64</v>
      </c>
      <c r="AP23" s="55">
        <v>0.46</v>
      </c>
      <c r="AQ23" s="55">
        <v>0.82</v>
      </c>
      <c r="AR23" s="55">
        <v>0.9</v>
      </c>
      <c r="AS23" s="55">
        <v>0.56</v>
      </c>
      <c r="AT23" s="55">
        <v>0.9</v>
      </c>
      <c r="AU23" s="55">
        <v>0.55</v>
      </c>
      <c r="AV23" s="55">
        <v>0.71</v>
      </c>
      <c r="AW23" s="55">
        <v>0.66</v>
      </c>
      <c r="AX23" s="55">
        <v>1.07</v>
      </c>
      <c r="AY23" s="55">
        <v>1.06</v>
      </c>
      <c r="AZ23" s="55">
        <v>0.8</v>
      </c>
      <c r="BA23" s="55">
        <v>1.49</v>
      </c>
      <c r="BB23" s="55">
        <v>1.06</v>
      </c>
      <c r="BC23" s="55">
        <v>1.25</v>
      </c>
      <c r="BD23" s="55">
        <v>0.97</v>
      </c>
      <c r="BE23" s="55">
        <v>0.68</v>
      </c>
      <c r="BF23" s="55">
        <v>0.96</v>
      </c>
      <c r="BG23" s="55">
        <v>0.7</v>
      </c>
      <c r="BH23" s="55">
        <v>1.31</v>
      </c>
      <c r="BI23" s="55">
        <v>0.84</v>
      </c>
      <c r="BJ23" s="55">
        <v>1</v>
      </c>
      <c r="BK23" s="55"/>
      <c r="BL23" s="55">
        <v>0.55</v>
      </c>
      <c r="BM23" s="55"/>
      <c r="BN23" s="55">
        <v>0.68</v>
      </c>
      <c r="BO23" s="55">
        <v>0.71</v>
      </c>
    </row>
    <row r="24" spans="1:67" ht="11.25">
      <c r="A24" s="38" t="s">
        <v>62</v>
      </c>
      <c r="B24" s="32">
        <v>54</v>
      </c>
      <c r="C24" s="34">
        <v>0.7230571366644628</v>
      </c>
      <c r="D24" s="34">
        <v>0.20908537988099998</v>
      </c>
      <c r="E24" s="34">
        <v>1.543</v>
      </c>
      <c r="F24" s="34">
        <v>0.3084830585564878</v>
      </c>
      <c r="G24" s="55">
        <v>0.20908537988099998</v>
      </c>
      <c r="H24" s="37"/>
      <c r="I24" s="55">
        <v>1.357</v>
      </c>
      <c r="J24" s="55">
        <v>1.543</v>
      </c>
      <c r="K24" s="55">
        <v>0.541</v>
      </c>
      <c r="L24" s="55">
        <v>1.198</v>
      </c>
      <c r="M24" s="55">
        <v>0.652</v>
      </c>
      <c r="N24" s="55">
        <v>0.524</v>
      </c>
      <c r="O24" s="55"/>
      <c r="P24" s="55"/>
      <c r="Q24" s="55">
        <v>0.877</v>
      </c>
      <c r="R24" s="55">
        <v>0.834</v>
      </c>
      <c r="S24" s="55">
        <v>1.5</v>
      </c>
      <c r="T24" s="55">
        <v>0.44</v>
      </c>
      <c r="U24" s="55">
        <v>0.57</v>
      </c>
      <c r="V24" s="55">
        <v>0.43</v>
      </c>
      <c r="W24" s="55">
        <v>0.66</v>
      </c>
      <c r="X24" s="55">
        <v>0.75</v>
      </c>
      <c r="Y24" s="55">
        <v>0.74</v>
      </c>
      <c r="Z24" s="55">
        <v>0.54</v>
      </c>
      <c r="AA24" s="55">
        <v>1.47</v>
      </c>
      <c r="AB24" s="37"/>
      <c r="AC24" s="55">
        <v>0.36</v>
      </c>
      <c r="AD24" s="55">
        <v>0.64</v>
      </c>
      <c r="AE24" s="55">
        <v>0.71</v>
      </c>
      <c r="AF24" s="55">
        <v>0.79</v>
      </c>
      <c r="AG24" s="55"/>
      <c r="AH24" s="55">
        <v>0.45</v>
      </c>
      <c r="AI24" s="55">
        <v>0.49</v>
      </c>
      <c r="AJ24" s="55">
        <v>0.5</v>
      </c>
      <c r="AK24" s="55">
        <v>0.75</v>
      </c>
      <c r="AL24" s="55">
        <v>0.53</v>
      </c>
      <c r="AM24" s="55">
        <v>0.36</v>
      </c>
      <c r="AN24" s="55">
        <v>0.57</v>
      </c>
      <c r="AO24" s="55">
        <v>0.48</v>
      </c>
      <c r="AP24" s="55">
        <v>0.44</v>
      </c>
      <c r="AQ24" s="55">
        <v>0.92</v>
      </c>
      <c r="AR24" s="55">
        <v>0.99</v>
      </c>
      <c r="AS24" s="55">
        <v>1.09</v>
      </c>
      <c r="AT24" s="55">
        <v>0.85</v>
      </c>
      <c r="AU24" s="55">
        <v>0.54</v>
      </c>
      <c r="AV24" s="55">
        <v>0.6</v>
      </c>
      <c r="AW24" s="55">
        <v>0.56</v>
      </c>
      <c r="AX24" s="55">
        <v>1.02</v>
      </c>
      <c r="AY24" s="55">
        <v>0.92</v>
      </c>
      <c r="AZ24" s="55">
        <v>0.68</v>
      </c>
      <c r="BA24" s="55">
        <v>0.97</v>
      </c>
      <c r="BB24" s="55">
        <v>0.76</v>
      </c>
      <c r="BC24" s="55">
        <v>1.11</v>
      </c>
      <c r="BD24" s="55">
        <v>0.93</v>
      </c>
      <c r="BE24" s="55">
        <v>0.4</v>
      </c>
      <c r="BF24" s="55">
        <v>0.73</v>
      </c>
      <c r="BG24" s="55">
        <v>0.49</v>
      </c>
      <c r="BH24" s="55">
        <v>0.98</v>
      </c>
      <c r="BI24" s="55">
        <v>0.73</v>
      </c>
      <c r="BJ24" s="55">
        <v>0.85</v>
      </c>
      <c r="BK24" s="55"/>
      <c r="BL24" s="55">
        <v>0.25</v>
      </c>
      <c r="BM24" s="55"/>
      <c r="BN24" s="55">
        <v>0.34</v>
      </c>
      <c r="BO24" s="55">
        <v>0.43</v>
      </c>
    </row>
    <row r="25" spans="1:67" ht="11.25">
      <c r="A25" s="38" t="s">
        <v>61</v>
      </c>
      <c r="B25" s="32">
        <v>54</v>
      </c>
      <c r="C25" s="34">
        <v>0.4052870886150926</v>
      </c>
      <c r="D25" s="34">
        <v>0.1</v>
      </c>
      <c r="E25" s="34">
        <v>0.989</v>
      </c>
      <c r="F25" s="34">
        <v>0.20138324685165454</v>
      </c>
      <c r="G25" s="55">
        <v>0.163502785215</v>
      </c>
      <c r="H25" s="37"/>
      <c r="I25" s="55">
        <v>0.816</v>
      </c>
      <c r="J25" s="55">
        <v>0.989</v>
      </c>
      <c r="K25" s="55">
        <v>0.305</v>
      </c>
      <c r="L25" s="55">
        <v>0.618</v>
      </c>
      <c r="M25" s="55">
        <v>0.314</v>
      </c>
      <c r="N25" s="55">
        <v>0.262</v>
      </c>
      <c r="O25" s="55"/>
      <c r="P25" s="55"/>
      <c r="Q25" s="55">
        <v>0.365</v>
      </c>
      <c r="R25" s="55">
        <v>0.313</v>
      </c>
      <c r="S25" s="55">
        <v>0.68</v>
      </c>
      <c r="T25" s="55">
        <v>0.1</v>
      </c>
      <c r="U25" s="55">
        <v>0.16</v>
      </c>
      <c r="V25" s="55">
        <v>0.13</v>
      </c>
      <c r="W25" s="55">
        <v>0.34</v>
      </c>
      <c r="X25" s="55">
        <v>0.4</v>
      </c>
      <c r="Y25" s="55">
        <v>0.36</v>
      </c>
      <c r="Z25" s="55">
        <v>0.26</v>
      </c>
      <c r="AA25" s="55">
        <v>0.92</v>
      </c>
      <c r="AB25" s="37"/>
      <c r="AC25" s="55">
        <v>0.16</v>
      </c>
      <c r="AD25" s="55">
        <v>0.33</v>
      </c>
      <c r="AE25" s="55">
        <v>0.31</v>
      </c>
      <c r="AF25" s="55">
        <v>0.16</v>
      </c>
      <c r="AG25" s="55"/>
      <c r="AH25" s="55">
        <v>0.2</v>
      </c>
      <c r="AI25" s="55">
        <v>0.34</v>
      </c>
      <c r="AJ25" s="55">
        <v>0.21</v>
      </c>
      <c r="AK25" s="55">
        <v>0.48</v>
      </c>
      <c r="AL25" s="55">
        <v>0.32</v>
      </c>
      <c r="AM25" s="55">
        <v>0.32</v>
      </c>
      <c r="AN25" s="55">
        <v>0.4</v>
      </c>
      <c r="AO25" s="55">
        <v>0.28</v>
      </c>
      <c r="AP25" s="55">
        <v>0.12</v>
      </c>
      <c r="AQ25" s="55">
        <v>0.46</v>
      </c>
      <c r="AR25" s="55">
        <v>0.61</v>
      </c>
      <c r="AS25" s="55">
        <v>0.39</v>
      </c>
      <c r="AT25" s="55">
        <v>0.58</v>
      </c>
      <c r="AU25" s="55">
        <v>0.39</v>
      </c>
      <c r="AV25" s="55">
        <v>0.48</v>
      </c>
      <c r="AW25" s="55">
        <v>0.38</v>
      </c>
      <c r="AX25" s="55">
        <v>0.67</v>
      </c>
      <c r="AY25" s="55">
        <v>0.59</v>
      </c>
      <c r="AZ25" s="55">
        <v>0.45</v>
      </c>
      <c r="BA25" s="55">
        <v>0.7</v>
      </c>
      <c r="BB25" s="55">
        <v>0.53</v>
      </c>
      <c r="BC25" s="55">
        <v>0.65</v>
      </c>
      <c r="BD25" s="55">
        <v>0.63</v>
      </c>
      <c r="BE25" s="55">
        <v>0.28</v>
      </c>
      <c r="BF25" s="55">
        <v>0.44</v>
      </c>
      <c r="BG25" s="55">
        <v>0.27</v>
      </c>
      <c r="BH25" s="55">
        <v>0.64</v>
      </c>
      <c r="BI25" s="55">
        <v>0.43</v>
      </c>
      <c r="BJ25" s="55">
        <v>0.49</v>
      </c>
      <c r="BK25" s="55"/>
      <c r="BL25" s="55">
        <v>0.18</v>
      </c>
      <c r="BM25" s="55"/>
      <c r="BN25" s="55">
        <v>0.23</v>
      </c>
      <c r="BO25" s="55">
        <v>0.29</v>
      </c>
    </row>
    <row r="26" spans="1:67" ht="11.25">
      <c r="A26" s="38" t="s">
        <v>35</v>
      </c>
      <c r="B26" s="32">
        <v>54</v>
      </c>
      <c r="C26" s="34">
        <v>0.5164667285603335</v>
      </c>
      <c r="D26" s="34">
        <v>0.16</v>
      </c>
      <c r="E26" s="34">
        <v>1.62</v>
      </c>
      <c r="F26" s="34">
        <v>0.24413638944561847</v>
      </c>
      <c r="G26" s="55">
        <v>0.196203342258</v>
      </c>
      <c r="H26" s="37"/>
      <c r="I26" s="55">
        <v>0.884</v>
      </c>
      <c r="J26" s="55">
        <v>1.129</v>
      </c>
      <c r="K26" s="55">
        <v>0.311</v>
      </c>
      <c r="L26" s="55">
        <v>0.643</v>
      </c>
      <c r="M26" s="55">
        <v>0.381</v>
      </c>
      <c r="N26" s="55">
        <v>0.279</v>
      </c>
      <c r="O26" s="55"/>
      <c r="P26" s="55"/>
      <c r="Q26" s="55">
        <v>0.482</v>
      </c>
      <c r="R26" s="55">
        <v>0.464</v>
      </c>
      <c r="S26" s="55">
        <v>0.49</v>
      </c>
      <c r="T26" s="55">
        <v>0.29</v>
      </c>
      <c r="U26" s="55">
        <v>0.37</v>
      </c>
      <c r="V26" s="55">
        <v>0.16</v>
      </c>
      <c r="W26" s="55">
        <v>0.44</v>
      </c>
      <c r="X26" s="55">
        <v>0.42</v>
      </c>
      <c r="Y26" s="55">
        <v>0.55</v>
      </c>
      <c r="Z26" s="55">
        <v>0.41</v>
      </c>
      <c r="AA26" s="55">
        <v>1.62</v>
      </c>
      <c r="AB26" s="37"/>
      <c r="AC26" s="55">
        <v>0.31</v>
      </c>
      <c r="AD26" s="55">
        <v>0.5</v>
      </c>
      <c r="AE26" s="55">
        <v>0.51</v>
      </c>
      <c r="AF26" s="55">
        <v>0.78</v>
      </c>
      <c r="AG26" s="55"/>
      <c r="AH26" s="55">
        <v>0.48</v>
      </c>
      <c r="AI26" s="55">
        <v>0.44</v>
      </c>
      <c r="AJ26" s="55">
        <v>0.34</v>
      </c>
      <c r="AK26" s="55">
        <v>0.53</v>
      </c>
      <c r="AL26" s="55">
        <v>0.34</v>
      </c>
      <c r="AM26" s="55">
        <v>0.4</v>
      </c>
      <c r="AN26" s="55">
        <v>0.52</v>
      </c>
      <c r="AO26" s="55">
        <v>0.5</v>
      </c>
      <c r="AP26" s="55">
        <v>0.42</v>
      </c>
      <c r="AQ26" s="55">
        <v>0.68</v>
      </c>
      <c r="AR26" s="55">
        <v>0.75</v>
      </c>
      <c r="AS26" s="55">
        <v>0.46</v>
      </c>
      <c r="AT26" s="55">
        <v>0.69</v>
      </c>
      <c r="AU26" s="55">
        <v>0.53</v>
      </c>
      <c r="AV26" s="55">
        <v>0.6</v>
      </c>
      <c r="AW26" s="55">
        <v>0.4</v>
      </c>
      <c r="AX26" s="55">
        <v>0.62</v>
      </c>
      <c r="AY26" s="55">
        <v>0.69</v>
      </c>
      <c r="AZ26" s="55">
        <v>0.43</v>
      </c>
      <c r="BA26" s="55">
        <v>0.95</v>
      </c>
      <c r="BB26" s="55">
        <v>0.58</v>
      </c>
      <c r="BC26" s="55">
        <v>0.64</v>
      </c>
      <c r="BD26" s="55">
        <v>0.61</v>
      </c>
      <c r="BE26" s="55">
        <v>0.17</v>
      </c>
      <c r="BF26" s="55">
        <v>0.54</v>
      </c>
      <c r="BG26" s="55">
        <v>0.28</v>
      </c>
      <c r="BH26" s="55">
        <v>0.76</v>
      </c>
      <c r="BI26" s="55">
        <v>0.39</v>
      </c>
      <c r="BJ26" s="55">
        <v>0.56</v>
      </c>
      <c r="BK26" s="55"/>
      <c r="BL26" s="55">
        <v>0.24</v>
      </c>
      <c r="BM26" s="55"/>
      <c r="BN26" s="55">
        <v>0.22</v>
      </c>
      <c r="BO26" s="55">
        <v>0.51</v>
      </c>
    </row>
    <row r="27" spans="1:67" ht="11.25">
      <c r="A27" s="38" t="s">
        <v>27</v>
      </c>
      <c r="B27" s="32">
        <v>54</v>
      </c>
      <c r="C27" s="34">
        <v>0.9435852677100742</v>
      </c>
      <c r="D27" s="34">
        <v>0.17</v>
      </c>
      <c r="E27" s="34">
        <v>2.76</v>
      </c>
      <c r="F27" s="34">
        <v>0.589975805998706</v>
      </c>
      <c r="G27" s="55">
        <v>0.26160445634400004</v>
      </c>
      <c r="H27" s="37"/>
      <c r="I27" s="55">
        <v>2.055</v>
      </c>
      <c r="J27" s="55">
        <v>2.322</v>
      </c>
      <c r="K27" s="55">
        <v>0.589</v>
      </c>
      <c r="L27" s="55">
        <v>2.21</v>
      </c>
      <c r="M27" s="55">
        <v>0.739</v>
      </c>
      <c r="N27" s="55">
        <v>0.526</v>
      </c>
      <c r="O27" s="55"/>
      <c r="P27" s="55"/>
      <c r="Q27" s="55">
        <v>0.672</v>
      </c>
      <c r="R27" s="55">
        <v>1.009</v>
      </c>
      <c r="S27" s="55">
        <v>2.3</v>
      </c>
      <c r="T27" s="55">
        <v>0.35</v>
      </c>
      <c r="U27" s="55">
        <v>0.65</v>
      </c>
      <c r="V27" s="55">
        <v>0.31</v>
      </c>
      <c r="W27" s="55">
        <v>0.78</v>
      </c>
      <c r="X27" s="55">
        <v>0.94</v>
      </c>
      <c r="Y27" s="55">
        <v>1.04</v>
      </c>
      <c r="Z27" s="55">
        <v>0.7</v>
      </c>
      <c r="AA27" s="55">
        <v>2.76</v>
      </c>
      <c r="AB27" s="37"/>
      <c r="AC27" s="55">
        <v>0.17</v>
      </c>
      <c r="AD27" s="55">
        <v>0.88</v>
      </c>
      <c r="AE27" s="55">
        <v>0.75</v>
      </c>
      <c r="AF27" s="55">
        <v>1.19</v>
      </c>
      <c r="AG27" s="55"/>
      <c r="AH27" s="55">
        <v>0.61</v>
      </c>
      <c r="AI27" s="55">
        <v>0.63</v>
      </c>
      <c r="AJ27" s="55">
        <v>0.38</v>
      </c>
      <c r="AK27" s="55">
        <v>1.08</v>
      </c>
      <c r="AL27" s="55">
        <v>0.48</v>
      </c>
      <c r="AM27" s="55">
        <v>0.35</v>
      </c>
      <c r="AN27" s="55">
        <v>0.7</v>
      </c>
      <c r="AO27" s="55">
        <v>1.09</v>
      </c>
      <c r="AP27" s="55">
        <v>0.56</v>
      </c>
      <c r="AQ27" s="55">
        <v>0.89</v>
      </c>
      <c r="AR27" s="55">
        <v>1.09</v>
      </c>
      <c r="AS27" s="55">
        <v>2.26</v>
      </c>
      <c r="AT27" s="55">
        <v>1.25</v>
      </c>
      <c r="AU27" s="55">
        <v>0.7</v>
      </c>
      <c r="AV27" s="55">
        <v>0.83</v>
      </c>
      <c r="AW27" s="55">
        <v>0.54</v>
      </c>
      <c r="AX27" s="55">
        <v>1.01</v>
      </c>
      <c r="AY27" s="55">
        <v>1.13</v>
      </c>
      <c r="AZ27" s="55">
        <v>0.57</v>
      </c>
      <c r="BA27" s="55">
        <v>1.57</v>
      </c>
      <c r="BB27" s="55">
        <v>1.03</v>
      </c>
      <c r="BC27" s="55">
        <v>1.54</v>
      </c>
      <c r="BD27" s="55">
        <v>1.28</v>
      </c>
      <c r="BE27" s="55">
        <v>0.28</v>
      </c>
      <c r="BF27" s="55">
        <v>0.91</v>
      </c>
      <c r="BG27" s="55">
        <v>0.42</v>
      </c>
      <c r="BH27" s="55">
        <v>1.4</v>
      </c>
      <c r="BI27" s="55">
        <v>0.88</v>
      </c>
      <c r="BJ27" s="55">
        <v>1.13</v>
      </c>
      <c r="BK27" s="55"/>
      <c r="BL27" s="55">
        <v>0.35</v>
      </c>
      <c r="BM27" s="55"/>
      <c r="BN27" s="55">
        <v>0.29</v>
      </c>
      <c r="BO27" s="55">
        <v>0.52</v>
      </c>
    </row>
    <row r="28" spans="1:67" ht="11.25">
      <c r="A28" s="38" t="s">
        <v>19</v>
      </c>
      <c r="B28" s="32">
        <v>54</v>
      </c>
      <c r="C28" s="34">
        <v>1.9247192014351666</v>
      </c>
      <c r="D28" s="34">
        <v>0.41</v>
      </c>
      <c r="E28" s="34">
        <v>6.62</v>
      </c>
      <c r="F28" s="34">
        <v>1.1743656348119567</v>
      </c>
      <c r="G28" s="55">
        <v>0.5638368774989999</v>
      </c>
      <c r="H28" s="37"/>
      <c r="I28" s="55">
        <v>4.316</v>
      </c>
      <c r="J28" s="55">
        <v>4.841</v>
      </c>
      <c r="K28" s="55">
        <v>1.159</v>
      </c>
      <c r="L28" s="55">
        <v>3.544</v>
      </c>
      <c r="M28" s="55">
        <v>1.408</v>
      </c>
      <c r="N28" s="55">
        <v>1.028</v>
      </c>
      <c r="O28" s="55"/>
      <c r="P28" s="55"/>
      <c r="Q28" s="55">
        <v>1.028</v>
      </c>
      <c r="R28" s="55">
        <v>1.257</v>
      </c>
      <c r="S28" s="55">
        <v>3.58</v>
      </c>
      <c r="T28" s="55">
        <v>0.8</v>
      </c>
      <c r="U28" s="55">
        <v>1.35</v>
      </c>
      <c r="V28" s="55">
        <v>0.74</v>
      </c>
      <c r="W28" s="55">
        <v>1.79</v>
      </c>
      <c r="X28" s="55">
        <v>2.28</v>
      </c>
      <c r="Y28" s="55">
        <v>1.86</v>
      </c>
      <c r="Z28" s="55">
        <v>1.51</v>
      </c>
      <c r="AA28" s="55">
        <v>6.62</v>
      </c>
      <c r="AB28" s="37"/>
      <c r="AC28" s="55">
        <v>0.41</v>
      </c>
      <c r="AD28" s="55">
        <v>2.2</v>
      </c>
      <c r="AE28" s="55">
        <v>1.67</v>
      </c>
      <c r="AF28" s="55">
        <v>0.98</v>
      </c>
      <c r="AG28" s="55"/>
      <c r="AH28" s="55">
        <v>1.47</v>
      </c>
      <c r="AI28" s="55">
        <v>1.43</v>
      </c>
      <c r="AJ28" s="55">
        <v>0.89</v>
      </c>
      <c r="AK28" s="55">
        <v>2.05</v>
      </c>
      <c r="AL28" s="55">
        <v>0.9</v>
      </c>
      <c r="AM28" s="55">
        <v>1.04</v>
      </c>
      <c r="AN28" s="55">
        <v>2.08</v>
      </c>
      <c r="AO28" s="55">
        <v>2.33</v>
      </c>
      <c r="AP28" s="55">
        <v>1.29</v>
      </c>
      <c r="AQ28" s="55">
        <v>2.52</v>
      </c>
      <c r="AR28" s="55">
        <v>2.81</v>
      </c>
      <c r="AS28" s="55">
        <v>1.27</v>
      </c>
      <c r="AT28" s="55">
        <v>2.57</v>
      </c>
      <c r="AU28" s="55">
        <v>1.26</v>
      </c>
      <c r="AV28" s="55">
        <v>1.8</v>
      </c>
      <c r="AW28" s="55">
        <v>1.25</v>
      </c>
      <c r="AX28" s="55">
        <v>2.26</v>
      </c>
      <c r="AY28" s="55">
        <v>2.39</v>
      </c>
      <c r="AZ28" s="55">
        <v>1.13</v>
      </c>
      <c r="BA28" s="55">
        <v>3.69</v>
      </c>
      <c r="BB28" s="55">
        <v>2.6</v>
      </c>
      <c r="BC28" s="55">
        <v>3.04</v>
      </c>
      <c r="BD28" s="55">
        <v>2.35</v>
      </c>
      <c r="BE28" s="55">
        <v>0.58</v>
      </c>
      <c r="BF28" s="55">
        <v>1.73</v>
      </c>
      <c r="BG28" s="55">
        <v>1.15</v>
      </c>
      <c r="BH28" s="55">
        <v>3.8</v>
      </c>
      <c r="BI28" s="55">
        <v>1.76</v>
      </c>
      <c r="BJ28" s="55">
        <v>2.39</v>
      </c>
      <c r="BK28" s="55"/>
      <c r="BL28" s="55">
        <v>1.1</v>
      </c>
      <c r="BM28" s="55"/>
      <c r="BN28" s="55">
        <v>0.76</v>
      </c>
      <c r="BO28" s="55">
        <v>1.31</v>
      </c>
    </row>
    <row r="29" spans="1:67" ht="11.25">
      <c r="A29" s="38" t="s">
        <v>36</v>
      </c>
      <c r="B29" s="32">
        <v>54</v>
      </c>
      <c r="C29" s="34">
        <v>0.7483386800396116</v>
      </c>
      <c r="D29" s="34">
        <v>0.40528872213899997</v>
      </c>
      <c r="E29" s="34">
        <v>1.59</v>
      </c>
      <c r="F29" s="34">
        <v>0.21136697182108205</v>
      </c>
      <c r="G29" s="55">
        <v>0.40528872213899997</v>
      </c>
      <c r="H29" s="37"/>
      <c r="I29" s="55">
        <v>1.04</v>
      </c>
      <c r="J29" s="55">
        <v>1.246</v>
      </c>
      <c r="K29" s="55">
        <v>0.508</v>
      </c>
      <c r="L29" s="55">
        <v>0.786</v>
      </c>
      <c r="M29" s="55">
        <v>0.513</v>
      </c>
      <c r="N29" s="55">
        <v>0.487</v>
      </c>
      <c r="O29" s="55"/>
      <c r="P29" s="55"/>
      <c r="Q29" s="55">
        <v>0.693</v>
      </c>
      <c r="R29" s="55">
        <v>0.592</v>
      </c>
      <c r="S29" s="55">
        <v>0.41</v>
      </c>
      <c r="T29" s="55">
        <v>0.44</v>
      </c>
      <c r="U29" s="55">
        <v>0.55</v>
      </c>
      <c r="V29" s="55">
        <v>0.42</v>
      </c>
      <c r="W29" s="55">
        <v>0.65</v>
      </c>
      <c r="X29" s="55">
        <v>0.67</v>
      </c>
      <c r="Y29" s="55">
        <v>0.73</v>
      </c>
      <c r="Z29" s="55">
        <v>0.64</v>
      </c>
      <c r="AA29" s="55">
        <v>1.59</v>
      </c>
      <c r="AB29" s="37"/>
      <c r="AC29" s="55">
        <v>0.69</v>
      </c>
      <c r="AD29" s="55">
        <v>0.7</v>
      </c>
      <c r="AE29" s="55">
        <v>0.76</v>
      </c>
      <c r="AF29" s="55">
        <v>1.02</v>
      </c>
      <c r="AG29" s="55"/>
      <c r="AH29" s="55">
        <v>0.7</v>
      </c>
      <c r="AI29" s="55">
        <v>0.7</v>
      </c>
      <c r="AJ29" s="55">
        <v>0.64</v>
      </c>
      <c r="AK29" s="55">
        <v>0.83</v>
      </c>
      <c r="AL29" s="55">
        <v>0.66</v>
      </c>
      <c r="AM29" s="55">
        <v>0.65</v>
      </c>
      <c r="AN29" s="55">
        <v>0.75</v>
      </c>
      <c r="AO29" s="55">
        <v>0.73</v>
      </c>
      <c r="AP29" s="55">
        <v>0.69</v>
      </c>
      <c r="AQ29" s="55">
        <v>0.89</v>
      </c>
      <c r="AR29" s="55">
        <v>0.89</v>
      </c>
      <c r="AS29" s="55">
        <v>0.73</v>
      </c>
      <c r="AT29" s="55">
        <v>0.97</v>
      </c>
      <c r="AU29" s="55">
        <v>0.85</v>
      </c>
      <c r="AV29" s="55">
        <v>0.83</v>
      </c>
      <c r="AW29" s="55">
        <v>0.71</v>
      </c>
      <c r="AX29" s="55">
        <v>0.92</v>
      </c>
      <c r="AY29" s="55">
        <v>0.94</v>
      </c>
      <c r="AZ29" s="55">
        <v>0.76</v>
      </c>
      <c r="BA29" s="55">
        <v>1.1</v>
      </c>
      <c r="BB29" s="55">
        <v>0.86</v>
      </c>
      <c r="BC29" s="55">
        <v>0.95</v>
      </c>
      <c r="BD29" s="55">
        <v>0.88</v>
      </c>
      <c r="BE29" s="55">
        <v>0.53</v>
      </c>
      <c r="BF29" s="55">
        <v>0.73</v>
      </c>
      <c r="BG29" s="55">
        <v>0.59</v>
      </c>
      <c r="BH29" s="55">
        <v>0.92</v>
      </c>
      <c r="BI29" s="55">
        <v>0.71</v>
      </c>
      <c r="BJ29" s="55">
        <v>0.84</v>
      </c>
      <c r="BK29" s="55"/>
      <c r="BL29" s="55">
        <v>0.6</v>
      </c>
      <c r="BM29" s="55"/>
      <c r="BN29" s="55">
        <v>0.57</v>
      </c>
      <c r="BO29" s="55">
        <v>0.75</v>
      </c>
    </row>
    <row r="30" spans="1:67" ht="11.25">
      <c r="A30" s="38" t="s">
        <v>29</v>
      </c>
      <c r="B30" s="32">
        <v>54</v>
      </c>
      <c r="C30" s="34">
        <v>1.2664913308168886</v>
      </c>
      <c r="D30" s="34">
        <v>0.26953186411200003</v>
      </c>
      <c r="E30" s="34">
        <v>3.19</v>
      </c>
      <c r="F30" s="34">
        <v>0.7166597507407606</v>
      </c>
      <c r="G30" s="55">
        <v>0.26953186411200003</v>
      </c>
      <c r="H30" s="37"/>
      <c r="I30" s="55">
        <v>2.421</v>
      </c>
      <c r="J30" s="55">
        <v>2.889</v>
      </c>
      <c r="K30" s="55">
        <v>0.672</v>
      </c>
      <c r="L30" s="55">
        <v>2.517</v>
      </c>
      <c r="M30" s="55">
        <v>0.817</v>
      </c>
      <c r="N30" s="55">
        <v>0.564</v>
      </c>
      <c r="O30" s="55"/>
      <c r="P30" s="55"/>
      <c r="Q30" s="55">
        <v>1.003</v>
      </c>
      <c r="R30" s="55">
        <v>1.448</v>
      </c>
      <c r="S30" s="55">
        <v>2.69</v>
      </c>
      <c r="T30" s="55">
        <v>0.36</v>
      </c>
      <c r="U30" s="55">
        <v>0.72</v>
      </c>
      <c r="V30" s="55">
        <v>0.35</v>
      </c>
      <c r="W30" s="55">
        <v>1.13</v>
      </c>
      <c r="X30" s="55">
        <v>1.37</v>
      </c>
      <c r="Y30" s="55">
        <v>1.24</v>
      </c>
      <c r="Z30" s="55">
        <v>0.78</v>
      </c>
      <c r="AA30" s="55">
        <v>3.18</v>
      </c>
      <c r="AB30" s="37"/>
      <c r="AC30" s="55">
        <v>0.52</v>
      </c>
      <c r="AD30" s="55">
        <v>1.18</v>
      </c>
      <c r="AE30" s="55">
        <v>0.93</v>
      </c>
      <c r="AF30" s="55">
        <v>1.6</v>
      </c>
      <c r="AG30" s="55"/>
      <c r="AH30" s="55">
        <v>0.73</v>
      </c>
      <c r="AI30" s="55">
        <v>0.8</v>
      </c>
      <c r="AJ30" s="55">
        <v>0.46</v>
      </c>
      <c r="AK30" s="55">
        <v>1.66</v>
      </c>
      <c r="AL30" s="55">
        <v>0.8</v>
      </c>
      <c r="AM30" s="55">
        <v>0.92</v>
      </c>
      <c r="AN30" s="55">
        <v>1.34</v>
      </c>
      <c r="AO30" s="55">
        <v>1.65</v>
      </c>
      <c r="AP30" s="55">
        <v>1.06</v>
      </c>
      <c r="AQ30" s="55">
        <v>1.49</v>
      </c>
      <c r="AR30" s="55">
        <v>1.75</v>
      </c>
      <c r="AS30" s="55">
        <v>3.19</v>
      </c>
      <c r="AT30" s="55">
        <v>1.81</v>
      </c>
      <c r="AU30" s="55">
        <v>1.19</v>
      </c>
      <c r="AV30" s="55">
        <v>1.36</v>
      </c>
      <c r="AW30" s="55">
        <v>0.66</v>
      </c>
      <c r="AX30" s="55">
        <v>1.49</v>
      </c>
      <c r="AY30" s="55">
        <v>1.6</v>
      </c>
      <c r="AZ30" s="55">
        <v>0.76</v>
      </c>
      <c r="BA30" s="55">
        <v>2.1</v>
      </c>
      <c r="BB30" s="55">
        <v>1.13</v>
      </c>
      <c r="BC30" s="55">
        <v>1.99</v>
      </c>
      <c r="BD30" s="55">
        <v>1.83</v>
      </c>
      <c r="BE30" s="55">
        <v>0.33</v>
      </c>
      <c r="BF30" s="55">
        <v>1.16</v>
      </c>
      <c r="BG30" s="55">
        <v>0.6</v>
      </c>
      <c r="BH30" s="55">
        <v>1.59</v>
      </c>
      <c r="BI30" s="55">
        <v>1.1</v>
      </c>
      <c r="BJ30" s="55">
        <v>1.41</v>
      </c>
      <c r="BK30" s="55"/>
      <c r="BL30" s="55">
        <v>0.6</v>
      </c>
      <c r="BM30" s="55"/>
      <c r="BN30" s="55">
        <v>0.46</v>
      </c>
      <c r="BO30" s="55">
        <v>0.72</v>
      </c>
    </row>
    <row r="31" spans="1:67" ht="11.25">
      <c r="A31" s="38" t="s">
        <v>20</v>
      </c>
      <c r="B31" s="32">
        <v>54</v>
      </c>
      <c r="C31" s="34">
        <v>1.3955529052290185</v>
      </c>
      <c r="D31" s="34">
        <v>0.36</v>
      </c>
      <c r="E31" s="34">
        <v>4.41</v>
      </c>
      <c r="F31" s="34">
        <v>0.7900525386513373</v>
      </c>
      <c r="G31" s="55">
        <v>0.670856882367</v>
      </c>
      <c r="H31" s="37"/>
      <c r="I31" s="55">
        <v>3.131</v>
      </c>
      <c r="J31" s="55">
        <v>3.216</v>
      </c>
      <c r="K31" s="55">
        <v>0.907</v>
      </c>
      <c r="L31" s="55">
        <v>2.653</v>
      </c>
      <c r="M31" s="55">
        <v>1.211</v>
      </c>
      <c r="N31" s="55">
        <v>0.802</v>
      </c>
      <c r="O31" s="55"/>
      <c r="P31" s="55"/>
      <c r="Q31" s="55">
        <v>0.999</v>
      </c>
      <c r="R31" s="55">
        <v>0.94</v>
      </c>
      <c r="S31" s="55">
        <v>2.3</v>
      </c>
      <c r="T31" s="55">
        <v>0.4</v>
      </c>
      <c r="U31" s="55">
        <v>0.83</v>
      </c>
      <c r="V31" s="55">
        <v>0.42</v>
      </c>
      <c r="W31" s="55">
        <v>1.25</v>
      </c>
      <c r="X31" s="55">
        <v>1.53</v>
      </c>
      <c r="Y31" s="55">
        <v>1.4</v>
      </c>
      <c r="Z31" s="55">
        <v>1.19</v>
      </c>
      <c r="AA31" s="55">
        <v>4.41</v>
      </c>
      <c r="AB31" s="37"/>
      <c r="AC31" s="55">
        <v>0.36</v>
      </c>
      <c r="AD31" s="55">
        <v>1.36</v>
      </c>
      <c r="AE31" s="55">
        <v>1.18</v>
      </c>
      <c r="AF31" s="55">
        <v>0.72</v>
      </c>
      <c r="AG31" s="55"/>
      <c r="AH31" s="55">
        <v>1.03</v>
      </c>
      <c r="AI31" s="55">
        <v>1.12</v>
      </c>
      <c r="AJ31" s="55">
        <v>0.66</v>
      </c>
      <c r="AK31" s="55">
        <v>1.57</v>
      </c>
      <c r="AL31" s="55">
        <v>0.69</v>
      </c>
      <c r="AM31" s="55">
        <v>0.62</v>
      </c>
      <c r="AN31" s="55">
        <v>1.38</v>
      </c>
      <c r="AO31" s="55">
        <v>1.41</v>
      </c>
      <c r="AP31" s="55">
        <v>0.91</v>
      </c>
      <c r="AQ31" s="55">
        <v>1.83</v>
      </c>
      <c r="AR31" s="55">
        <v>1.99</v>
      </c>
      <c r="AS31" s="55">
        <v>1.01</v>
      </c>
      <c r="AT31" s="55">
        <v>1.83</v>
      </c>
      <c r="AU31" s="55">
        <v>0.89</v>
      </c>
      <c r="AV31" s="55">
        <v>1.4</v>
      </c>
      <c r="AW31" s="55">
        <v>1.19</v>
      </c>
      <c r="AX31" s="55">
        <v>1.7</v>
      </c>
      <c r="AY31" s="55">
        <v>1.82</v>
      </c>
      <c r="AZ31" s="55">
        <v>0.95</v>
      </c>
      <c r="BA31" s="55">
        <v>2.61</v>
      </c>
      <c r="BB31" s="55">
        <v>2</v>
      </c>
      <c r="BC31" s="55">
        <v>2.2</v>
      </c>
      <c r="BD31" s="55">
        <v>1.72</v>
      </c>
      <c r="BE31" s="55">
        <v>0.52</v>
      </c>
      <c r="BF31" s="55">
        <v>1.42</v>
      </c>
      <c r="BG31" s="55">
        <v>0.9</v>
      </c>
      <c r="BH31" s="55">
        <v>2.7</v>
      </c>
      <c r="BI31" s="55">
        <v>1.34</v>
      </c>
      <c r="BJ31" s="55">
        <v>1.76</v>
      </c>
      <c r="BK31" s="55"/>
      <c r="BL31" s="55">
        <v>0.76</v>
      </c>
      <c r="BM31" s="55"/>
      <c r="BN31" s="55">
        <v>0.58</v>
      </c>
      <c r="BO31" s="55">
        <v>0.97</v>
      </c>
    </row>
    <row r="32" spans="1:67" ht="11.25">
      <c r="A32" s="38" t="s">
        <v>25</v>
      </c>
      <c r="B32" s="32">
        <v>54</v>
      </c>
      <c r="C32" s="34">
        <v>2.1446154229851295</v>
      </c>
      <c r="D32" s="34">
        <v>0.82</v>
      </c>
      <c r="E32" s="34">
        <v>5.512</v>
      </c>
      <c r="F32" s="34">
        <v>1.0656034574463338</v>
      </c>
      <c r="G32" s="55">
        <v>1.394232841197</v>
      </c>
      <c r="H32" s="37"/>
      <c r="I32" s="55">
        <v>5.512</v>
      </c>
      <c r="J32" s="55">
        <v>5.234</v>
      </c>
      <c r="K32" s="55">
        <v>2.14</v>
      </c>
      <c r="L32" s="55">
        <v>4.149</v>
      </c>
      <c r="M32" s="55">
        <v>2.327</v>
      </c>
      <c r="N32" s="55">
        <v>1.813</v>
      </c>
      <c r="O32" s="55"/>
      <c r="P32" s="55"/>
      <c r="Q32" s="55">
        <v>1.919</v>
      </c>
      <c r="R32" s="55">
        <v>2.101</v>
      </c>
      <c r="S32" s="55">
        <v>2.77</v>
      </c>
      <c r="T32" s="55">
        <v>1.41</v>
      </c>
      <c r="U32" s="55">
        <v>2</v>
      </c>
      <c r="V32" s="55">
        <v>1.55</v>
      </c>
      <c r="W32" s="55">
        <v>2.48</v>
      </c>
      <c r="X32" s="55">
        <v>2.34</v>
      </c>
      <c r="Y32" s="55">
        <v>1.66</v>
      </c>
      <c r="Z32" s="55">
        <v>1.53</v>
      </c>
      <c r="AA32" s="55">
        <v>4.2</v>
      </c>
      <c r="AB32" s="37"/>
      <c r="AC32" s="55">
        <v>0.82</v>
      </c>
      <c r="AD32" s="55">
        <v>1.7</v>
      </c>
      <c r="AE32" s="55">
        <v>1.54</v>
      </c>
      <c r="AF32" s="55">
        <v>1.01</v>
      </c>
      <c r="AG32" s="55"/>
      <c r="AH32" s="55">
        <v>1.61</v>
      </c>
      <c r="AI32" s="55">
        <v>1.42</v>
      </c>
      <c r="AJ32" s="55">
        <v>1.01</v>
      </c>
      <c r="AK32" s="55">
        <v>1.8</v>
      </c>
      <c r="AL32" s="55">
        <v>1.09</v>
      </c>
      <c r="AM32" s="55">
        <v>0.97</v>
      </c>
      <c r="AN32" s="55">
        <v>2.05</v>
      </c>
      <c r="AO32" s="55">
        <v>2.2</v>
      </c>
      <c r="AP32" s="55">
        <v>1.07</v>
      </c>
      <c r="AQ32" s="55">
        <v>1.98</v>
      </c>
      <c r="AR32" s="55">
        <v>2.72</v>
      </c>
      <c r="AS32" s="55">
        <v>1.43</v>
      </c>
      <c r="AT32" s="55">
        <v>2.37</v>
      </c>
      <c r="AU32" s="55">
        <v>1.45</v>
      </c>
      <c r="AV32" s="55">
        <v>1.86</v>
      </c>
      <c r="AW32" s="55">
        <v>1.11</v>
      </c>
      <c r="AX32" s="55">
        <v>2.13</v>
      </c>
      <c r="AY32" s="55">
        <v>2.24</v>
      </c>
      <c r="AZ32" s="55">
        <v>1.33</v>
      </c>
      <c r="BA32" s="55">
        <v>3.82</v>
      </c>
      <c r="BB32" s="55">
        <v>2.72</v>
      </c>
      <c r="BC32" s="55">
        <v>2.93</v>
      </c>
      <c r="BD32" s="55">
        <v>2.54</v>
      </c>
      <c r="BE32" s="55">
        <v>1.04</v>
      </c>
      <c r="BF32" s="55">
        <v>2.02</v>
      </c>
      <c r="BG32" s="55">
        <v>1.4</v>
      </c>
      <c r="BH32" s="55">
        <v>5.2</v>
      </c>
      <c r="BI32" s="55">
        <v>2.33</v>
      </c>
      <c r="BJ32" s="55">
        <v>3.04</v>
      </c>
      <c r="BK32" s="55"/>
      <c r="BL32" s="55">
        <v>1.85</v>
      </c>
      <c r="BM32" s="55"/>
      <c r="BN32" s="55">
        <v>1.31</v>
      </c>
      <c r="BO32" s="55">
        <v>2.17</v>
      </c>
    </row>
    <row r="33" spans="1:67" ht="11.25">
      <c r="A33" s="38" t="s">
        <v>7</v>
      </c>
      <c r="B33" s="32">
        <v>54</v>
      </c>
      <c r="C33" s="34">
        <v>5.500854288705742</v>
      </c>
      <c r="D33" s="34">
        <v>0.82</v>
      </c>
      <c r="E33" s="34">
        <v>17.462</v>
      </c>
      <c r="F33" s="34">
        <v>4.040280741966234</v>
      </c>
      <c r="G33" s="55">
        <v>2.38813159011</v>
      </c>
      <c r="H33" s="37"/>
      <c r="I33" s="55">
        <v>14.734</v>
      </c>
      <c r="J33" s="55">
        <v>17.462</v>
      </c>
      <c r="K33" s="55">
        <v>5.432</v>
      </c>
      <c r="L33" s="55">
        <v>14.991</v>
      </c>
      <c r="M33" s="55">
        <v>6.161</v>
      </c>
      <c r="N33" s="55">
        <v>3.841</v>
      </c>
      <c r="O33" s="55"/>
      <c r="P33" s="55"/>
      <c r="Q33" s="55">
        <v>5.849</v>
      </c>
      <c r="R33" s="55">
        <v>5.348</v>
      </c>
      <c r="S33" s="55">
        <v>12.09</v>
      </c>
      <c r="T33" s="55">
        <v>2.82</v>
      </c>
      <c r="U33" s="55">
        <v>4.68</v>
      </c>
      <c r="V33" s="55">
        <v>2.96</v>
      </c>
      <c r="W33" s="55">
        <v>5.65</v>
      </c>
      <c r="X33" s="55">
        <v>10.09</v>
      </c>
      <c r="Y33" s="55">
        <v>2.76</v>
      </c>
      <c r="Z33" s="55">
        <v>1.87</v>
      </c>
      <c r="AA33" s="55">
        <v>8.97</v>
      </c>
      <c r="AB33" s="37"/>
      <c r="AC33" s="55">
        <v>0.82</v>
      </c>
      <c r="AD33" s="55">
        <v>3.5</v>
      </c>
      <c r="AE33" s="55">
        <v>2.33</v>
      </c>
      <c r="AF33" s="55">
        <v>1.13</v>
      </c>
      <c r="AG33" s="55"/>
      <c r="AH33" s="55">
        <v>2.67</v>
      </c>
      <c r="AI33" s="55">
        <v>2.17</v>
      </c>
      <c r="AJ33" s="55">
        <v>1.28</v>
      </c>
      <c r="AK33" s="55">
        <v>3.93</v>
      </c>
      <c r="AL33" s="55">
        <v>1.42</v>
      </c>
      <c r="AM33" s="55">
        <v>1.2</v>
      </c>
      <c r="AN33" s="55">
        <v>4.19</v>
      </c>
      <c r="AO33" s="55">
        <v>5.18</v>
      </c>
      <c r="AP33" s="55">
        <v>1.93</v>
      </c>
      <c r="AQ33" s="55">
        <v>5.81</v>
      </c>
      <c r="AR33" s="55">
        <v>4.4</v>
      </c>
      <c r="AS33" s="55">
        <v>2.03</v>
      </c>
      <c r="AT33" s="55">
        <v>4.26</v>
      </c>
      <c r="AU33" s="55">
        <v>1.87</v>
      </c>
      <c r="AV33" s="55">
        <v>3.61</v>
      </c>
      <c r="AW33" s="55">
        <v>2.38</v>
      </c>
      <c r="AX33" s="55">
        <v>2.06</v>
      </c>
      <c r="AY33" s="55">
        <v>6.89</v>
      </c>
      <c r="AZ33" s="55">
        <v>2.6</v>
      </c>
      <c r="BA33" s="55">
        <v>10.89</v>
      </c>
      <c r="BB33" s="55">
        <v>8.36</v>
      </c>
      <c r="BC33" s="55">
        <v>10.8</v>
      </c>
      <c r="BD33" s="55">
        <v>8.46</v>
      </c>
      <c r="BE33" s="55">
        <v>1.81</v>
      </c>
      <c r="BF33" s="55">
        <v>7.41</v>
      </c>
      <c r="BG33" s="55">
        <v>7.91</v>
      </c>
      <c r="BH33" s="55">
        <v>15.76</v>
      </c>
      <c r="BI33" s="55">
        <v>6.76</v>
      </c>
      <c r="BJ33" s="55">
        <v>10.11</v>
      </c>
      <c r="BK33" s="55"/>
      <c r="BL33" s="55">
        <v>4.68</v>
      </c>
      <c r="BM33" s="55"/>
      <c r="BN33" s="55">
        <v>3.35</v>
      </c>
      <c r="BO33" s="55">
        <v>4.99</v>
      </c>
    </row>
    <row r="34" spans="1:67" ht="11.25">
      <c r="A34" s="38" t="s">
        <v>9</v>
      </c>
      <c r="B34" s="32">
        <v>54</v>
      </c>
      <c r="C34" s="34">
        <v>0.4272880968405371</v>
      </c>
      <c r="D34" s="34">
        <v>0.1</v>
      </c>
      <c r="E34" s="34">
        <v>1.702</v>
      </c>
      <c r="F34" s="34">
        <v>0.32433647151176465</v>
      </c>
      <c r="G34" s="55">
        <v>0.157557229389</v>
      </c>
      <c r="H34" s="37"/>
      <c r="I34" s="55">
        <v>1.253</v>
      </c>
      <c r="J34" s="55">
        <v>1.702</v>
      </c>
      <c r="K34" s="55">
        <v>0.378</v>
      </c>
      <c r="L34" s="55">
        <v>1.063</v>
      </c>
      <c r="M34" s="55">
        <v>0.188</v>
      </c>
      <c r="N34" s="55">
        <v>0.114</v>
      </c>
      <c r="O34" s="55"/>
      <c r="P34" s="55"/>
      <c r="Q34" s="55">
        <v>0.507</v>
      </c>
      <c r="R34" s="55">
        <v>0.481</v>
      </c>
      <c r="S34" s="55">
        <v>0.64</v>
      </c>
      <c r="T34" s="55">
        <v>0.14</v>
      </c>
      <c r="U34" s="55">
        <v>0.28</v>
      </c>
      <c r="V34" s="55">
        <v>0.27</v>
      </c>
      <c r="W34" s="55">
        <v>0.39</v>
      </c>
      <c r="X34" s="55">
        <v>0.49</v>
      </c>
      <c r="Y34" s="55">
        <v>0.37</v>
      </c>
      <c r="Z34" s="55">
        <v>0.24</v>
      </c>
      <c r="AA34" s="55">
        <v>0.82</v>
      </c>
      <c r="AB34" s="37"/>
      <c r="AC34" s="55">
        <v>0.21</v>
      </c>
      <c r="AD34" s="55">
        <v>0.26</v>
      </c>
      <c r="AE34" s="55">
        <v>0.23</v>
      </c>
      <c r="AF34" s="55">
        <v>0.22</v>
      </c>
      <c r="AG34" s="55"/>
      <c r="AH34" s="55">
        <v>0.23</v>
      </c>
      <c r="AI34" s="55">
        <v>0.25</v>
      </c>
      <c r="AJ34" s="55">
        <v>0.22</v>
      </c>
      <c r="AK34" s="55">
        <v>0.25</v>
      </c>
      <c r="AL34" s="55">
        <v>0.23</v>
      </c>
      <c r="AM34" s="55">
        <v>0.18</v>
      </c>
      <c r="AN34" s="55">
        <v>0.13</v>
      </c>
      <c r="AO34" s="55">
        <v>0.28</v>
      </c>
      <c r="AP34" s="55">
        <v>0.1</v>
      </c>
      <c r="AQ34" s="55">
        <v>0.22</v>
      </c>
      <c r="AR34" s="55">
        <v>0.16</v>
      </c>
      <c r="AS34" s="55">
        <v>0.19</v>
      </c>
      <c r="AT34" s="55">
        <v>0.2</v>
      </c>
      <c r="AU34" s="55">
        <v>0.16</v>
      </c>
      <c r="AV34" s="55">
        <v>0.22</v>
      </c>
      <c r="AW34" s="55">
        <v>0.46</v>
      </c>
      <c r="AX34" s="55">
        <v>0.49</v>
      </c>
      <c r="AY34" s="55">
        <v>0.56</v>
      </c>
      <c r="AZ34" s="55">
        <v>0.42</v>
      </c>
      <c r="BA34" s="55">
        <v>0.6</v>
      </c>
      <c r="BB34" s="55">
        <v>0.62</v>
      </c>
      <c r="BC34" s="55">
        <v>1.09</v>
      </c>
      <c r="BD34" s="55">
        <v>0.55</v>
      </c>
      <c r="BE34" s="55">
        <v>0.13</v>
      </c>
      <c r="BF34" s="55">
        <v>0.59</v>
      </c>
      <c r="BG34" s="55">
        <v>0.63</v>
      </c>
      <c r="BH34" s="55">
        <v>0.98</v>
      </c>
      <c r="BI34" s="55">
        <v>0.65</v>
      </c>
      <c r="BJ34" s="55">
        <v>0.96</v>
      </c>
      <c r="BK34" s="55"/>
      <c r="BL34" s="55">
        <v>0.26</v>
      </c>
      <c r="BM34" s="55"/>
      <c r="BN34" s="55">
        <v>0.24</v>
      </c>
      <c r="BO34" s="55">
        <v>0.42</v>
      </c>
    </row>
    <row r="35" spans="1:67" ht="11.25">
      <c r="A35" s="38" t="s">
        <v>15</v>
      </c>
      <c r="B35" s="32">
        <v>54</v>
      </c>
      <c r="C35" s="34">
        <v>0.2387012175254629</v>
      </c>
      <c r="D35" s="34">
        <v>0</v>
      </c>
      <c r="E35" s="34">
        <v>1.14</v>
      </c>
      <c r="F35" s="34">
        <v>0.18699168508576558</v>
      </c>
      <c r="G35" s="55">
        <v>0.123865746375</v>
      </c>
      <c r="H35" s="37"/>
      <c r="I35" s="55">
        <v>0.504</v>
      </c>
      <c r="J35" s="55">
        <v>0.74</v>
      </c>
      <c r="K35" s="55">
        <v>0.158</v>
      </c>
      <c r="L35" s="55">
        <v>0.348</v>
      </c>
      <c r="M35" s="55">
        <v>0.23</v>
      </c>
      <c r="N35" s="55">
        <v>0.206</v>
      </c>
      <c r="O35" s="55"/>
      <c r="P35" s="55"/>
      <c r="Q35" s="55">
        <v>0.289</v>
      </c>
      <c r="R35" s="55">
        <v>0.201</v>
      </c>
      <c r="S35" s="55">
        <v>0.31</v>
      </c>
      <c r="T35" s="55">
        <v>0</v>
      </c>
      <c r="U35" s="55">
        <v>0</v>
      </c>
      <c r="V35" s="55">
        <v>0</v>
      </c>
      <c r="W35" s="55">
        <v>0.2</v>
      </c>
      <c r="X35" s="55">
        <v>0.24</v>
      </c>
      <c r="Y35" s="55">
        <v>0.4</v>
      </c>
      <c r="Z35" s="55">
        <v>0.25</v>
      </c>
      <c r="AA35" s="55">
        <v>1.14</v>
      </c>
      <c r="AB35" s="37"/>
      <c r="AC35" s="55">
        <v>0.1</v>
      </c>
      <c r="AD35" s="55">
        <v>0.12</v>
      </c>
      <c r="AE35" s="55">
        <v>0.15</v>
      </c>
      <c r="AF35" s="55">
        <v>0.2</v>
      </c>
      <c r="AG35" s="55"/>
      <c r="AH35" s="55">
        <v>0.1</v>
      </c>
      <c r="AI35" s="55">
        <v>0.1</v>
      </c>
      <c r="AJ35" s="55">
        <v>0.14</v>
      </c>
      <c r="AK35" s="55">
        <v>0.22</v>
      </c>
      <c r="AL35" s="55">
        <v>0.19</v>
      </c>
      <c r="AM35" s="55">
        <v>0</v>
      </c>
      <c r="AN35" s="55">
        <v>0.11</v>
      </c>
      <c r="AO35" s="55">
        <v>0.15</v>
      </c>
      <c r="AP35" s="55">
        <v>0.09</v>
      </c>
      <c r="AQ35" s="55">
        <v>0.14</v>
      </c>
      <c r="AR35" s="55">
        <v>0.22</v>
      </c>
      <c r="AS35" s="55">
        <v>0.18</v>
      </c>
      <c r="AT35" s="55">
        <v>0.25</v>
      </c>
      <c r="AU35" s="55">
        <v>0.18</v>
      </c>
      <c r="AV35" s="55">
        <v>0.23</v>
      </c>
      <c r="AW35" s="55">
        <v>0.19</v>
      </c>
      <c r="AX35" s="55">
        <v>0.35</v>
      </c>
      <c r="AY35" s="55">
        <v>0.36</v>
      </c>
      <c r="AZ35" s="55">
        <v>0.3</v>
      </c>
      <c r="BA35" s="55">
        <v>0.59</v>
      </c>
      <c r="BB35" s="55">
        <v>0.26</v>
      </c>
      <c r="BC35" s="55">
        <v>0.43</v>
      </c>
      <c r="BD35" s="55">
        <v>0.26</v>
      </c>
      <c r="BE35" s="55">
        <v>0.18</v>
      </c>
      <c r="BF35" s="55">
        <v>0.22</v>
      </c>
      <c r="BG35" s="55">
        <v>0.28</v>
      </c>
      <c r="BH35" s="55">
        <v>0.42</v>
      </c>
      <c r="BI35" s="55">
        <v>0.26</v>
      </c>
      <c r="BJ35" s="55">
        <v>0.24</v>
      </c>
      <c r="BK35" s="55"/>
      <c r="BL35" s="55">
        <v>0</v>
      </c>
      <c r="BM35" s="55"/>
      <c r="BN35" s="55">
        <v>0.17</v>
      </c>
      <c r="BO35" s="55">
        <v>0.17</v>
      </c>
    </row>
    <row r="36" spans="1:67" ht="11.25">
      <c r="A36" s="38" t="s">
        <v>26</v>
      </c>
      <c r="B36" s="32">
        <v>54</v>
      </c>
      <c r="C36" s="34">
        <v>0.6144014268254815</v>
      </c>
      <c r="D36" s="34">
        <v>0.19</v>
      </c>
      <c r="E36" s="34">
        <v>2.55</v>
      </c>
      <c r="F36" s="34">
        <v>0.43522582319676095</v>
      </c>
      <c r="G36" s="55">
        <v>0.253677048576</v>
      </c>
      <c r="H36" s="37"/>
      <c r="I36" s="55">
        <v>1.394</v>
      </c>
      <c r="J36" s="55">
        <v>1.259</v>
      </c>
      <c r="K36" s="55">
        <v>0.367</v>
      </c>
      <c r="L36" s="55">
        <v>2.048</v>
      </c>
      <c r="M36" s="55">
        <v>0.532</v>
      </c>
      <c r="N36" s="55">
        <v>0.464</v>
      </c>
      <c r="O36" s="55"/>
      <c r="P36" s="55"/>
      <c r="Q36" s="55">
        <v>0.516</v>
      </c>
      <c r="R36" s="55">
        <v>0.544</v>
      </c>
      <c r="S36" s="55">
        <v>1.35</v>
      </c>
      <c r="T36" s="55">
        <v>0.23</v>
      </c>
      <c r="U36" s="55">
        <v>0.45</v>
      </c>
      <c r="V36" s="55">
        <v>0.3</v>
      </c>
      <c r="W36" s="55">
        <v>0.48</v>
      </c>
      <c r="X36" s="55">
        <v>1.03</v>
      </c>
      <c r="Y36" s="55">
        <v>0.43</v>
      </c>
      <c r="Z36" s="55">
        <v>0.34</v>
      </c>
      <c r="AA36" s="55">
        <v>2.55</v>
      </c>
      <c r="AB36" s="37"/>
      <c r="AC36" s="55">
        <v>0.19</v>
      </c>
      <c r="AD36" s="55">
        <v>0.58</v>
      </c>
      <c r="AE36" s="55">
        <v>0.39</v>
      </c>
      <c r="AF36" s="55">
        <v>0.42</v>
      </c>
      <c r="AG36" s="55"/>
      <c r="AH36" s="55">
        <v>0.32</v>
      </c>
      <c r="AI36" s="55">
        <v>0.51</v>
      </c>
      <c r="AJ36" s="55">
        <v>0.22</v>
      </c>
      <c r="AK36" s="55">
        <v>0.7</v>
      </c>
      <c r="AL36" s="55">
        <v>0.26</v>
      </c>
      <c r="AM36" s="55">
        <v>0.69</v>
      </c>
      <c r="AN36" s="55">
        <v>0.38</v>
      </c>
      <c r="AO36" s="55">
        <v>0.77</v>
      </c>
      <c r="AP36" s="55">
        <v>0.25</v>
      </c>
      <c r="AQ36" s="55">
        <v>0.56</v>
      </c>
      <c r="AR36" s="55">
        <v>0.53</v>
      </c>
      <c r="AS36" s="55">
        <v>0.5</v>
      </c>
      <c r="AT36" s="55">
        <v>0.62</v>
      </c>
      <c r="AU36" s="55">
        <v>0.29</v>
      </c>
      <c r="AV36" s="55">
        <v>0.43</v>
      </c>
      <c r="AW36" s="55">
        <v>0.53</v>
      </c>
      <c r="AX36" s="55">
        <v>0.59</v>
      </c>
      <c r="AY36" s="55">
        <v>0.87</v>
      </c>
      <c r="AZ36" s="55">
        <v>0.45</v>
      </c>
      <c r="BA36" s="55">
        <v>1.04</v>
      </c>
      <c r="BB36" s="55">
        <v>0.64</v>
      </c>
      <c r="BC36" s="55">
        <v>0.74</v>
      </c>
      <c r="BD36" s="55">
        <v>0.67</v>
      </c>
      <c r="BE36" s="55">
        <v>0.24</v>
      </c>
      <c r="BF36" s="55">
        <v>0.63</v>
      </c>
      <c r="BG36" s="55">
        <v>0.45</v>
      </c>
      <c r="BH36" s="55">
        <v>1.06</v>
      </c>
      <c r="BI36" s="55">
        <v>0.57</v>
      </c>
      <c r="BJ36" s="55">
        <v>0.7</v>
      </c>
      <c r="BK36" s="55"/>
      <c r="BL36" s="55">
        <v>0.21</v>
      </c>
      <c r="BM36" s="55"/>
      <c r="BN36" s="55">
        <v>0.27</v>
      </c>
      <c r="BO36" s="55">
        <v>0.37</v>
      </c>
    </row>
    <row r="37" spans="1:67" ht="11.25">
      <c r="A37" s="38" t="s">
        <v>17</v>
      </c>
      <c r="B37" s="32">
        <v>54</v>
      </c>
      <c r="C37" s="34">
        <v>0.2796289918647037</v>
      </c>
      <c r="D37" s="34">
        <v>0</v>
      </c>
      <c r="E37" s="34">
        <v>0.93</v>
      </c>
      <c r="F37" s="34">
        <v>0.1810904250784111</v>
      </c>
      <c r="G37" s="55">
        <v>0.112965560694</v>
      </c>
      <c r="H37" s="37"/>
      <c r="I37" s="55">
        <v>0.645</v>
      </c>
      <c r="J37" s="55">
        <v>0.726</v>
      </c>
      <c r="K37" s="55">
        <v>0.195</v>
      </c>
      <c r="L37" s="55">
        <v>0.585</v>
      </c>
      <c r="M37" s="55">
        <v>0.254</v>
      </c>
      <c r="N37" s="55">
        <v>0.207</v>
      </c>
      <c r="O37" s="55"/>
      <c r="P37" s="55"/>
      <c r="Q37" s="55">
        <v>0.233</v>
      </c>
      <c r="R37" s="55">
        <v>0.222</v>
      </c>
      <c r="S37" s="55">
        <v>0.47</v>
      </c>
      <c r="T37" s="55">
        <v>0.11</v>
      </c>
      <c r="U37" s="55">
        <v>0.13</v>
      </c>
      <c r="V37" s="55">
        <v>0</v>
      </c>
      <c r="W37" s="55">
        <v>0.24</v>
      </c>
      <c r="X37" s="55">
        <v>0.62</v>
      </c>
      <c r="Y37" s="55">
        <v>0.21</v>
      </c>
      <c r="Z37" s="55">
        <v>0.16</v>
      </c>
      <c r="AA37" s="55">
        <v>0.93</v>
      </c>
      <c r="AB37" s="37"/>
      <c r="AC37" s="55">
        <v>0.12</v>
      </c>
      <c r="AD37" s="55">
        <v>0.18</v>
      </c>
      <c r="AE37" s="55">
        <v>0.2</v>
      </c>
      <c r="AF37" s="55">
        <v>0.09</v>
      </c>
      <c r="AG37" s="55"/>
      <c r="AH37" s="55">
        <v>0.15</v>
      </c>
      <c r="AI37" s="55">
        <v>0.14</v>
      </c>
      <c r="AJ37" s="55">
        <v>0.1</v>
      </c>
      <c r="AK37" s="55">
        <v>0.32</v>
      </c>
      <c r="AL37" s="55">
        <v>0.14</v>
      </c>
      <c r="AM37" s="55">
        <v>0.1</v>
      </c>
      <c r="AN37" s="55">
        <v>0.28</v>
      </c>
      <c r="AO37" s="55">
        <v>0.28</v>
      </c>
      <c r="AP37" s="55">
        <v>0.12</v>
      </c>
      <c r="AQ37" s="55">
        <v>0.4</v>
      </c>
      <c r="AR37" s="55">
        <v>0.36</v>
      </c>
      <c r="AS37" s="55">
        <v>0.16</v>
      </c>
      <c r="AT37" s="55">
        <v>0.34</v>
      </c>
      <c r="AU37" s="55">
        <v>0.16</v>
      </c>
      <c r="AV37" s="55">
        <v>0.23</v>
      </c>
      <c r="AW37" s="55">
        <v>0.24</v>
      </c>
      <c r="AX37" s="55">
        <v>0.34</v>
      </c>
      <c r="AY37" s="55">
        <v>0.42</v>
      </c>
      <c r="AZ37" s="55">
        <v>0.23</v>
      </c>
      <c r="BA37" s="55">
        <v>0.56</v>
      </c>
      <c r="BB37" s="55">
        <v>0.36</v>
      </c>
      <c r="BC37" s="55">
        <v>0.45</v>
      </c>
      <c r="BD37" s="55">
        <v>0.34</v>
      </c>
      <c r="BE37" s="55">
        <v>0.13</v>
      </c>
      <c r="BF37" s="55">
        <v>0.29</v>
      </c>
      <c r="BG37" s="55">
        <v>0.19</v>
      </c>
      <c r="BH37" s="55">
        <v>0.51</v>
      </c>
      <c r="BI37" s="55">
        <v>0.31</v>
      </c>
      <c r="BJ37" s="55">
        <v>0.37</v>
      </c>
      <c r="BK37" s="55"/>
      <c r="BL37" s="55">
        <v>0.13</v>
      </c>
      <c r="BM37" s="55"/>
      <c r="BN37" s="55">
        <v>0.13</v>
      </c>
      <c r="BO37" s="55">
        <v>0.18</v>
      </c>
    </row>
    <row r="38" spans="1:67" ht="11.25">
      <c r="A38" s="38" t="s">
        <v>50</v>
      </c>
      <c r="B38" s="32">
        <v>54</v>
      </c>
      <c r="C38" s="34">
        <v>0.6002853089725186</v>
      </c>
      <c r="D38" s="34">
        <v>0.17</v>
      </c>
      <c r="E38" s="34">
        <v>1.731</v>
      </c>
      <c r="F38" s="34">
        <v>0.3169552950416961</v>
      </c>
      <c r="G38" s="55">
        <v>0.392406684516</v>
      </c>
      <c r="H38" s="37"/>
      <c r="I38" s="55">
        <v>1.347</v>
      </c>
      <c r="J38" s="55">
        <v>1.731</v>
      </c>
      <c r="K38" s="55">
        <v>0.378</v>
      </c>
      <c r="L38" s="55">
        <v>0.847</v>
      </c>
      <c r="M38" s="55">
        <v>0.391</v>
      </c>
      <c r="N38" s="55">
        <v>0.33</v>
      </c>
      <c r="O38" s="55"/>
      <c r="P38" s="55"/>
      <c r="Q38" s="55">
        <v>0.454</v>
      </c>
      <c r="R38" s="55">
        <v>0.445</v>
      </c>
      <c r="S38" s="55">
        <v>0.18</v>
      </c>
      <c r="T38" s="55">
        <v>0.23</v>
      </c>
      <c r="U38" s="55">
        <v>0.42</v>
      </c>
      <c r="V38" s="55">
        <v>0.17</v>
      </c>
      <c r="W38" s="55">
        <v>0.66</v>
      </c>
      <c r="X38" s="55">
        <v>0.44</v>
      </c>
      <c r="Y38" s="55">
        <v>0.4</v>
      </c>
      <c r="Z38" s="55">
        <v>0.4</v>
      </c>
      <c r="AA38" s="55">
        <v>0.8</v>
      </c>
      <c r="AB38" s="37"/>
      <c r="AC38" s="55">
        <v>0.19</v>
      </c>
      <c r="AD38" s="55">
        <v>0.53</v>
      </c>
      <c r="AE38" s="55">
        <v>0.79</v>
      </c>
      <c r="AF38" s="55">
        <v>0.89</v>
      </c>
      <c r="AG38" s="55"/>
      <c r="AH38" s="55">
        <v>0.41</v>
      </c>
      <c r="AI38" s="55">
        <v>0.41</v>
      </c>
      <c r="AJ38" s="55">
        <v>0.21</v>
      </c>
      <c r="AK38" s="55">
        <v>0.5</v>
      </c>
      <c r="AL38" s="55">
        <v>0.31</v>
      </c>
      <c r="AM38" s="55">
        <v>0.28</v>
      </c>
      <c r="AN38" s="55">
        <v>0.86</v>
      </c>
      <c r="AO38" s="55">
        <v>0.89</v>
      </c>
      <c r="AP38" s="55">
        <v>0.54</v>
      </c>
      <c r="AQ38" s="55">
        <v>0.79</v>
      </c>
      <c r="AR38" s="55">
        <v>0.93</v>
      </c>
      <c r="AS38" s="55">
        <v>0.63</v>
      </c>
      <c r="AT38" s="55">
        <v>0.96</v>
      </c>
      <c r="AU38" s="55">
        <v>0.53</v>
      </c>
      <c r="AV38" s="55">
        <v>0.47</v>
      </c>
      <c r="AW38" s="55">
        <v>0.51</v>
      </c>
      <c r="AX38" s="55">
        <v>0.69</v>
      </c>
      <c r="AY38" s="55">
        <v>0.64</v>
      </c>
      <c r="AZ38" s="55">
        <v>0.46</v>
      </c>
      <c r="BA38" s="55">
        <v>0.92</v>
      </c>
      <c r="BB38" s="55">
        <v>0.63</v>
      </c>
      <c r="BC38" s="55">
        <v>1.24</v>
      </c>
      <c r="BD38" s="55">
        <v>0.98</v>
      </c>
      <c r="BE38" s="55">
        <v>0.34</v>
      </c>
      <c r="BF38" s="55">
        <v>0.61</v>
      </c>
      <c r="BG38" s="55">
        <v>0.31</v>
      </c>
      <c r="BH38" s="55">
        <v>1.14</v>
      </c>
      <c r="BI38" s="55">
        <v>0.62</v>
      </c>
      <c r="BJ38" s="55">
        <v>0.76</v>
      </c>
      <c r="BK38" s="55"/>
      <c r="BL38" s="55">
        <v>0.35</v>
      </c>
      <c r="BM38" s="55"/>
      <c r="BN38" s="55">
        <v>0.23</v>
      </c>
      <c r="BO38" s="55">
        <v>0.85</v>
      </c>
    </row>
    <row r="39" spans="1:67" ht="11.25">
      <c r="A39" s="38" t="s">
        <v>73</v>
      </c>
      <c r="B39" s="32">
        <v>54</v>
      </c>
      <c r="C39" s="34">
        <v>0.44786875876537036</v>
      </c>
      <c r="D39" s="34">
        <v>0.15</v>
      </c>
      <c r="E39" s="34">
        <v>1.32</v>
      </c>
      <c r="F39" s="34">
        <v>0.257712960093141</v>
      </c>
      <c r="G39" s="55">
        <v>0.22791297333000002</v>
      </c>
      <c r="H39" s="37"/>
      <c r="I39" s="55">
        <v>0.78</v>
      </c>
      <c r="J39" s="55">
        <v>1.125</v>
      </c>
      <c r="K39" s="55">
        <v>0.298</v>
      </c>
      <c r="L39" s="55">
        <v>0.469</v>
      </c>
      <c r="M39" s="55">
        <v>0.319</v>
      </c>
      <c r="N39" s="55">
        <v>1.203</v>
      </c>
      <c r="O39" s="55"/>
      <c r="P39" s="55"/>
      <c r="Q39" s="55">
        <v>0.507</v>
      </c>
      <c r="R39" s="55">
        <v>0.426</v>
      </c>
      <c r="S39" s="55">
        <v>0.43</v>
      </c>
      <c r="T39" s="55">
        <v>0.15</v>
      </c>
      <c r="U39" s="55">
        <v>0.21</v>
      </c>
      <c r="V39" s="55">
        <v>0.17</v>
      </c>
      <c r="W39" s="55">
        <v>0.33</v>
      </c>
      <c r="X39" s="55">
        <v>0.25</v>
      </c>
      <c r="Y39" s="55">
        <v>0.23</v>
      </c>
      <c r="Z39" s="55">
        <v>0.18</v>
      </c>
      <c r="AA39" s="55">
        <v>0.38</v>
      </c>
      <c r="AB39" s="37"/>
      <c r="AC39" s="55">
        <v>0.18</v>
      </c>
      <c r="AD39" s="55">
        <v>0.36</v>
      </c>
      <c r="AE39" s="55">
        <v>0.54</v>
      </c>
      <c r="AF39" s="55">
        <v>0.27</v>
      </c>
      <c r="AG39" s="55"/>
      <c r="AH39" s="55">
        <v>0.2</v>
      </c>
      <c r="AI39" s="55">
        <v>0.24</v>
      </c>
      <c r="AJ39" s="55">
        <v>0.27</v>
      </c>
      <c r="AK39" s="55">
        <v>0.33</v>
      </c>
      <c r="AL39" s="55">
        <v>0.31</v>
      </c>
      <c r="AM39" s="55">
        <v>0.3</v>
      </c>
      <c r="AN39" s="55">
        <v>0.3</v>
      </c>
      <c r="AO39" s="55">
        <v>0.33</v>
      </c>
      <c r="AP39" s="55">
        <v>1.32</v>
      </c>
      <c r="AQ39" s="55">
        <v>0.34</v>
      </c>
      <c r="AR39" s="55">
        <v>0.67</v>
      </c>
      <c r="AS39" s="55">
        <v>0.35</v>
      </c>
      <c r="AT39" s="55">
        <v>0.45</v>
      </c>
      <c r="AU39" s="55">
        <v>0.31</v>
      </c>
      <c r="AV39" s="55">
        <v>0.35</v>
      </c>
      <c r="AW39" s="55">
        <v>0.44</v>
      </c>
      <c r="AX39" s="55">
        <v>0.68</v>
      </c>
      <c r="AY39" s="55">
        <v>0.95</v>
      </c>
      <c r="AZ39" s="55">
        <v>0.55</v>
      </c>
      <c r="BA39" s="55">
        <v>0.76</v>
      </c>
      <c r="BB39" s="55">
        <v>0.53</v>
      </c>
      <c r="BC39" s="55">
        <v>0.63</v>
      </c>
      <c r="BD39" s="55">
        <v>0.52</v>
      </c>
      <c r="BE39" s="55">
        <v>0.37</v>
      </c>
      <c r="BF39" s="55">
        <v>0.24</v>
      </c>
      <c r="BG39" s="55">
        <v>0.37</v>
      </c>
      <c r="BH39" s="55">
        <v>0.85</v>
      </c>
      <c r="BI39" s="55">
        <v>0.55</v>
      </c>
      <c r="BJ39" s="55">
        <v>0.58</v>
      </c>
      <c r="BK39" s="55"/>
      <c r="BL39" s="55">
        <v>0.27</v>
      </c>
      <c r="BM39" s="55"/>
      <c r="BN39" s="55">
        <v>0.33</v>
      </c>
      <c r="BO39" s="55">
        <v>0.46</v>
      </c>
    </row>
    <row r="40" spans="1:67" ht="11.25">
      <c r="A40" s="38" t="s">
        <v>2</v>
      </c>
      <c r="B40" s="32">
        <v>54</v>
      </c>
      <c r="C40" s="34">
        <v>7.2136196550387055</v>
      </c>
      <c r="D40" s="34">
        <v>2.93</v>
      </c>
      <c r="E40" s="34">
        <v>22.776</v>
      </c>
      <c r="F40" s="34">
        <v>3.729991327832104</v>
      </c>
      <c r="G40" s="55">
        <v>5.73746137209</v>
      </c>
      <c r="H40" s="37"/>
      <c r="I40" s="55">
        <v>17.866</v>
      </c>
      <c r="J40" s="55">
        <v>22.776</v>
      </c>
      <c r="K40" s="55">
        <v>10.702</v>
      </c>
      <c r="L40" s="55">
        <v>16.415</v>
      </c>
      <c r="M40" s="55">
        <v>10.539</v>
      </c>
      <c r="N40" s="55">
        <v>6.625</v>
      </c>
      <c r="O40" s="55"/>
      <c r="P40" s="55"/>
      <c r="Q40" s="55">
        <v>9.154</v>
      </c>
      <c r="R40" s="55">
        <v>7.341</v>
      </c>
      <c r="S40" s="55">
        <v>8.64</v>
      </c>
      <c r="T40" s="55">
        <v>6.15</v>
      </c>
      <c r="U40" s="55">
        <v>7.7</v>
      </c>
      <c r="V40" s="55">
        <v>7.11</v>
      </c>
      <c r="W40" s="55">
        <v>8.27</v>
      </c>
      <c r="X40" s="55">
        <v>8.28</v>
      </c>
      <c r="Y40" s="55">
        <v>6.22</v>
      </c>
      <c r="Z40" s="55">
        <v>4.93</v>
      </c>
      <c r="AA40" s="55">
        <v>7.62</v>
      </c>
      <c r="AB40" s="37"/>
      <c r="AC40" s="55">
        <v>3.44</v>
      </c>
      <c r="AD40" s="55">
        <v>6.89</v>
      </c>
      <c r="AE40" s="55">
        <v>5.18</v>
      </c>
      <c r="AF40" s="55">
        <v>4.1</v>
      </c>
      <c r="AG40" s="55"/>
      <c r="AH40" s="55">
        <v>6.57</v>
      </c>
      <c r="AI40" s="55">
        <v>4.31</v>
      </c>
      <c r="AJ40" s="55">
        <v>3</v>
      </c>
      <c r="AK40" s="55">
        <v>9.44</v>
      </c>
      <c r="AL40" s="55">
        <v>3.62</v>
      </c>
      <c r="AM40" s="55">
        <v>3.26</v>
      </c>
      <c r="AN40" s="55">
        <v>7.69</v>
      </c>
      <c r="AO40" s="55">
        <v>5</v>
      </c>
      <c r="AP40" s="55">
        <v>3.38</v>
      </c>
      <c r="AQ40" s="55">
        <v>6.39</v>
      </c>
      <c r="AR40" s="55">
        <v>7.43</v>
      </c>
      <c r="AS40" s="55">
        <v>3.99</v>
      </c>
      <c r="AT40" s="55">
        <v>7.36</v>
      </c>
      <c r="AU40" s="55">
        <v>4</v>
      </c>
      <c r="AV40" s="55">
        <v>5.05</v>
      </c>
      <c r="AW40" s="55">
        <v>2.93</v>
      </c>
      <c r="AX40" s="55">
        <v>3.79</v>
      </c>
      <c r="AY40" s="55">
        <v>6.56</v>
      </c>
      <c r="AZ40" s="55">
        <v>3.82</v>
      </c>
      <c r="BA40" s="55">
        <v>11.26</v>
      </c>
      <c r="BB40" s="55">
        <v>4.94</v>
      </c>
      <c r="BC40" s="55">
        <v>11.29</v>
      </c>
      <c r="BD40" s="55">
        <v>7.35</v>
      </c>
      <c r="BE40" s="55">
        <v>3.44</v>
      </c>
      <c r="BF40" s="55">
        <v>6.04</v>
      </c>
      <c r="BG40" s="55">
        <v>5.4</v>
      </c>
      <c r="BH40" s="55">
        <v>11.57</v>
      </c>
      <c r="BI40" s="55">
        <v>6.8</v>
      </c>
      <c r="BJ40" s="55">
        <v>10.32</v>
      </c>
      <c r="BK40" s="55"/>
      <c r="BL40" s="55">
        <v>6.16</v>
      </c>
      <c r="BM40" s="55"/>
      <c r="BN40" s="55">
        <v>6.21</v>
      </c>
      <c r="BO40" s="55">
        <v>9.48</v>
      </c>
    </row>
    <row r="41" spans="1:67" ht="11.25">
      <c r="A41" s="38" t="s">
        <v>58</v>
      </c>
      <c r="B41" s="32">
        <v>54</v>
      </c>
      <c r="C41" s="34">
        <v>3.920944727305963</v>
      </c>
      <c r="D41" s="34">
        <v>0.62</v>
      </c>
      <c r="E41" s="34">
        <v>15.773</v>
      </c>
      <c r="F41" s="34">
        <v>3.089986297017382</v>
      </c>
      <c r="G41" s="55">
        <v>1.964015274522</v>
      </c>
      <c r="H41" s="37"/>
      <c r="I41" s="55">
        <v>15.773</v>
      </c>
      <c r="J41" s="55">
        <v>14.072</v>
      </c>
      <c r="K41" s="55">
        <v>3.349</v>
      </c>
      <c r="L41" s="55">
        <v>14.295</v>
      </c>
      <c r="M41" s="55">
        <v>4.237</v>
      </c>
      <c r="N41" s="55">
        <v>2.855</v>
      </c>
      <c r="O41" s="55"/>
      <c r="P41" s="55"/>
      <c r="Q41" s="55">
        <v>2.815</v>
      </c>
      <c r="R41" s="55">
        <v>3.411</v>
      </c>
      <c r="S41" s="55">
        <v>3.42</v>
      </c>
      <c r="T41" s="55">
        <v>1.55</v>
      </c>
      <c r="U41" s="55">
        <v>3.09</v>
      </c>
      <c r="V41" s="55">
        <v>1.95</v>
      </c>
      <c r="W41" s="55">
        <v>4.04</v>
      </c>
      <c r="X41" s="55">
        <v>3.35</v>
      </c>
      <c r="Y41" s="55">
        <v>2.11</v>
      </c>
      <c r="Z41" s="55">
        <v>2.07</v>
      </c>
      <c r="AA41" s="55">
        <v>5.45</v>
      </c>
      <c r="AB41" s="37"/>
      <c r="AC41" s="55">
        <v>0.62</v>
      </c>
      <c r="AD41" s="55">
        <v>4.22</v>
      </c>
      <c r="AE41" s="55">
        <v>2.76</v>
      </c>
      <c r="AF41" s="55">
        <v>1.55</v>
      </c>
      <c r="AG41" s="55"/>
      <c r="AH41" s="55">
        <v>2.04</v>
      </c>
      <c r="AI41" s="55">
        <v>2.18</v>
      </c>
      <c r="AJ41" s="55">
        <v>1.58</v>
      </c>
      <c r="AK41" s="55">
        <v>3.88</v>
      </c>
      <c r="AL41" s="55">
        <v>1.6</v>
      </c>
      <c r="AM41" s="55">
        <v>1.55</v>
      </c>
      <c r="AN41" s="55">
        <v>2.91</v>
      </c>
      <c r="AO41" s="55">
        <v>7.79</v>
      </c>
      <c r="AP41" s="55">
        <v>1.95</v>
      </c>
      <c r="AQ41" s="55">
        <v>2.6</v>
      </c>
      <c r="AR41" s="55">
        <v>4.46</v>
      </c>
      <c r="AS41" s="55">
        <v>2.33</v>
      </c>
      <c r="AT41" s="55">
        <v>5.43</v>
      </c>
      <c r="AU41" s="55">
        <v>1.96</v>
      </c>
      <c r="AV41" s="55">
        <v>3.42</v>
      </c>
      <c r="AW41" s="55">
        <v>2.89</v>
      </c>
      <c r="AX41" s="55">
        <v>2.93</v>
      </c>
      <c r="AY41" s="55">
        <v>4</v>
      </c>
      <c r="AZ41" s="55">
        <v>1.84</v>
      </c>
      <c r="BA41" s="55">
        <v>6.84</v>
      </c>
      <c r="BB41" s="55">
        <v>3.75</v>
      </c>
      <c r="BC41" s="55">
        <v>5.44</v>
      </c>
      <c r="BD41" s="55">
        <v>4.01</v>
      </c>
      <c r="BE41" s="55">
        <v>1.48</v>
      </c>
      <c r="BF41" s="55">
        <v>4.16</v>
      </c>
      <c r="BG41" s="55">
        <v>1.92</v>
      </c>
      <c r="BH41" s="55">
        <v>9.13</v>
      </c>
      <c r="BI41" s="55">
        <v>4.96</v>
      </c>
      <c r="BJ41" s="55">
        <v>5.83</v>
      </c>
      <c r="BK41" s="55"/>
      <c r="BL41" s="55">
        <v>3.02</v>
      </c>
      <c r="BM41" s="55"/>
      <c r="BN41" s="55">
        <v>1.54</v>
      </c>
      <c r="BO41" s="55">
        <v>3.36</v>
      </c>
    </row>
    <row r="42" spans="1:67" ht="11.25">
      <c r="A42" s="38" t="s">
        <v>38</v>
      </c>
      <c r="B42" s="32">
        <v>54</v>
      </c>
      <c r="C42" s="34">
        <v>0.8465521299226112</v>
      </c>
      <c r="D42" s="34">
        <v>0.27</v>
      </c>
      <c r="E42" s="34">
        <v>2.548</v>
      </c>
      <c r="F42" s="34">
        <v>0.43245847192403497</v>
      </c>
      <c r="G42" s="55">
        <v>0.347815015821</v>
      </c>
      <c r="H42" s="37"/>
      <c r="I42" s="55">
        <v>1.919</v>
      </c>
      <c r="J42" s="55">
        <v>2.548</v>
      </c>
      <c r="K42" s="55">
        <v>0.707</v>
      </c>
      <c r="L42" s="55">
        <v>1.293</v>
      </c>
      <c r="M42" s="55">
        <v>0.743</v>
      </c>
      <c r="N42" s="55">
        <v>0.571</v>
      </c>
      <c r="O42" s="55"/>
      <c r="P42" s="55"/>
      <c r="Q42" s="55">
        <v>0.746</v>
      </c>
      <c r="R42" s="55">
        <v>0.759</v>
      </c>
      <c r="S42" s="55">
        <v>0.85</v>
      </c>
      <c r="T42" s="55">
        <v>0.34</v>
      </c>
      <c r="U42" s="55">
        <v>0.6</v>
      </c>
      <c r="V42" s="55">
        <v>0.34</v>
      </c>
      <c r="W42" s="55">
        <v>0.88</v>
      </c>
      <c r="X42" s="55">
        <v>0.66</v>
      </c>
      <c r="Y42" s="55">
        <v>0.7</v>
      </c>
      <c r="Z42" s="55">
        <v>0.64</v>
      </c>
      <c r="AA42" s="55">
        <v>1.59</v>
      </c>
      <c r="AB42" s="37"/>
      <c r="AC42" s="55">
        <v>0.27</v>
      </c>
      <c r="AD42" s="55">
        <v>1.04</v>
      </c>
      <c r="AE42" s="55">
        <v>0.94</v>
      </c>
      <c r="AF42" s="55">
        <v>0.59</v>
      </c>
      <c r="AG42" s="55"/>
      <c r="AH42" s="55">
        <v>0.65</v>
      </c>
      <c r="AI42" s="55">
        <v>0.83</v>
      </c>
      <c r="AJ42" s="55">
        <v>0.45</v>
      </c>
      <c r="AK42" s="55">
        <v>0.68</v>
      </c>
      <c r="AL42" s="55">
        <v>0.58</v>
      </c>
      <c r="AM42" s="55">
        <v>0.55</v>
      </c>
      <c r="AN42" s="55">
        <v>0.85</v>
      </c>
      <c r="AO42" s="55">
        <v>0.49</v>
      </c>
      <c r="AP42" s="55">
        <v>0.6</v>
      </c>
      <c r="AQ42" s="55">
        <v>0.84</v>
      </c>
      <c r="AR42" s="55">
        <v>1.26</v>
      </c>
      <c r="AS42" s="55">
        <v>0.58</v>
      </c>
      <c r="AT42" s="55">
        <v>1.06</v>
      </c>
      <c r="AU42" s="55">
        <v>0.66</v>
      </c>
      <c r="AV42" s="55">
        <v>0.8</v>
      </c>
      <c r="AW42" s="55">
        <v>0.52</v>
      </c>
      <c r="AX42" s="55">
        <v>1.03</v>
      </c>
      <c r="AY42" s="55">
        <v>0.99</v>
      </c>
      <c r="AZ42" s="55">
        <v>0.71</v>
      </c>
      <c r="BA42" s="55">
        <v>1.5</v>
      </c>
      <c r="BB42" s="55">
        <v>1.01</v>
      </c>
      <c r="BC42" s="55">
        <v>1.76</v>
      </c>
      <c r="BD42" s="55">
        <v>1.17</v>
      </c>
      <c r="BE42" s="55">
        <v>0.42</v>
      </c>
      <c r="BF42" s="55">
        <v>0.79</v>
      </c>
      <c r="BG42" s="55">
        <v>0.52</v>
      </c>
      <c r="BH42" s="55">
        <v>1.66</v>
      </c>
      <c r="BI42" s="55">
        <v>0.77</v>
      </c>
      <c r="BJ42" s="55">
        <v>1.15</v>
      </c>
      <c r="BK42" s="55"/>
      <c r="BL42" s="55">
        <v>0.56</v>
      </c>
      <c r="BM42" s="55"/>
      <c r="BN42" s="55">
        <v>0.39</v>
      </c>
      <c r="BO42" s="55">
        <v>0.81</v>
      </c>
    </row>
    <row r="43" spans="1:67" ht="11.25">
      <c r="A43" s="38" t="s">
        <v>59</v>
      </c>
      <c r="B43" s="32">
        <v>54</v>
      </c>
      <c r="C43" s="34">
        <v>2.716434778703721</v>
      </c>
      <c r="D43" s="34">
        <v>0.81</v>
      </c>
      <c r="E43" s="34">
        <v>12.486</v>
      </c>
      <c r="F43" s="34">
        <v>2.0747356693416186</v>
      </c>
      <c r="G43" s="55">
        <v>1.913478050001</v>
      </c>
      <c r="H43" s="37"/>
      <c r="I43" s="55">
        <v>9.255</v>
      </c>
      <c r="J43" s="55">
        <v>12.486</v>
      </c>
      <c r="K43" s="55">
        <v>3.067</v>
      </c>
      <c r="L43" s="55">
        <v>5.177</v>
      </c>
      <c r="M43" s="55">
        <v>3.407</v>
      </c>
      <c r="N43" s="55">
        <v>3.244</v>
      </c>
      <c r="O43" s="55"/>
      <c r="P43" s="55"/>
      <c r="Q43" s="55">
        <v>2.959</v>
      </c>
      <c r="R43" s="55">
        <v>3.509</v>
      </c>
      <c r="S43" s="55">
        <v>3.41</v>
      </c>
      <c r="T43" s="55">
        <v>1.88</v>
      </c>
      <c r="U43" s="55">
        <v>3.15</v>
      </c>
      <c r="V43" s="55">
        <v>2.3</v>
      </c>
      <c r="W43" s="55">
        <v>3.5</v>
      </c>
      <c r="X43" s="55">
        <v>2.39</v>
      </c>
      <c r="Y43" s="55">
        <v>2.25</v>
      </c>
      <c r="Z43" s="55">
        <v>2.14</v>
      </c>
      <c r="AA43" s="55">
        <v>2.75</v>
      </c>
      <c r="AB43" s="37"/>
      <c r="AC43" s="55">
        <v>0.81</v>
      </c>
      <c r="AD43" s="55">
        <v>3.21</v>
      </c>
      <c r="AE43" s="55">
        <v>2.21</v>
      </c>
      <c r="AF43" s="55">
        <v>1.2</v>
      </c>
      <c r="AG43" s="55"/>
      <c r="AH43" s="55">
        <v>1.61</v>
      </c>
      <c r="AI43" s="55">
        <v>1.57</v>
      </c>
      <c r="AJ43" s="55">
        <v>1.13</v>
      </c>
      <c r="AK43" s="55">
        <v>1.42</v>
      </c>
      <c r="AL43" s="55">
        <v>1.05</v>
      </c>
      <c r="AM43" s="55">
        <v>0.92</v>
      </c>
      <c r="AN43" s="55">
        <v>2.01</v>
      </c>
      <c r="AO43" s="55">
        <v>0.84</v>
      </c>
      <c r="AP43" s="55">
        <v>1.32</v>
      </c>
      <c r="AQ43" s="55">
        <v>1.97</v>
      </c>
      <c r="AR43" s="55">
        <v>2.83</v>
      </c>
      <c r="AS43" s="55">
        <v>1.31</v>
      </c>
      <c r="AT43" s="55">
        <v>2.66</v>
      </c>
      <c r="AU43" s="55">
        <v>1.47</v>
      </c>
      <c r="AV43" s="55">
        <v>1.79</v>
      </c>
      <c r="AW43" s="55">
        <v>0.92</v>
      </c>
      <c r="AX43" s="55">
        <v>1.89</v>
      </c>
      <c r="AY43" s="55">
        <v>1.6</v>
      </c>
      <c r="AZ43" s="55">
        <v>1.41</v>
      </c>
      <c r="BA43" s="55">
        <v>2.7</v>
      </c>
      <c r="BB43" s="55">
        <v>2.43</v>
      </c>
      <c r="BC43" s="55">
        <v>4</v>
      </c>
      <c r="BD43" s="55">
        <v>2.56</v>
      </c>
      <c r="BE43" s="55">
        <v>1.11</v>
      </c>
      <c r="BF43" s="55">
        <v>1.97</v>
      </c>
      <c r="BG43" s="55">
        <v>1.47</v>
      </c>
      <c r="BH43" s="55">
        <v>7.98</v>
      </c>
      <c r="BI43" s="55">
        <v>5.75</v>
      </c>
      <c r="BJ43" s="55">
        <v>3.97</v>
      </c>
      <c r="BK43" s="55"/>
      <c r="BL43" s="55">
        <v>2.57</v>
      </c>
      <c r="BM43" s="55"/>
      <c r="BN43" s="55">
        <v>1.6</v>
      </c>
      <c r="BO43" s="55">
        <v>2.64</v>
      </c>
    </row>
    <row r="44" spans="1:67" ht="11.25">
      <c r="A44" s="38" t="s">
        <v>31</v>
      </c>
      <c r="B44" s="32">
        <v>54</v>
      </c>
      <c r="C44" s="34">
        <v>1.1200785462071112</v>
      </c>
      <c r="D44" s="34">
        <v>0.28</v>
      </c>
      <c r="E44" s="34">
        <v>3.212</v>
      </c>
      <c r="F44" s="34">
        <v>0.7018880378698052</v>
      </c>
      <c r="G44" s="55">
        <v>0.301241495184</v>
      </c>
      <c r="H44" s="37"/>
      <c r="I44" s="55">
        <v>2.318</v>
      </c>
      <c r="J44" s="55">
        <v>2.257</v>
      </c>
      <c r="K44" s="55">
        <v>0.691</v>
      </c>
      <c r="L44" s="55">
        <v>3.212</v>
      </c>
      <c r="M44" s="55">
        <v>0.826</v>
      </c>
      <c r="N44" s="55">
        <v>0.518</v>
      </c>
      <c r="O44" s="55"/>
      <c r="P44" s="55"/>
      <c r="Q44" s="55">
        <v>0.824</v>
      </c>
      <c r="R44" s="55">
        <v>1.347</v>
      </c>
      <c r="S44" s="55">
        <v>3.16</v>
      </c>
      <c r="T44" s="55">
        <v>0.38</v>
      </c>
      <c r="U44" s="55">
        <v>0.7</v>
      </c>
      <c r="V44" s="55">
        <v>0.39</v>
      </c>
      <c r="W44" s="55">
        <v>0.9</v>
      </c>
      <c r="X44" s="55">
        <v>1.21</v>
      </c>
      <c r="Y44" s="55">
        <v>1</v>
      </c>
      <c r="Z44" s="55">
        <v>0.61</v>
      </c>
      <c r="AA44" s="55">
        <v>3.11</v>
      </c>
      <c r="AB44" s="37"/>
      <c r="AC44" s="55">
        <v>0.28</v>
      </c>
      <c r="AD44" s="55">
        <v>1.06</v>
      </c>
      <c r="AE44" s="55">
        <v>0.77</v>
      </c>
      <c r="AF44" s="55">
        <v>2.05</v>
      </c>
      <c r="AG44" s="55"/>
      <c r="AH44" s="55">
        <v>0.75</v>
      </c>
      <c r="AI44" s="55">
        <v>0.62</v>
      </c>
      <c r="AJ44" s="55">
        <v>0.54</v>
      </c>
      <c r="AK44" s="55">
        <v>1.53</v>
      </c>
      <c r="AL44" s="55">
        <v>0.52</v>
      </c>
      <c r="AM44" s="55">
        <v>0.44</v>
      </c>
      <c r="AN44" s="55">
        <v>0.93</v>
      </c>
      <c r="AO44" s="55">
        <v>1.43</v>
      </c>
      <c r="AP44" s="55">
        <v>0.61</v>
      </c>
      <c r="AQ44" s="55">
        <v>0.92</v>
      </c>
      <c r="AR44" s="55">
        <v>1.32</v>
      </c>
      <c r="AS44" s="55">
        <v>1.84</v>
      </c>
      <c r="AT44" s="55">
        <v>1.4</v>
      </c>
      <c r="AU44" s="55">
        <v>0.97</v>
      </c>
      <c r="AV44" s="55">
        <v>1.09</v>
      </c>
      <c r="AW44" s="55">
        <v>0.77</v>
      </c>
      <c r="AX44" s="55">
        <v>1.16</v>
      </c>
      <c r="AY44" s="55">
        <v>1.38</v>
      </c>
      <c r="AZ44" s="55">
        <v>0.66</v>
      </c>
      <c r="BA44" s="55">
        <v>1.79</v>
      </c>
      <c r="BB44" s="55">
        <v>1.09</v>
      </c>
      <c r="BC44" s="55">
        <v>1.6</v>
      </c>
      <c r="BD44" s="55">
        <v>1.63</v>
      </c>
      <c r="BE44" s="55">
        <v>0.33</v>
      </c>
      <c r="BF44" s="55">
        <v>1.22</v>
      </c>
      <c r="BG44" s="55">
        <v>0.46</v>
      </c>
      <c r="BH44" s="55">
        <v>1.52</v>
      </c>
      <c r="BI44" s="55">
        <v>1.05</v>
      </c>
      <c r="BJ44" s="55">
        <v>1.47</v>
      </c>
      <c r="BK44" s="55"/>
      <c r="BL44" s="55">
        <v>0.47</v>
      </c>
      <c r="BM44" s="55"/>
      <c r="BN44" s="55">
        <v>0.42</v>
      </c>
      <c r="BO44" s="55">
        <v>0.64</v>
      </c>
    </row>
    <row r="45" spans="1:67" ht="11.25">
      <c r="A45" s="38" t="s">
        <v>22</v>
      </c>
      <c r="B45" s="32">
        <v>54</v>
      </c>
      <c r="C45" s="34">
        <v>1.792302215886037</v>
      </c>
      <c r="D45" s="34">
        <v>0.37</v>
      </c>
      <c r="E45" s="34">
        <v>4.84</v>
      </c>
      <c r="F45" s="34">
        <v>0.9827013401478286</v>
      </c>
      <c r="G45" s="55">
        <v>0.620319657846</v>
      </c>
      <c r="H45" s="37"/>
      <c r="I45" s="55">
        <v>4.219</v>
      </c>
      <c r="J45" s="55">
        <v>3.699</v>
      </c>
      <c r="K45" s="55">
        <v>1.187</v>
      </c>
      <c r="L45" s="55">
        <v>3.951</v>
      </c>
      <c r="M45" s="55">
        <v>1.604</v>
      </c>
      <c r="N45" s="55">
        <v>0.845</v>
      </c>
      <c r="O45" s="55"/>
      <c r="P45" s="55"/>
      <c r="Q45" s="55">
        <v>1.206</v>
      </c>
      <c r="R45" s="55">
        <v>1.093</v>
      </c>
      <c r="S45" s="55">
        <v>2.66</v>
      </c>
      <c r="T45" s="55">
        <v>1.08</v>
      </c>
      <c r="U45" s="55">
        <v>1.04</v>
      </c>
      <c r="V45" s="55">
        <v>0.78</v>
      </c>
      <c r="W45" s="55">
        <v>1.53</v>
      </c>
      <c r="X45" s="55">
        <v>2.09</v>
      </c>
      <c r="Y45" s="55">
        <v>1.36</v>
      </c>
      <c r="Z45" s="55">
        <v>1.29</v>
      </c>
      <c r="AA45" s="55">
        <v>4.84</v>
      </c>
      <c r="AB45" s="37"/>
      <c r="AC45" s="55">
        <v>0.37</v>
      </c>
      <c r="AD45" s="55">
        <v>1.57</v>
      </c>
      <c r="AE45" s="55">
        <v>1.27</v>
      </c>
      <c r="AF45" s="55">
        <v>1.17</v>
      </c>
      <c r="AG45" s="55"/>
      <c r="AH45" s="55">
        <v>1.35</v>
      </c>
      <c r="AI45" s="55">
        <v>1.91</v>
      </c>
      <c r="AJ45" s="55">
        <v>0.74</v>
      </c>
      <c r="AK45" s="55">
        <v>1.99</v>
      </c>
      <c r="AL45" s="55">
        <v>0.96</v>
      </c>
      <c r="AM45" s="55">
        <v>1.5</v>
      </c>
      <c r="AN45" s="55">
        <v>1.62</v>
      </c>
      <c r="AO45" s="55">
        <v>1.83</v>
      </c>
      <c r="AP45" s="55">
        <v>1.12</v>
      </c>
      <c r="AQ45" s="55">
        <v>2.25</v>
      </c>
      <c r="AR45" s="55">
        <v>2.37</v>
      </c>
      <c r="AS45" s="55">
        <v>1.24</v>
      </c>
      <c r="AT45" s="55">
        <v>2.43</v>
      </c>
      <c r="AU45" s="55">
        <v>1.14</v>
      </c>
      <c r="AV45" s="55">
        <v>1.79</v>
      </c>
      <c r="AW45" s="55">
        <v>1.41</v>
      </c>
      <c r="AX45" s="55">
        <v>1.96</v>
      </c>
      <c r="AY45" s="55">
        <v>3.04</v>
      </c>
      <c r="AZ45" s="55">
        <v>1.25</v>
      </c>
      <c r="BA45" s="55">
        <v>3.58</v>
      </c>
      <c r="BB45" s="55">
        <v>3.09</v>
      </c>
      <c r="BC45" s="55">
        <v>2.51</v>
      </c>
      <c r="BD45" s="55">
        <v>2.24</v>
      </c>
      <c r="BE45" s="55">
        <v>0.53</v>
      </c>
      <c r="BF45" s="55">
        <v>1.74</v>
      </c>
      <c r="BG45" s="55">
        <v>0.96</v>
      </c>
      <c r="BH45" s="55">
        <v>3.53</v>
      </c>
      <c r="BI45" s="55">
        <v>1.59</v>
      </c>
      <c r="BJ45" s="55">
        <v>2.14</v>
      </c>
      <c r="BK45" s="55"/>
      <c r="BL45" s="55">
        <v>0.91</v>
      </c>
      <c r="BM45" s="55"/>
      <c r="BN45" s="55">
        <v>0.89</v>
      </c>
      <c r="BO45" s="55">
        <v>1.7</v>
      </c>
    </row>
    <row r="46" spans="1:67" ht="11.25">
      <c r="A46" s="38" t="s">
        <v>5</v>
      </c>
      <c r="B46" s="32">
        <v>54</v>
      </c>
      <c r="C46" s="34">
        <v>3.5095700833362224</v>
      </c>
      <c r="D46" s="34">
        <v>0.34</v>
      </c>
      <c r="E46" s="34">
        <v>14.37</v>
      </c>
      <c r="F46" s="34">
        <v>2.9947993499225025</v>
      </c>
      <c r="G46" s="55">
        <v>1.224784500156</v>
      </c>
      <c r="H46" s="37"/>
      <c r="I46" s="55">
        <v>9.942</v>
      </c>
      <c r="J46" s="55">
        <v>11.285</v>
      </c>
      <c r="K46" s="55">
        <v>2.797</v>
      </c>
      <c r="L46" s="55">
        <v>9.622</v>
      </c>
      <c r="M46" s="55">
        <v>3.27</v>
      </c>
      <c r="N46" s="55">
        <v>2.266</v>
      </c>
      <c r="O46" s="55"/>
      <c r="P46" s="55"/>
      <c r="Q46" s="55">
        <v>2.666</v>
      </c>
      <c r="R46" s="55">
        <v>3.064</v>
      </c>
      <c r="S46" s="55">
        <v>14.37</v>
      </c>
      <c r="T46" s="55">
        <v>1.38</v>
      </c>
      <c r="U46" s="55">
        <v>3</v>
      </c>
      <c r="V46" s="55">
        <v>1.59</v>
      </c>
      <c r="W46" s="55">
        <v>3.11</v>
      </c>
      <c r="X46" s="55">
        <v>6.35</v>
      </c>
      <c r="Y46" s="55">
        <v>1.35</v>
      </c>
      <c r="Z46" s="55">
        <v>1.26</v>
      </c>
      <c r="AA46" s="55">
        <v>5.15</v>
      </c>
      <c r="AB46" s="37"/>
      <c r="AC46" s="55">
        <v>0.34</v>
      </c>
      <c r="AD46" s="55">
        <v>2.2</v>
      </c>
      <c r="AE46" s="55">
        <v>1.59</v>
      </c>
      <c r="AF46" s="55">
        <v>0.55</v>
      </c>
      <c r="AG46" s="55"/>
      <c r="AH46" s="55">
        <v>2.12</v>
      </c>
      <c r="AI46" s="55">
        <v>1.34</v>
      </c>
      <c r="AJ46" s="55">
        <v>0.54</v>
      </c>
      <c r="AK46" s="55">
        <v>2.84</v>
      </c>
      <c r="AL46" s="55">
        <v>0.67</v>
      </c>
      <c r="AM46" s="55">
        <v>0.6</v>
      </c>
      <c r="AN46" s="55">
        <v>2.69</v>
      </c>
      <c r="AO46" s="55">
        <v>4.36</v>
      </c>
      <c r="AP46" s="55">
        <v>1.24</v>
      </c>
      <c r="AQ46" s="55">
        <v>3.55</v>
      </c>
      <c r="AR46" s="55">
        <v>3.19</v>
      </c>
      <c r="AS46" s="55">
        <v>1.34</v>
      </c>
      <c r="AT46" s="55">
        <v>4.77</v>
      </c>
      <c r="AU46" s="55">
        <v>0.97</v>
      </c>
      <c r="AV46" s="55">
        <v>1.81</v>
      </c>
      <c r="AW46" s="55">
        <v>1.82</v>
      </c>
      <c r="AX46" s="55">
        <v>1.27</v>
      </c>
      <c r="AY46" s="55">
        <v>4.46</v>
      </c>
      <c r="AZ46" s="55">
        <v>1.15</v>
      </c>
      <c r="BA46" s="55">
        <v>6.98</v>
      </c>
      <c r="BB46" s="55">
        <v>5.71</v>
      </c>
      <c r="BC46" s="55">
        <v>8.22</v>
      </c>
      <c r="BD46" s="55">
        <v>4.97</v>
      </c>
      <c r="BE46" s="55">
        <v>0.77</v>
      </c>
      <c r="BF46" s="55">
        <v>4.25</v>
      </c>
      <c r="BG46" s="55">
        <v>3.98</v>
      </c>
      <c r="BH46" s="55">
        <v>9.57</v>
      </c>
      <c r="BI46" s="55">
        <v>4.12</v>
      </c>
      <c r="BJ46" s="55">
        <v>5.43</v>
      </c>
      <c r="BK46" s="55"/>
      <c r="BL46" s="55">
        <v>2.38</v>
      </c>
      <c r="BM46" s="55"/>
      <c r="BN46" s="55">
        <v>1.5</v>
      </c>
      <c r="BO46" s="55">
        <v>2.53</v>
      </c>
    </row>
    <row r="47" spans="1:67" ht="11.25">
      <c r="A47" s="38" t="s">
        <v>10</v>
      </c>
      <c r="B47" s="32">
        <v>54</v>
      </c>
      <c r="C47" s="34">
        <v>5.775106654535188</v>
      </c>
      <c r="D47" s="34">
        <v>1.09</v>
      </c>
      <c r="E47" s="34">
        <v>36.69</v>
      </c>
      <c r="F47" s="34">
        <v>5.366767074117567</v>
      </c>
      <c r="G47" s="55">
        <v>1.8827593449</v>
      </c>
      <c r="H47" s="37"/>
      <c r="I47" s="55">
        <v>11.158</v>
      </c>
      <c r="J47" s="55">
        <v>13.78</v>
      </c>
      <c r="K47" s="55">
        <v>3.711</v>
      </c>
      <c r="L47" s="55">
        <v>10.323</v>
      </c>
      <c r="M47" s="55">
        <v>4.183</v>
      </c>
      <c r="N47" s="55">
        <v>2.937</v>
      </c>
      <c r="O47" s="55"/>
      <c r="P47" s="55"/>
      <c r="Q47" s="55">
        <v>3.323</v>
      </c>
      <c r="R47" s="55">
        <v>3.628</v>
      </c>
      <c r="S47" s="55">
        <v>36.69</v>
      </c>
      <c r="T47" s="55">
        <v>1.87</v>
      </c>
      <c r="U47" s="55">
        <v>3.64</v>
      </c>
      <c r="V47" s="55">
        <v>2.05</v>
      </c>
      <c r="W47" s="55">
        <v>5.2</v>
      </c>
      <c r="X47" s="55">
        <v>9.34</v>
      </c>
      <c r="Y47" s="55">
        <v>5.61</v>
      </c>
      <c r="Z47" s="55">
        <v>3.39</v>
      </c>
      <c r="AA47" s="55">
        <v>18.85</v>
      </c>
      <c r="AB47" s="37"/>
      <c r="AC47" s="55">
        <v>1.09</v>
      </c>
      <c r="AD47" s="55">
        <v>3.95</v>
      </c>
      <c r="AE47" s="55">
        <v>4.27</v>
      </c>
      <c r="AF47" s="55">
        <v>2.07</v>
      </c>
      <c r="AG47" s="55"/>
      <c r="AH47" s="55">
        <v>3.74</v>
      </c>
      <c r="AI47" s="55">
        <v>4.65</v>
      </c>
      <c r="AJ47" s="55">
        <v>2.24</v>
      </c>
      <c r="AK47" s="55">
        <v>5.38</v>
      </c>
      <c r="AL47" s="55">
        <v>2.41</v>
      </c>
      <c r="AM47" s="55">
        <v>2.3</v>
      </c>
      <c r="AN47" s="55">
        <v>5.81</v>
      </c>
      <c r="AO47" s="55">
        <v>5.02</v>
      </c>
      <c r="AP47" s="55">
        <v>3.14</v>
      </c>
      <c r="AQ47" s="55">
        <v>7.06</v>
      </c>
      <c r="AR47" s="55">
        <v>7.53</v>
      </c>
      <c r="AS47" s="55">
        <v>3.08</v>
      </c>
      <c r="AT47" s="55">
        <v>6.46</v>
      </c>
      <c r="AU47" s="55">
        <v>3.2</v>
      </c>
      <c r="AV47" s="55">
        <v>4.51</v>
      </c>
      <c r="AW47" s="55">
        <v>2.37</v>
      </c>
      <c r="AX47" s="55">
        <v>5.43</v>
      </c>
      <c r="AY47" s="55">
        <v>6.24</v>
      </c>
      <c r="AZ47" s="55">
        <v>2.88</v>
      </c>
      <c r="BA47" s="55">
        <v>9.59</v>
      </c>
      <c r="BB47" s="55">
        <v>6.64</v>
      </c>
      <c r="BC47" s="55">
        <v>9.08</v>
      </c>
      <c r="BD47" s="55">
        <v>7.24</v>
      </c>
      <c r="BE47" s="55">
        <v>1.63</v>
      </c>
      <c r="BF47" s="55">
        <v>5.5</v>
      </c>
      <c r="BG47" s="55">
        <v>5.05</v>
      </c>
      <c r="BH47" s="55">
        <v>9.85</v>
      </c>
      <c r="BI47" s="55">
        <v>4.86</v>
      </c>
      <c r="BJ47" s="55">
        <v>7.15</v>
      </c>
      <c r="BK47" s="55"/>
      <c r="BL47" s="55">
        <v>3.42</v>
      </c>
      <c r="BM47" s="55"/>
      <c r="BN47" s="55">
        <v>2.04</v>
      </c>
      <c r="BO47" s="55">
        <v>3.41</v>
      </c>
    </row>
    <row r="48" spans="1:67" ht="11.25">
      <c r="A48" s="38" t="s">
        <v>13</v>
      </c>
      <c r="B48" s="32">
        <v>54</v>
      </c>
      <c r="C48" s="34">
        <v>1.2992012175254628</v>
      </c>
      <c r="D48" s="34">
        <v>0</v>
      </c>
      <c r="E48" s="34">
        <v>7.17</v>
      </c>
      <c r="F48" s="34">
        <v>1.5102142374858254</v>
      </c>
      <c r="G48" s="55">
        <v>0.123865746375</v>
      </c>
      <c r="H48" s="37"/>
      <c r="I48" s="55">
        <v>0.578</v>
      </c>
      <c r="J48" s="55">
        <v>0.704</v>
      </c>
      <c r="K48" s="55">
        <v>0.199</v>
      </c>
      <c r="L48" s="55">
        <v>0.299</v>
      </c>
      <c r="M48" s="55">
        <v>0.26</v>
      </c>
      <c r="N48" s="55">
        <v>0.224</v>
      </c>
      <c r="O48" s="55"/>
      <c r="P48" s="55"/>
      <c r="Q48" s="55">
        <v>0.311</v>
      </c>
      <c r="R48" s="55">
        <v>0.278</v>
      </c>
      <c r="S48" s="55">
        <v>0.14</v>
      </c>
      <c r="T48" s="55">
        <v>0</v>
      </c>
      <c r="U48" s="55">
        <v>0.15</v>
      </c>
      <c r="V48" s="55">
        <v>0.14</v>
      </c>
      <c r="W48" s="55">
        <v>0.24</v>
      </c>
      <c r="X48" s="55">
        <v>0.27</v>
      </c>
      <c r="Y48" s="55">
        <v>0.23</v>
      </c>
      <c r="Z48" s="55">
        <v>0.18</v>
      </c>
      <c r="AA48" s="55">
        <v>0.42</v>
      </c>
      <c r="AB48" s="37"/>
      <c r="AC48" s="55">
        <v>0.48</v>
      </c>
      <c r="AD48" s="55">
        <v>1.41</v>
      </c>
      <c r="AE48" s="55">
        <v>0.66</v>
      </c>
      <c r="AF48" s="55">
        <v>0.82</v>
      </c>
      <c r="AG48" s="55"/>
      <c r="AH48" s="55">
        <v>3.47</v>
      </c>
      <c r="AI48" s="55">
        <v>4.76</v>
      </c>
      <c r="AJ48" s="55">
        <v>2.86</v>
      </c>
      <c r="AK48" s="55">
        <v>7.17</v>
      </c>
      <c r="AL48" s="55">
        <v>2.34</v>
      </c>
      <c r="AM48" s="55">
        <v>2.96</v>
      </c>
      <c r="AN48" s="55">
        <v>1.92</v>
      </c>
      <c r="AO48" s="55">
        <v>4.3</v>
      </c>
      <c r="AP48" s="55">
        <v>2.27</v>
      </c>
      <c r="AQ48" s="55">
        <v>3.62</v>
      </c>
      <c r="AR48" s="55">
        <v>3.31</v>
      </c>
      <c r="AS48" s="55">
        <v>2.93</v>
      </c>
      <c r="AT48" s="55">
        <v>2.77</v>
      </c>
      <c r="AU48" s="55">
        <v>3.64</v>
      </c>
      <c r="AV48" s="55">
        <v>2.23</v>
      </c>
      <c r="AW48" s="55">
        <v>1.78</v>
      </c>
      <c r="AX48" s="55">
        <v>1.83</v>
      </c>
      <c r="AY48" s="55">
        <v>2.18</v>
      </c>
      <c r="AZ48" s="55">
        <v>0.64</v>
      </c>
      <c r="BA48" s="55">
        <v>1.3</v>
      </c>
      <c r="BB48" s="55">
        <v>0.6</v>
      </c>
      <c r="BC48" s="55">
        <v>0.59</v>
      </c>
      <c r="BD48" s="55">
        <v>0.52</v>
      </c>
      <c r="BE48" s="55">
        <v>0.19</v>
      </c>
      <c r="BF48" s="55">
        <v>0.27</v>
      </c>
      <c r="BG48" s="55">
        <v>0.2</v>
      </c>
      <c r="BH48" s="55">
        <v>0.34</v>
      </c>
      <c r="BI48" s="55">
        <v>0.28</v>
      </c>
      <c r="BJ48" s="55">
        <v>0.3</v>
      </c>
      <c r="BK48" s="55"/>
      <c r="BL48" s="55">
        <v>0.1</v>
      </c>
      <c r="BM48" s="55"/>
      <c r="BN48" s="55">
        <v>0.12</v>
      </c>
      <c r="BO48" s="55">
        <v>0.25</v>
      </c>
    </row>
    <row r="49" spans="1:67" ht="11.25">
      <c r="A49" s="38" t="s">
        <v>43</v>
      </c>
      <c r="B49" s="32">
        <v>54</v>
      </c>
      <c r="C49" s="34">
        <v>0.43637598438105546</v>
      </c>
      <c r="D49" s="34">
        <v>0.17</v>
      </c>
      <c r="E49" s="34">
        <v>1.505</v>
      </c>
      <c r="F49" s="34">
        <v>0.27429553788624705</v>
      </c>
      <c r="G49" s="55">
        <v>0.185303156577</v>
      </c>
      <c r="H49" s="37"/>
      <c r="I49" s="55">
        <v>0.724</v>
      </c>
      <c r="J49" s="55">
        <v>1.505</v>
      </c>
      <c r="K49" s="55">
        <v>0.241</v>
      </c>
      <c r="L49" s="55">
        <v>0.356</v>
      </c>
      <c r="M49" s="55">
        <v>0.401</v>
      </c>
      <c r="N49" s="55">
        <v>0.393</v>
      </c>
      <c r="O49" s="55"/>
      <c r="P49" s="55"/>
      <c r="Q49" s="55">
        <v>1.183</v>
      </c>
      <c r="R49" s="55">
        <v>0.516</v>
      </c>
      <c r="S49" s="55">
        <v>0.45</v>
      </c>
      <c r="T49" s="55">
        <v>0.27</v>
      </c>
      <c r="U49" s="55">
        <v>0.34</v>
      </c>
      <c r="V49" s="55">
        <v>0.22</v>
      </c>
      <c r="W49" s="55">
        <v>0.33</v>
      </c>
      <c r="X49" s="55">
        <v>0.35</v>
      </c>
      <c r="Y49" s="55">
        <v>0.4</v>
      </c>
      <c r="Z49" s="55">
        <v>0.28</v>
      </c>
      <c r="AA49" s="55">
        <v>0.44</v>
      </c>
      <c r="AB49" s="37"/>
      <c r="AC49" s="55">
        <v>0.26</v>
      </c>
      <c r="AD49" s="55">
        <v>0.21</v>
      </c>
      <c r="AE49" s="55">
        <v>0.51</v>
      </c>
      <c r="AF49" s="55">
        <v>0.26</v>
      </c>
      <c r="AG49" s="55"/>
      <c r="AH49" s="55">
        <v>0.19</v>
      </c>
      <c r="AI49" s="55">
        <v>0.26</v>
      </c>
      <c r="AJ49" s="55">
        <v>0.23</v>
      </c>
      <c r="AK49" s="55">
        <v>0.33</v>
      </c>
      <c r="AL49" s="55">
        <v>0.31</v>
      </c>
      <c r="AM49" s="55">
        <v>0.22</v>
      </c>
      <c r="AN49" s="55">
        <v>0.71</v>
      </c>
      <c r="AO49" s="55">
        <v>0.21</v>
      </c>
      <c r="AP49" s="55">
        <v>0.43</v>
      </c>
      <c r="AQ49" s="55">
        <v>0.99</v>
      </c>
      <c r="AR49" s="55">
        <v>0.74</v>
      </c>
      <c r="AS49" s="55">
        <v>0.3</v>
      </c>
      <c r="AT49" s="55">
        <v>0.52</v>
      </c>
      <c r="AU49" s="55">
        <v>0.36</v>
      </c>
      <c r="AV49" s="55">
        <v>0.38</v>
      </c>
      <c r="AW49" s="55">
        <v>0.45</v>
      </c>
      <c r="AX49" s="55">
        <v>0.49</v>
      </c>
      <c r="AY49" s="55">
        <v>0.49</v>
      </c>
      <c r="AZ49" s="55">
        <v>0.46</v>
      </c>
      <c r="BA49" s="55">
        <v>0.57</v>
      </c>
      <c r="BB49" s="55">
        <v>0.47</v>
      </c>
      <c r="BC49" s="55">
        <v>1.4</v>
      </c>
      <c r="BD49" s="55">
        <v>0.36</v>
      </c>
      <c r="BE49" s="55">
        <v>0.28</v>
      </c>
      <c r="BF49" s="55">
        <v>0.33</v>
      </c>
      <c r="BG49" s="55">
        <v>0.3</v>
      </c>
      <c r="BH49" s="55">
        <v>0.34</v>
      </c>
      <c r="BI49" s="55">
        <v>0.33</v>
      </c>
      <c r="BJ49" s="55">
        <v>0.51</v>
      </c>
      <c r="BK49" s="55"/>
      <c r="BL49" s="55">
        <v>0.17</v>
      </c>
      <c r="BM49" s="55"/>
      <c r="BN49" s="55">
        <v>0.27</v>
      </c>
      <c r="BO49" s="55">
        <v>0.34</v>
      </c>
    </row>
    <row r="50" spans="1:67" ht="11.25">
      <c r="A50" s="38" t="s">
        <v>39</v>
      </c>
      <c r="B50" s="32">
        <v>54</v>
      </c>
      <c r="C50" s="34">
        <v>2.680415817064667</v>
      </c>
      <c r="D50" s="34">
        <v>0.85</v>
      </c>
      <c r="E50" s="34">
        <v>8.673</v>
      </c>
      <c r="F50" s="34">
        <v>1.5080877956526648</v>
      </c>
      <c r="G50" s="55">
        <v>1.042454121492</v>
      </c>
      <c r="H50" s="37"/>
      <c r="I50" s="55">
        <v>6.117</v>
      </c>
      <c r="J50" s="55">
        <v>8.673</v>
      </c>
      <c r="K50" s="55">
        <v>2.151</v>
      </c>
      <c r="L50" s="55">
        <v>4.218</v>
      </c>
      <c r="M50" s="55">
        <v>2.1</v>
      </c>
      <c r="N50" s="55">
        <v>1.612</v>
      </c>
      <c r="O50" s="55"/>
      <c r="P50" s="55"/>
      <c r="Q50" s="55">
        <v>2.07</v>
      </c>
      <c r="R50" s="55">
        <v>2.389</v>
      </c>
      <c r="S50" s="55">
        <v>2.88</v>
      </c>
      <c r="T50" s="55">
        <v>1.26</v>
      </c>
      <c r="U50" s="55">
        <v>2.11</v>
      </c>
      <c r="V50" s="55">
        <v>1.13</v>
      </c>
      <c r="W50" s="55">
        <v>2.82</v>
      </c>
      <c r="X50" s="55">
        <v>2.37</v>
      </c>
      <c r="Y50" s="55">
        <v>2.4</v>
      </c>
      <c r="Z50" s="55">
        <v>2.26</v>
      </c>
      <c r="AA50" s="55">
        <v>5.62</v>
      </c>
      <c r="AB50" s="37"/>
      <c r="AC50" s="55">
        <v>0.85</v>
      </c>
      <c r="AD50" s="55">
        <v>3.52</v>
      </c>
      <c r="AE50" s="55">
        <v>3.09</v>
      </c>
      <c r="AF50" s="55">
        <v>1.99</v>
      </c>
      <c r="AG50" s="55"/>
      <c r="AH50" s="55">
        <v>1.52</v>
      </c>
      <c r="AI50" s="55">
        <v>2.19</v>
      </c>
      <c r="AJ50" s="55">
        <v>1.39</v>
      </c>
      <c r="AK50" s="55">
        <v>2.05</v>
      </c>
      <c r="AL50" s="55">
        <v>1.38</v>
      </c>
      <c r="AM50" s="55">
        <v>1.53</v>
      </c>
      <c r="AN50" s="55">
        <v>2.71</v>
      </c>
      <c r="AO50" s="55">
        <v>1.68</v>
      </c>
      <c r="AP50" s="55">
        <v>1.74</v>
      </c>
      <c r="AQ50" s="55">
        <v>2.59</v>
      </c>
      <c r="AR50" s="55">
        <v>4.15</v>
      </c>
      <c r="AS50" s="55">
        <v>1.68</v>
      </c>
      <c r="AT50" s="55">
        <v>3.34</v>
      </c>
      <c r="AU50" s="55">
        <v>1.82</v>
      </c>
      <c r="AV50" s="55">
        <v>2.3</v>
      </c>
      <c r="AW50" s="55">
        <v>1.39</v>
      </c>
      <c r="AX50" s="55">
        <v>3.2</v>
      </c>
      <c r="AY50" s="55">
        <v>3.11</v>
      </c>
      <c r="AZ50" s="55">
        <v>1.9</v>
      </c>
      <c r="BA50" s="55">
        <v>4.5</v>
      </c>
      <c r="BB50" s="55">
        <v>3.19</v>
      </c>
      <c r="BC50" s="55">
        <v>6.13</v>
      </c>
      <c r="BD50" s="55">
        <v>4.06</v>
      </c>
      <c r="BE50" s="55">
        <v>1.2</v>
      </c>
      <c r="BF50" s="55">
        <v>2.47</v>
      </c>
      <c r="BG50" s="55">
        <v>1.64</v>
      </c>
      <c r="BH50" s="55">
        <v>5.56</v>
      </c>
      <c r="BI50" s="55">
        <v>2.48</v>
      </c>
      <c r="BJ50" s="55">
        <v>3.83</v>
      </c>
      <c r="BK50" s="55"/>
      <c r="BL50" s="55">
        <v>1.73</v>
      </c>
      <c r="BM50" s="55"/>
      <c r="BN50" s="55">
        <v>1.18</v>
      </c>
      <c r="BO50" s="55">
        <v>2.43</v>
      </c>
    </row>
    <row r="51" spans="1:67" ht="11.25">
      <c r="A51" s="38" t="s">
        <v>71</v>
      </c>
      <c r="B51" s="32">
        <v>54</v>
      </c>
      <c r="C51" s="34">
        <v>0.1783449966966851</v>
      </c>
      <c r="D51" s="34">
        <v>0</v>
      </c>
      <c r="E51" s="34">
        <v>0.57</v>
      </c>
      <c r="F51" s="34">
        <v>0.11062913016306286</v>
      </c>
      <c r="G51" s="55">
        <v>0.149629821621</v>
      </c>
      <c r="H51" s="37"/>
      <c r="I51" s="55">
        <v>0.544</v>
      </c>
      <c r="J51" s="55">
        <v>0.57</v>
      </c>
      <c r="K51" s="55">
        <v>0.137</v>
      </c>
      <c r="L51" s="55">
        <v>0.296</v>
      </c>
      <c r="M51" s="55">
        <v>0.172</v>
      </c>
      <c r="N51" s="55">
        <v>0.106</v>
      </c>
      <c r="O51" s="55"/>
      <c r="P51" s="55"/>
      <c r="Q51" s="55">
        <v>0.232</v>
      </c>
      <c r="R51" s="55">
        <v>0.154</v>
      </c>
      <c r="S51" s="55">
        <v>0.13</v>
      </c>
      <c r="T51" s="55">
        <v>0.3</v>
      </c>
      <c r="U51" s="55">
        <v>0.23</v>
      </c>
      <c r="V51" s="55">
        <v>0</v>
      </c>
      <c r="W51" s="55">
        <v>0.13</v>
      </c>
      <c r="X51" s="55">
        <v>0.09</v>
      </c>
      <c r="Y51" s="55">
        <v>0.14</v>
      </c>
      <c r="Z51" s="55">
        <v>0.13</v>
      </c>
      <c r="AA51" s="55">
        <v>0.18</v>
      </c>
      <c r="AB51" s="37"/>
      <c r="AC51" s="55">
        <v>0.18</v>
      </c>
      <c r="AD51" s="55">
        <v>0.11</v>
      </c>
      <c r="AE51" s="55">
        <v>0.15</v>
      </c>
      <c r="AF51" s="55">
        <v>0.15</v>
      </c>
      <c r="AG51" s="55"/>
      <c r="AH51" s="55">
        <v>0</v>
      </c>
      <c r="AI51" s="55">
        <v>0</v>
      </c>
      <c r="AJ51" s="55">
        <v>0.1</v>
      </c>
      <c r="AK51" s="55">
        <v>0.13</v>
      </c>
      <c r="AL51" s="55">
        <v>0.15</v>
      </c>
      <c r="AM51" s="55">
        <v>0</v>
      </c>
      <c r="AN51" s="55">
        <v>0.1</v>
      </c>
      <c r="AO51" s="55">
        <v>0.15</v>
      </c>
      <c r="AP51" s="55">
        <v>0</v>
      </c>
      <c r="AQ51" s="55">
        <v>0.09</v>
      </c>
      <c r="AR51" s="55">
        <v>0.37</v>
      </c>
      <c r="AS51" s="55">
        <v>0.12</v>
      </c>
      <c r="AT51" s="55">
        <v>0.18</v>
      </c>
      <c r="AU51" s="55">
        <v>0.16</v>
      </c>
      <c r="AV51" s="55">
        <v>0.18</v>
      </c>
      <c r="AW51" s="55">
        <v>0.24</v>
      </c>
      <c r="AX51" s="55">
        <v>0.25</v>
      </c>
      <c r="AY51" s="55">
        <v>0.22</v>
      </c>
      <c r="AZ51" s="55">
        <v>0.27</v>
      </c>
      <c r="BA51" s="55">
        <v>0.27</v>
      </c>
      <c r="BB51" s="55">
        <v>0.22</v>
      </c>
      <c r="BC51" s="55">
        <v>0.25</v>
      </c>
      <c r="BD51" s="55">
        <v>0.17</v>
      </c>
      <c r="BE51" s="55">
        <v>0.23</v>
      </c>
      <c r="BF51" s="55">
        <v>0.18</v>
      </c>
      <c r="BG51" s="55">
        <v>0.12</v>
      </c>
      <c r="BH51" s="55">
        <v>0.14</v>
      </c>
      <c r="BI51" s="55">
        <v>0.18</v>
      </c>
      <c r="BJ51" s="55">
        <v>0.16</v>
      </c>
      <c r="BK51" s="55"/>
      <c r="BL51" s="55">
        <v>0.23</v>
      </c>
      <c r="BM51" s="55"/>
      <c r="BN51" s="55">
        <v>0.12</v>
      </c>
      <c r="BO51" s="55">
        <v>0.37</v>
      </c>
    </row>
    <row r="52" spans="1:67" ht="11.25">
      <c r="A52" s="38" t="s">
        <v>32</v>
      </c>
      <c r="B52" s="32">
        <v>54</v>
      </c>
      <c r="C52" s="34">
        <v>0.7632236352935556</v>
      </c>
      <c r="D52" s="34">
        <v>0.13</v>
      </c>
      <c r="E52" s="34">
        <v>4.67</v>
      </c>
      <c r="F52" s="34">
        <v>0.708392924432715</v>
      </c>
      <c r="G52" s="55">
        <v>0.210076305852</v>
      </c>
      <c r="H52" s="37"/>
      <c r="I52" s="55">
        <v>1.823</v>
      </c>
      <c r="J52" s="55">
        <v>1.704</v>
      </c>
      <c r="K52" s="55">
        <v>0.504</v>
      </c>
      <c r="L52" s="55">
        <v>2.19</v>
      </c>
      <c r="M52" s="55">
        <v>0.58</v>
      </c>
      <c r="N52" s="55">
        <v>0.451</v>
      </c>
      <c r="O52" s="55"/>
      <c r="P52" s="55"/>
      <c r="Q52" s="55">
        <v>0.556</v>
      </c>
      <c r="R52" s="55">
        <v>0.656</v>
      </c>
      <c r="S52" s="55">
        <v>2.05</v>
      </c>
      <c r="T52" s="55">
        <v>0.17</v>
      </c>
      <c r="U52" s="55">
        <v>0.43</v>
      </c>
      <c r="V52" s="55">
        <v>0.19</v>
      </c>
      <c r="W52" s="55">
        <v>0.52</v>
      </c>
      <c r="X52" s="55">
        <v>0.89</v>
      </c>
      <c r="Y52" s="55">
        <v>0.7</v>
      </c>
      <c r="Z52" s="55">
        <v>0.37</v>
      </c>
      <c r="AA52" s="55">
        <v>4.67</v>
      </c>
      <c r="AB52" s="37"/>
      <c r="AC52" s="55">
        <v>0.13</v>
      </c>
      <c r="AD52" s="55">
        <v>0.57</v>
      </c>
      <c r="AE52" s="55">
        <v>0.51</v>
      </c>
      <c r="AF52" s="55">
        <v>1.19</v>
      </c>
      <c r="AG52" s="55"/>
      <c r="AH52" s="55">
        <v>0.4</v>
      </c>
      <c r="AI52" s="55">
        <v>0.3</v>
      </c>
      <c r="AJ52" s="55">
        <v>0.22</v>
      </c>
      <c r="AK52" s="55">
        <v>1.07</v>
      </c>
      <c r="AL52" s="55">
        <v>0.26</v>
      </c>
      <c r="AM52" s="55">
        <v>0.16</v>
      </c>
      <c r="AN52" s="55">
        <v>0.64</v>
      </c>
      <c r="AO52" s="55">
        <v>1.05</v>
      </c>
      <c r="AP52" s="55">
        <v>0.31</v>
      </c>
      <c r="AQ52" s="55">
        <v>0.82</v>
      </c>
      <c r="AR52" s="55">
        <v>0.92</v>
      </c>
      <c r="AS52" s="55">
        <v>0.63</v>
      </c>
      <c r="AT52" s="55">
        <v>0.88</v>
      </c>
      <c r="AU52" s="55">
        <v>0.51</v>
      </c>
      <c r="AV52" s="55">
        <v>0.61</v>
      </c>
      <c r="AW52" s="55">
        <v>0.55</v>
      </c>
      <c r="AX52" s="55">
        <v>0.67</v>
      </c>
      <c r="AY52" s="55">
        <v>0.96</v>
      </c>
      <c r="AZ52" s="55">
        <v>0.4</v>
      </c>
      <c r="BA52" s="55">
        <v>1.42</v>
      </c>
      <c r="BB52" s="55">
        <v>0.76</v>
      </c>
      <c r="BC52" s="55">
        <v>0.91</v>
      </c>
      <c r="BD52" s="55">
        <v>0.89</v>
      </c>
      <c r="BE52" s="55">
        <v>0.21</v>
      </c>
      <c r="BF52" s="55">
        <v>0.77</v>
      </c>
      <c r="BG52" s="55">
        <v>0.28</v>
      </c>
      <c r="BH52" s="55">
        <v>1.09</v>
      </c>
      <c r="BI52" s="55">
        <v>0.62</v>
      </c>
      <c r="BJ52" s="55">
        <v>0.95</v>
      </c>
      <c r="BK52" s="55"/>
      <c r="BL52" s="55">
        <v>0.25</v>
      </c>
      <c r="BM52" s="55"/>
      <c r="BN52" s="55">
        <v>0.24</v>
      </c>
      <c r="BO52" s="55">
        <v>0.4</v>
      </c>
    </row>
    <row r="53" spans="1:67" ht="11.25">
      <c r="A53" s="38" t="s">
        <v>23</v>
      </c>
      <c r="B53" s="32">
        <v>54</v>
      </c>
      <c r="C53" s="34">
        <v>0.9190354254320373</v>
      </c>
      <c r="D53" s="34">
        <v>0.17</v>
      </c>
      <c r="E53" s="34">
        <v>3.57</v>
      </c>
      <c r="F53" s="34">
        <v>0.6131067548070787</v>
      </c>
      <c r="G53" s="55">
        <v>0.22791297333000002</v>
      </c>
      <c r="H53" s="37"/>
      <c r="I53" s="55">
        <v>2.079</v>
      </c>
      <c r="J53" s="55">
        <v>2.152</v>
      </c>
      <c r="K53" s="55">
        <v>0.587</v>
      </c>
      <c r="L53" s="55">
        <v>1.885</v>
      </c>
      <c r="M53" s="55">
        <v>0.74</v>
      </c>
      <c r="N53" s="55">
        <v>0.454</v>
      </c>
      <c r="O53" s="55"/>
      <c r="P53" s="55"/>
      <c r="Q53" s="55">
        <v>0.597</v>
      </c>
      <c r="R53" s="55">
        <v>0.636</v>
      </c>
      <c r="S53" s="55">
        <v>1.48</v>
      </c>
      <c r="T53" s="55">
        <v>0.29</v>
      </c>
      <c r="U53" s="55">
        <v>0.51</v>
      </c>
      <c r="V53" s="55">
        <v>0.28</v>
      </c>
      <c r="W53" s="55">
        <v>0.73</v>
      </c>
      <c r="X53" s="55">
        <v>1.18</v>
      </c>
      <c r="Y53" s="55">
        <v>0.86</v>
      </c>
      <c r="Z53" s="55">
        <v>0.68</v>
      </c>
      <c r="AA53" s="55">
        <v>3.57</v>
      </c>
      <c r="AB53" s="37"/>
      <c r="AC53" s="55">
        <v>0.17</v>
      </c>
      <c r="AD53" s="55">
        <v>0.72</v>
      </c>
      <c r="AE53" s="55">
        <v>0.71</v>
      </c>
      <c r="AF53" s="55">
        <v>0.39</v>
      </c>
      <c r="AG53" s="55"/>
      <c r="AH53" s="55">
        <v>0.7</v>
      </c>
      <c r="AI53" s="55">
        <v>0.73</v>
      </c>
      <c r="AJ53" s="55">
        <v>0.35</v>
      </c>
      <c r="AK53" s="55">
        <v>1.15</v>
      </c>
      <c r="AL53" s="55">
        <v>0.39</v>
      </c>
      <c r="AM53" s="55">
        <v>0.46</v>
      </c>
      <c r="AN53" s="55">
        <v>1.01</v>
      </c>
      <c r="AO53" s="55">
        <v>1.12</v>
      </c>
      <c r="AP53" s="55">
        <v>0.6</v>
      </c>
      <c r="AQ53" s="55">
        <v>1.22</v>
      </c>
      <c r="AR53" s="55">
        <v>1.28</v>
      </c>
      <c r="AS53" s="55">
        <v>0.33</v>
      </c>
      <c r="AT53" s="55">
        <v>1.28</v>
      </c>
      <c r="AU53" s="55">
        <v>0.55</v>
      </c>
      <c r="AV53" s="55">
        <v>0.93</v>
      </c>
      <c r="AW53" s="55">
        <v>0.66</v>
      </c>
      <c r="AX53" s="55">
        <v>1.02</v>
      </c>
      <c r="AY53" s="55">
        <v>1.39</v>
      </c>
      <c r="AZ53" s="55">
        <v>0.56</v>
      </c>
      <c r="BA53" s="55">
        <v>2.02</v>
      </c>
      <c r="BB53" s="55">
        <v>1.4</v>
      </c>
      <c r="BC53" s="55">
        <v>1.39</v>
      </c>
      <c r="BD53" s="55">
        <v>1.2</v>
      </c>
      <c r="BE53" s="55">
        <v>0.28</v>
      </c>
      <c r="BF53" s="55">
        <v>0.88</v>
      </c>
      <c r="BG53" s="55">
        <v>0.49</v>
      </c>
      <c r="BH53" s="55">
        <v>1.78</v>
      </c>
      <c r="BI53" s="55">
        <v>0.86</v>
      </c>
      <c r="BJ53" s="55">
        <v>1.18</v>
      </c>
      <c r="BK53" s="55"/>
      <c r="BL53" s="55">
        <v>0.48</v>
      </c>
      <c r="BM53" s="55"/>
      <c r="BN53" s="55">
        <v>0.39</v>
      </c>
      <c r="BO53" s="55">
        <v>0.62</v>
      </c>
    </row>
    <row r="54" spans="1:67" ht="11.25">
      <c r="A54" s="38" t="s">
        <v>42</v>
      </c>
      <c r="B54" s="32">
        <v>54</v>
      </c>
      <c r="C54" s="34">
        <v>0.4850732682715743</v>
      </c>
      <c r="D54" s="34">
        <v>0.11395648666500001</v>
      </c>
      <c r="E54" s="34">
        <v>2</v>
      </c>
      <c r="F54" s="34">
        <v>0.3034724955168777</v>
      </c>
      <c r="G54" s="55">
        <v>0.11395648666500001</v>
      </c>
      <c r="H54" s="37"/>
      <c r="I54" s="55">
        <v>0.951</v>
      </c>
      <c r="J54" s="55">
        <v>1.185</v>
      </c>
      <c r="K54" s="55">
        <v>0.31</v>
      </c>
      <c r="L54" s="55">
        <v>0.675</v>
      </c>
      <c r="M54" s="55">
        <v>0.341</v>
      </c>
      <c r="N54" s="55">
        <v>0.291</v>
      </c>
      <c r="O54" s="55"/>
      <c r="P54" s="55"/>
      <c r="Q54" s="55">
        <v>0.4</v>
      </c>
      <c r="R54" s="55">
        <v>0.407</v>
      </c>
      <c r="S54" s="55">
        <v>0.53</v>
      </c>
      <c r="T54" s="55">
        <v>0.16</v>
      </c>
      <c r="U54" s="55">
        <v>0.35</v>
      </c>
      <c r="V54" s="55">
        <v>0.19</v>
      </c>
      <c r="W54" s="55">
        <v>0.46</v>
      </c>
      <c r="X54" s="55">
        <v>0.39</v>
      </c>
      <c r="Y54" s="55">
        <v>0.4</v>
      </c>
      <c r="Z54" s="55">
        <v>0.32</v>
      </c>
      <c r="AA54" s="55">
        <v>2</v>
      </c>
      <c r="AB54" s="37"/>
      <c r="AC54" s="55">
        <v>0.18</v>
      </c>
      <c r="AD54" s="55">
        <v>0.29</v>
      </c>
      <c r="AE54" s="55">
        <v>0.55</v>
      </c>
      <c r="AF54" s="55">
        <v>0.62</v>
      </c>
      <c r="AG54" s="55"/>
      <c r="AH54" s="55">
        <v>0.26</v>
      </c>
      <c r="AI54" s="55">
        <v>0.33</v>
      </c>
      <c r="AJ54" s="55">
        <v>0.2</v>
      </c>
      <c r="AK54" s="55">
        <v>0.46</v>
      </c>
      <c r="AL54" s="55">
        <v>0.22</v>
      </c>
      <c r="AM54" s="55">
        <v>0.25</v>
      </c>
      <c r="AN54" s="55">
        <v>0.66</v>
      </c>
      <c r="AO54" s="55">
        <v>0.52</v>
      </c>
      <c r="AP54" s="55">
        <v>0.3</v>
      </c>
      <c r="AQ54" s="55">
        <v>0.46</v>
      </c>
      <c r="AR54" s="55">
        <v>0.68</v>
      </c>
      <c r="AS54" s="55">
        <v>0.63</v>
      </c>
      <c r="AT54" s="55">
        <v>0.66</v>
      </c>
      <c r="AU54" s="55">
        <v>0.41</v>
      </c>
      <c r="AV54" s="55">
        <v>0.41</v>
      </c>
      <c r="AW54" s="55">
        <v>0.35</v>
      </c>
      <c r="AX54" s="55">
        <v>0.53</v>
      </c>
      <c r="AY54" s="55">
        <v>0.57</v>
      </c>
      <c r="AZ54" s="55">
        <v>0.36</v>
      </c>
      <c r="BA54" s="55">
        <v>0.71</v>
      </c>
      <c r="BB54" s="55">
        <v>0.57</v>
      </c>
      <c r="BC54" s="55">
        <v>1.03</v>
      </c>
      <c r="BD54" s="55">
        <v>0.75</v>
      </c>
      <c r="BE54" s="55">
        <v>0.21</v>
      </c>
      <c r="BF54" s="55">
        <v>0.46</v>
      </c>
      <c r="BG54" s="55">
        <v>0.26</v>
      </c>
      <c r="BH54" s="55">
        <v>0.8</v>
      </c>
      <c r="BI54" s="55">
        <v>0.45</v>
      </c>
      <c r="BJ54" s="55">
        <v>0.62</v>
      </c>
      <c r="BK54" s="55"/>
      <c r="BL54" s="55">
        <v>0.26</v>
      </c>
      <c r="BM54" s="55"/>
      <c r="BN54" s="55">
        <v>0.22</v>
      </c>
      <c r="BO54" s="55">
        <v>0.48</v>
      </c>
    </row>
    <row r="55" spans="1:67" ht="11.25">
      <c r="A55" s="38" t="s">
        <v>37</v>
      </c>
      <c r="B55" s="32">
        <v>54</v>
      </c>
      <c r="C55" s="34">
        <v>1.6510930129955925</v>
      </c>
      <c r="D55" s="34">
        <v>0.76</v>
      </c>
      <c r="E55" s="34">
        <v>3.338</v>
      </c>
      <c r="F55" s="34">
        <v>0.534490905936881</v>
      </c>
      <c r="G55" s="55">
        <v>2.4000227017620004</v>
      </c>
      <c r="H55" s="37"/>
      <c r="I55" s="55">
        <v>2.08</v>
      </c>
      <c r="J55" s="55">
        <v>3.338</v>
      </c>
      <c r="K55" s="55">
        <v>2.43</v>
      </c>
      <c r="L55" s="55">
        <v>1.759</v>
      </c>
      <c r="M55" s="55">
        <v>1.335</v>
      </c>
      <c r="N55" s="55">
        <v>2.775</v>
      </c>
      <c r="O55" s="55"/>
      <c r="P55" s="55"/>
      <c r="Q55" s="55">
        <v>2.902</v>
      </c>
      <c r="R55" s="55">
        <v>1.47</v>
      </c>
      <c r="S55" s="55">
        <v>0.76</v>
      </c>
      <c r="T55" s="55">
        <v>2.25</v>
      </c>
      <c r="U55" s="55">
        <v>1.17</v>
      </c>
      <c r="V55" s="55">
        <v>0.9</v>
      </c>
      <c r="W55" s="55">
        <v>1.02</v>
      </c>
      <c r="X55" s="55">
        <v>1.15</v>
      </c>
      <c r="Y55" s="55">
        <v>1.57</v>
      </c>
      <c r="Z55" s="55">
        <v>1.28</v>
      </c>
      <c r="AA55" s="55">
        <v>2.21</v>
      </c>
      <c r="AB55" s="37"/>
      <c r="AC55" s="55">
        <v>1.18</v>
      </c>
      <c r="AD55" s="55">
        <v>1.34</v>
      </c>
      <c r="AE55" s="55">
        <v>1.55</v>
      </c>
      <c r="AF55" s="55">
        <v>2.31</v>
      </c>
      <c r="AG55" s="55"/>
      <c r="AH55" s="55">
        <v>1.45</v>
      </c>
      <c r="AI55" s="55">
        <v>1.35</v>
      </c>
      <c r="AJ55" s="55">
        <v>1.04</v>
      </c>
      <c r="AK55" s="55">
        <v>1.45</v>
      </c>
      <c r="AL55" s="55">
        <v>1.08</v>
      </c>
      <c r="AM55" s="55">
        <v>1.24</v>
      </c>
      <c r="AN55" s="55">
        <v>1.5</v>
      </c>
      <c r="AO55" s="55">
        <v>1.32</v>
      </c>
      <c r="AP55" s="55">
        <v>1.33</v>
      </c>
      <c r="AQ55" s="55">
        <v>1.98</v>
      </c>
      <c r="AR55" s="55">
        <v>1.75</v>
      </c>
      <c r="AS55" s="55">
        <v>2.16</v>
      </c>
      <c r="AT55" s="55">
        <v>1.84</v>
      </c>
      <c r="AU55" s="55">
        <v>1.59</v>
      </c>
      <c r="AV55" s="55">
        <v>1.62</v>
      </c>
      <c r="AW55" s="55">
        <v>1.56</v>
      </c>
      <c r="AX55" s="55">
        <v>1.85</v>
      </c>
      <c r="AY55" s="55">
        <v>2.06</v>
      </c>
      <c r="AZ55" s="55">
        <v>1.27</v>
      </c>
      <c r="BA55" s="55">
        <v>2.19</v>
      </c>
      <c r="BB55" s="55">
        <v>1.76</v>
      </c>
      <c r="BC55" s="55">
        <v>2.11</v>
      </c>
      <c r="BD55" s="55">
        <v>1.81</v>
      </c>
      <c r="BE55" s="55">
        <v>1.13</v>
      </c>
      <c r="BF55" s="55">
        <v>1.49</v>
      </c>
      <c r="BG55" s="55">
        <v>1.16</v>
      </c>
      <c r="BH55" s="55">
        <v>2.04</v>
      </c>
      <c r="BI55" s="55">
        <v>1.39</v>
      </c>
      <c r="BJ55" s="55">
        <v>1.5</v>
      </c>
      <c r="BK55" s="55"/>
      <c r="BL55" s="55">
        <v>0.83</v>
      </c>
      <c r="BM55" s="55"/>
      <c r="BN55" s="55">
        <v>1.13</v>
      </c>
      <c r="BO55" s="55">
        <v>2</v>
      </c>
    </row>
    <row r="56" spans="1:67" ht="11.25">
      <c r="A56" s="38" t="s">
        <v>41</v>
      </c>
      <c r="B56" s="32">
        <v>54</v>
      </c>
      <c r="C56" s="34">
        <v>1.0045628194458889</v>
      </c>
      <c r="D56" s="34">
        <v>0.28</v>
      </c>
      <c r="E56" s="34">
        <v>3.257</v>
      </c>
      <c r="F56" s="34">
        <v>0.561867051700048</v>
      </c>
      <c r="G56" s="55">
        <v>0.612392250078</v>
      </c>
      <c r="H56" s="37"/>
      <c r="I56" s="55">
        <v>2.361</v>
      </c>
      <c r="J56" s="55">
        <v>3.257</v>
      </c>
      <c r="K56" s="55">
        <v>0.754</v>
      </c>
      <c r="L56" s="55">
        <v>1.846</v>
      </c>
      <c r="M56" s="55">
        <v>0.827</v>
      </c>
      <c r="N56" s="55">
        <v>0.619</v>
      </c>
      <c r="O56" s="55"/>
      <c r="P56" s="55"/>
      <c r="Q56" s="55">
        <v>0.8</v>
      </c>
      <c r="R56" s="55">
        <v>0.74</v>
      </c>
      <c r="S56" s="55">
        <v>1.04</v>
      </c>
      <c r="T56" s="55">
        <v>0.41</v>
      </c>
      <c r="U56" s="55">
        <v>0.67</v>
      </c>
      <c r="V56" s="55">
        <v>0.34</v>
      </c>
      <c r="W56" s="55">
        <v>0.88</v>
      </c>
      <c r="X56" s="55">
        <v>0.86</v>
      </c>
      <c r="Y56" s="55">
        <v>0.83</v>
      </c>
      <c r="Z56" s="55">
        <v>0.66</v>
      </c>
      <c r="AA56" s="55">
        <v>1.97</v>
      </c>
      <c r="AB56" s="37"/>
      <c r="AC56" s="55">
        <v>0.28</v>
      </c>
      <c r="AD56" s="55">
        <v>1.11</v>
      </c>
      <c r="AE56" s="55">
        <v>1.05</v>
      </c>
      <c r="AF56" s="55">
        <v>0.65</v>
      </c>
      <c r="AG56" s="55"/>
      <c r="AH56" s="55">
        <v>0.56</v>
      </c>
      <c r="AI56" s="55">
        <v>0.76</v>
      </c>
      <c r="AJ56" s="55">
        <v>0.49</v>
      </c>
      <c r="AK56" s="55">
        <v>0.77</v>
      </c>
      <c r="AL56" s="55">
        <v>0.54</v>
      </c>
      <c r="AM56" s="55">
        <v>0.59</v>
      </c>
      <c r="AN56" s="55">
        <v>1.22</v>
      </c>
      <c r="AO56" s="55">
        <v>0.67</v>
      </c>
      <c r="AP56" s="55">
        <v>0.64</v>
      </c>
      <c r="AQ56" s="55">
        <v>1.04</v>
      </c>
      <c r="AR56" s="55">
        <v>1.58</v>
      </c>
      <c r="AS56" s="55">
        <v>0.85</v>
      </c>
      <c r="AT56" s="55">
        <v>1.33</v>
      </c>
      <c r="AU56" s="55">
        <v>0.91</v>
      </c>
      <c r="AV56" s="55">
        <v>1.24</v>
      </c>
      <c r="AW56" s="55">
        <v>0.56</v>
      </c>
      <c r="AX56" s="55">
        <v>1.2</v>
      </c>
      <c r="AY56" s="55">
        <v>1.25</v>
      </c>
      <c r="AZ56" s="55">
        <v>0.79</v>
      </c>
      <c r="BA56" s="55">
        <v>1.69</v>
      </c>
      <c r="BB56" s="55">
        <v>1</v>
      </c>
      <c r="BC56" s="55">
        <v>2.26</v>
      </c>
      <c r="BD56" s="55">
        <v>1.54</v>
      </c>
      <c r="BE56" s="55">
        <v>0.48</v>
      </c>
      <c r="BF56" s="55">
        <v>0.84</v>
      </c>
      <c r="BG56" s="55">
        <v>0.6</v>
      </c>
      <c r="BH56" s="55">
        <v>1.92</v>
      </c>
      <c r="BI56" s="55">
        <v>0.97</v>
      </c>
      <c r="BJ56" s="55">
        <v>1.31</v>
      </c>
      <c r="BK56" s="55"/>
      <c r="BL56" s="55">
        <v>0.72</v>
      </c>
      <c r="BM56" s="55"/>
      <c r="BN56" s="55">
        <v>0.48</v>
      </c>
      <c r="BO56" s="55">
        <v>0.88</v>
      </c>
    </row>
    <row r="57" spans="1:67" ht="11.25">
      <c r="A57" s="38" t="s">
        <v>72</v>
      </c>
      <c r="B57" s="32">
        <v>54</v>
      </c>
      <c r="C57" s="34">
        <v>0.18506708526670365</v>
      </c>
      <c r="D57" s="34">
        <v>0</v>
      </c>
      <c r="E57" s="34">
        <v>1.085</v>
      </c>
      <c r="F57" s="34">
        <v>0.14441345544063017</v>
      </c>
      <c r="G57" s="55">
        <v>0.259622604402</v>
      </c>
      <c r="H57" s="37"/>
      <c r="I57" s="55">
        <v>0.32</v>
      </c>
      <c r="J57" s="55">
        <v>1.085</v>
      </c>
      <c r="K57" s="55">
        <v>0.239</v>
      </c>
      <c r="L57" s="55">
        <v>0.185</v>
      </c>
      <c r="M57" s="55">
        <v>0.138</v>
      </c>
      <c r="N57" s="55">
        <v>0.183</v>
      </c>
      <c r="O57" s="55"/>
      <c r="P57" s="55"/>
      <c r="Q57" s="55">
        <v>0.329</v>
      </c>
      <c r="R57" s="55">
        <v>0.325</v>
      </c>
      <c r="S57" s="55">
        <v>0.32</v>
      </c>
      <c r="T57" s="55">
        <v>0.09</v>
      </c>
      <c r="U57" s="55">
        <v>0.12</v>
      </c>
      <c r="V57" s="55">
        <v>0.24</v>
      </c>
      <c r="W57" s="55">
        <v>0.27</v>
      </c>
      <c r="X57" s="55">
        <v>0.19</v>
      </c>
      <c r="Y57" s="55">
        <v>0.1</v>
      </c>
      <c r="Z57" s="55">
        <v>0.1</v>
      </c>
      <c r="AA57" s="55">
        <v>0.15</v>
      </c>
      <c r="AB57" s="37"/>
      <c r="AC57" s="55">
        <v>0.11</v>
      </c>
      <c r="AD57" s="55">
        <v>0.14</v>
      </c>
      <c r="AE57" s="55">
        <v>0.1</v>
      </c>
      <c r="AF57" s="55">
        <v>0.1</v>
      </c>
      <c r="AG57" s="55"/>
      <c r="AH57" s="55">
        <v>0.11</v>
      </c>
      <c r="AI57" s="55">
        <v>0.16</v>
      </c>
      <c r="AJ57" s="55">
        <v>0.08</v>
      </c>
      <c r="AK57" s="55">
        <v>0.16</v>
      </c>
      <c r="AL57" s="55">
        <v>0.16</v>
      </c>
      <c r="AM57" s="55">
        <v>0</v>
      </c>
      <c r="AN57" s="55">
        <v>0.13</v>
      </c>
      <c r="AO57" s="55">
        <v>0.12</v>
      </c>
      <c r="AP57" s="55">
        <v>0</v>
      </c>
      <c r="AQ57" s="55">
        <v>0.09</v>
      </c>
      <c r="AR57" s="55">
        <v>0.18</v>
      </c>
      <c r="AS57" s="55">
        <v>0.15</v>
      </c>
      <c r="AT57" s="55">
        <v>0.21</v>
      </c>
      <c r="AU57" s="55">
        <v>0.15</v>
      </c>
      <c r="AV57" s="55">
        <v>0.1</v>
      </c>
      <c r="AW57" s="55">
        <v>0.25</v>
      </c>
      <c r="AX57" s="55">
        <v>0.22</v>
      </c>
      <c r="AY57" s="55">
        <v>0.21</v>
      </c>
      <c r="AZ57" s="55">
        <v>0.25</v>
      </c>
      <c r="BA57" s="55">
        <v>0.23</v>
      </c>
      <c r="BB57" s="55">
        <v>0.2</v>
      </c>
      <c r="BC57" s="55">
        <v>0.26</v>
      </c>
      <c r="BD57" s="55">
        <v>0.16</v>
      </c>
      <c r="BE57" s="55">
        <v>0.11</v>
      </c>
      <c r="BF57" s="55">
        <v>0.11</v>
      </c>
      <c r="BG57" s="55">
        <v>0.1</v>
      </c>
      <c r="BH57" s="55">
        <v>0.22</v>
      </c>
      <c r="BI57" s="55">
        <v>0.17</v>
      </c>
      <c r="BJ57" s="55">
        <v>0.23</v>
      </c>
      <c r="BK57" s="55"/>
      <c r="BL57" s="55">
        <v>0.17</v>
      </c>
      <c r="BM57" s="55"/>
      <c r="BN57" s="55">
        <v>0.1</v>
      </c>
      <c r="BO57" s="55">
        <v>0.11</v>
      </c>
    </row>
    <row r="58" spans="1:67" ht="11.25">
      <c r="A58" s="38" t="s">
        <v>12</v>
      </c>
      <c r="B58" s="32">
        <v>54</v>
      </c>
      <c r="C58" s="34">
        <v>2.5725195689078895</v>
      </c>
      <c r="D58" s="34">
        <v>0.49</v>
      </c>
      <c r="E58" s="34">
        <v>6.87</v>
      </c>
      <c r="F58" s="34">
        <v>1.4363756292998406</v>
      </c>
      <c r="G58" s="55">
        <v>1.195056721026</v>
      </c>
      <c r="H58" s="37"/>
      <c r="I58" s="55">
        <v>5.62</v>
      </c>
      <c r="J58" s="55">
        <v>6.87</v>
      </c>
      <c r="K58" s="55">
        <v>2.245</v>
      </c>
      <c r="L58" s="55">
        <v>5.055</v>
      </c>
      <c r="M58" s="55">
        <v>2.409</v>
      </c>
      <c r="N58" s="55">
        <v>1.783</v>
      </c>
      <c r="O58" s="55"/>
      <c r="P58" s="55"/>
      <c r="Q58" s="55">
        <v>1.879</v>
      </c>
      <c r="R58" s="55">
        <v>1.79</v>
      </c>
      <c r="S58" s="55">
        <v>4.38</v>
      </c>
      <c r="T58" s="55">
        <v>1.17</v>
      </c>
      <c r="U58" s="55">
        <v>1.84</v>
      </c>
      <c r="V58" s="55">
        <v>1.19</v>
      </c>
      <c r="W58" s="55">
        <v>2.52</v>
      </c>
      <c r="X58" s="55">
        <v>5.7</v>
      </c>
      <c r="Y58" s="55">
        <v>2.31</v>
      </c>
      <c r="Z58" s="55">
        <v>1.36</v>
      </c>
      <c r="AA58" s="55">
        <v>6.49</v>
      </c>
      <c r="AB58" s="37"/>
      <c r="AC58" s="55">
        <v>0.49</v>
      </c>
      <c r="AD58" s="55">
        <v>2.26</v>
      </c>
      <c r="AE58" s="55">
        <v>1.77</v>
      </c>
      <c r="AF58" s="55">
        <v>0.95</v>
      </c>
      <c r="AG58" s="55"/>
      <c r="AH58" s="55">
        <v>1.69</v>
      </c>
      <c r="AI58" s="55">
        <v>1.85</v>
      </c>
      <c r="AJ58" s="55">
        <v>1.04</v>
      </c>
      <c r="AK58" s="55">
        <v>2.38</v>
      </c>
      <c r="AL58" s="55">
        <v>1.24</v>
      </c>
      <c r="AM58" s="55">
        <v>1.71</v>
      </c>
      <c r="AN58" s="55">
        <v>2.64</v>
      </c>
      <c r="AO58" s="55">
        <v>2.09</v>
      </c>
      <c r="AP58" s="55">
        <v>1.42</v>
      </c>
      <c r="AQ58" s="55">
        <v>3.53</v>
      </c>
      <c r="AR58" s="55">
        <v>3.32</v>
      </c>
      <c r="AS58" s="55">
        <v>1.26</v>
      </c>
      <c r="AT58" s="55">
        <v>2.89</v>
      </c>
      <c r="AU58" s="55">
        <v>1.7</v>
      </c>
      <c r="AV58" s="55">
        <v>1.8</v>
      </c>
      <c r="AW58" s="55">
        <v>2.18</v>
      </c>
      <c r="AX58" s="55">
        <v>2.73</v>
      </c>
      <c r="AY58" s="55">
        <v>3.26</v>
      </c>
      <c r="AZ58" s="55">
        <v>1.53</v>
      </c>
      <c r="BA58" s="55">
        <v>4.37</v>
      </c>
      <c r="BB58" s="55">
        <v>3.35</v>
      </c>
      <c r="BC58" s="55">
        <v>4.34</v>
      </c>
      <c r="BD58" s="55">
        <v>3.45</v>
      </c>
      <c r="BE58" s="55">
        <v>0.89</v>
      </c>
      <c r="BF58" s="55">
        <v>2.4</v>
      </c>
      <c r="BG58" s="55">
        <v>2.09</v>
      </c>
      <c r="BH58" s="55">
        <v>4.5</v>
      </c>
      <c r="BI58" s="55">
        <v>2.72</v>
      </c>
      <c r="BJ58" s="55">
        <v>3.7</v>
      </c>
      <c r="BK58" s="55"/>
      <c r="BL58" s="55">
        <v>1.83</v>
      </c>
      <c r="BM58" s="55"/>
      <c r="BN58" s="55">
        <v>1.6</v>
      </c>
      <c r="BO58" s="55">
        <v>2.14</v>
      </c>
    </row>
    <row r="59" spans="1:67" ht="11.25">
      <c r="A59" s="38" t="s">
        <v>4</v>
      </c>
      <c r="B59" s="32">
        <v>54</v>
      </c>
      <c r="C59" s="34">
        <v>8.271330038081445</v>
      </c>
      <c r="D59" s="34">
        <v>1.69</v>
      </c>
      <c r="E59" s="34">
        <v>24.35</v>
      </c>
      <c r="F59" s="34">
        <v>5.106147723973262</v>
      </c>
      <c r="G59" s="55">
        <v>4.496822056398</v>
      </c>
      <c r="H59" s="37"/>
      <c r="I59" s="55">
        <v>22.244</v>
      </c>
      <c r="J59" s="55">
        <v>19.352</v>
      </c>
      <c r="K59" s="55">
        <v>10.262</v>
      </c>
      <c r="L59" s="55">
        <v>22.718</v>
      </c>
      <c r="M59" s="55">
        <v>9.746</v>
      </c>
      <c r="N59" s="55">
        <v>5.747</v>
      </c>
      <c r="O59" s="55"/>
      <c r="P59" s="55"/>
      <c r="Q59" s="55">
        <v>8.003</v>
      </c>
      <c r="R59" s="55">
        <v>7.483</v>
      </c>
      <c r="S59" s="55">
        <v>11.01</v>
      </c>
      <c r="T59" s="55">
        <v>4.85</v>
      </c>
      <c r="U59" s="55">
        <v>7.12</v>
      </c>
      <c r="V59" s="55">
        <v>5.04</v>
      </c>
      <c r="W59" s="55">
        <v>9.28</v>
      </c>
      <c r="X59" s="55">
        <v>10.19</v>
      </c>
      <c r="Y59" s="55">
        <v>4.69</v>
      </c>
      <c r="Z59" s="55">
        <v>3.65</v>
      </c>
      <c r="AA59" s="55">
        <v>11.23</v>
      </c>
      <c r="AB59" s="37"/>
      <c r="AC59" s="55">
        <v>1.69</v>
      </c>
      <c r="AD59" s="55">
        <v>24.35</v>
      </c>
      <c r="AE59" s="55">
        <v>4.5</v>
      </c>
      <c r="AF59" s="55">
        <v>2.87</v>
      </c>
      <c r="AG59" s="55"/>
      <c r="AH59" s="55">
        <v>6.87</v>
      </c>
      <c r="AI59" s="55">
        <v>4.6</v>
      </c>
      <c r="AJ59" s="55">
        <v>2.21</v>
      </c>
      <c r="AK59" s="55">
        <v>8.64</v>
      </c>
      <c r="AL59" s="55">
        <v>2.84</v>
      </c>
      <c r="AM59" s="55">
        <v>2.95</v>
      </c>
      <c r="AN59" s="55">
        <v>8.05</v>
      </c>
      <c r="AO59" s="55">
        <v>9.45</v>
      </c>
      <c r="AP59" s="55">
        <v>3.4</v>
      </c>
      <c r="AQ59" s="55">
        <v>10.67</v>
      </c>
      <c r="AR59" s="55">
        <v>9.12</v>
      </c>
      <c r="AS59" s="55">
        <v>4.39</v>
      </c>
      <c r="AT59" s="55">
        <v>9.44</v>
      </c>
      <c r="AU59" s="55">
        <v>4.26</v>
      </c>
      <c r="AV59" s="55">
        <v>6.37</v>
      </c>
      <c r="AW59" s="55">
        <v>4.82</v>
      </c>
      <c r="AX59" s="55">
        <v>5.43</v>
      </c>
      <c r="AY59" s="55">
        <v>9.47</v>
      </c>
      <c r="AZ59" s="55">
        <v>4.02</v>
      </c>
      <c r="BA59" s="55">
        <v>14.92</v>
      </c>
      <c r="BB59" s="55">
        <v>9.78</v>
      </c>
      <c r="BC59" s="55">
        <v>12.44</v>
      </c>
      <c r="BD59" s="55">
        <v>8.9</v>
      </c>
      <c r="BE59" s="55">
        <v>2.71</v>
      </c>
      <c r="BF59" s="55">
        <v>8.36</v>
      </c>
      <c r="BG59" s="55">
        <v>5.01</v>
      </c>
      <c r="BH59" s="55">
        <v>16.63</v>
      </c>
      <c r="BI59" s="55">
        <v>8.56</v>
      </c>
      <c r="BJ59" s="55">
        <v>12.5</v>
      </c>
      <c r="BK59" s="55"/>
      <c r="BL59" s="55">
        <v>5.23</v>
      </c>
      <c r="BM59" s="55"/>
      <c r="BN59" s="55">
        <v>5.23</v>
      </c>
      <c r="BO59" s="55">
        <v>8.86</v>
      </c>
    </row>
    <row r="60" spans="1:67" ht="11.25">
      <c r="A60" s="38" t="s">
        <v>3</v>
      </c>
      <c r="B60" s="32">
        <v>54</v>
      </c>
      <c r="C60" s="34">
        <v>2.7810391605333145</v>
      </c>
      <c r="D60" s="34">
        <v>0.34</v>
      </c>
      <c r="E60" s="34">
        <v>14.293</v>
      </c>
      <c r="F60" s="34">
        <v>2.768405469667376</v>
      </c>
      <c r="G60" s="55">
        <v>0.861114668799</v>
      </c>
      <c r="H60" s="37"/>
      <c r="I60" s="55">
        <v>6.997</v>
      </c>
      <c r="J60" s="55">
        <v>5.998</v>
      </c>
      <c r="K60" s="55">
        <v>1.312</v>
      </c>
      <c r="L60" s="55">
        <v>14.293</v>
      </c>
      <c r="M60" s="55">
        <v>2.042</v>
      </c>
      <c r="N60" s="55">
        <v>1.191</v>
      </c>
      <c r="O60" s="55"/>
      <c r="P60" s="55"/>
      <c r="Q60" s="55">
        <v>1.38</v>
      </c>
      <c r="R60" s="55">
        <v>2.202</v>
      </c>
      <c r="S60" s="55">
        <v>2.3</v>
      </c>
      <c r="T60" s="55">
        <v>0.66</v>
      </c>
      <c r="U60" s="55">
        <v>1.51</v>
      </c>
      <c r="V60" s="55">
        <v>0.9</v>
      </c>
      <c r="W60" s="55">
        <v>1.76</v>
      </c>
      <c r="X60" s="55">
        <v>5.13</v>
      </c>
      <c r="Y60" s="55">
        <v>1.03</v>
      </c>
      <c r="Z60" s="55">
        <v>0.97</v>
      </c>
      <c r="AA60" s="55">
        <v>6.06</v>
      </c>
      <c r="AB60" s="37"/>
      <c r="AC60" s="55">
        <v>0.34</v>
      </c>
      <c r="AD60" s="55">
        <v>3.91</v>
      </c>
      <c r="AE60" s="55">
        <v>1.61</v>
      </c>
      <c r="AF60" s="55">
        <v>0.85</v>
      </c>
      <c r="AG60" s="55"/>
      <c r="AH60" s="55">
        <v>2.49</v>
      </c>
      <c r="AI60" s="55">
        <v>1.28</v>
      </c>
      <c r="AJ60" s="55">
        <v>0.79</v>
      </c>
      <c r="AK60" s="55">
        <v>1.92</v>
      </c>
      <c r="AL60" s="55">
        <v>0.78</v>
      </c>
      <c r="AM60" s="55">
        <v>0.82</v>
      </c>
      <c r="AN60" s="55">
        <v>1.82</v>
      </c>
      <c r="AO60" s="55">
        <v>12.23</v>
      </c>
      <c r="AP60" s="55">
        <v>0.94</v>
      </c>
      <c r="AQ60" s="55">
        <v>1.55</v>
      </c>
      <c r="AR60" s="55">
        <v>2.25</v>
      </c>
      <c r="AS60" s="55">
        <v>1.83</v>
      </c>
      <c r="AT60" s="55">
        <v>4.46</v>
      </c>
      <c r="AU60" s="55">
        <v>0.93</v>
      </c>
      <c r="AV60" s="55">
        <v>2.17</v>
      </c>
      <c r="AW60" s="55">
        <v>2.66</v>
      </c>
      <c r="AX60" s="55">
        <v>1.65</v>
      </c>
      <c r="AY60" s="55">
        <v>3.65</v>
      </c>
      <c r="AZ60" s="55">
        <v>0.96</v>
      </c>
      <c r="BA60" s="55">
        <v>9.14</v>
      </c>
      <c r="BB60" s="55">
        <v>5.68</v>
      </c>
      <c r="BC60" s="55">
        <v>4.14</v>
      </c>
      <c r="BD60" s="55">
        <v>2.52</v>
      </c>
      <c r="BE60" s="55">
        <v>0.76</v>
      </c>
      <c r="BF60" s="55">
        <v>3.22</v>
      </c>
      <c r="BG60" s="55">
        <v>1.14</v>
      </c>
      <c r="BH60" s="55">
        <v>5.11</v>
      </c>
      <c r="BI60" s="55">
        <v>3.04</v>
      </c>
      <c r="BJ60" s="55">
        <v>3.68</v>
      </c>
      <c r="BK60" s="55"/>
      <c r="BL60" s="55">
        <v>1.17</v>
      </c>
      <c r="BM60" s="55"/>
      <c r="BN60" s="55">
        <v>0.66</v>
      </c>
      <c r="BO60" s="55">
        <v>1.43</v>
      </c>
    </row>
    <row r="61" spans="1:67" ht="11.25">
      <c r="A61" s="38" t="s">
        <v>44</v>
      </c>
      <c r="B61" s="32">
        <v>54</v>
      </c>
      <c r="C61" s="34">
        <v>0.23924074074074078</v>
      </c>
      <c r="D61" s="34">
        <v>0</v>
      </c>
      <c r="E61" s="34">
        <v>0.738</v>
      </c>
      <c r="F61" s="34">
        <v>0.14060226740508588</v>
      </c>
      <c r="G61" s="55">
        <v>0</v>
      </c>
      <c r="H61" s="37"/>
      <c r="I61" s="55">
        <v>0.535</v>
      </c>
      <c r="J61" s="55">
        <v>0.738</v>
      </c>
      <c r="K61" s="55">
        <v>0.194</v>
      </c>
      <c r="L61" s="55">
        <v>0.357</v>
      </c>
      <c r="M61" s="55">
        <v>0.237</v>
      </c>
      <c r="N61" s="55">
        <v>0.198</v>
      </c>
      <c r="O61" s="55"/>
      <c r="P61" s="55"/>
      <c r="Q61" s="55">
        <v>0.285</v>
      </c>
      <c r="R61" s="55">
        <v>0.225</v>
      </c>
      <c r="S61" s="55">
        <v>0.31</v>
      </c>
      <c r="T61" s="55">
        <v>0</v>
      </c>
      <c r="U61" s="55">
        <v>0.12</v>
      </c>
      <c r="V61" s="55">
        <v>0</v>
      </c>
      <c r="W61" s="55">
        <v>0.29</v>
      </c>
      <c r="X61" s="55">
        <v>0.23</v>
      </c>
      <c r="Y61" s="55">
        <v>0.22</v>
      </c>
      <c r="Z61" s="55">
        <v>0.18</v>
      </c>
      <c r="AA61" s="55">
        <v>0.68</v>
      </c>
      <c r="AB61" s="37"/>
      <c r="AC61" s="55">
        <v>0.11</v>
      </c>
      <c r="AD61" s="55">
        <v>0.13</v>
      </c>
      <c r="AE61" s="55">
        <v>0.21</v>
      </c>
      <c r="AF61" s="55">
        <v>0.14</v>
      </c>
      <c r="AG61" s="55"/>
      <c r="AH61" s="55">
        <v>0.32</v>
      </c>
      <c r="AI61" s="55">
        <v>0.37</v>
      </c>
      <c r="AJ61" s="55">
        <v>0.14</v>
      </c>
      <c r="AK61" s="55">
        <v>0.23</v>
      </c>
      <c r="AL61" s="55">
        <v>0.25</v>
      </c>
      <c r="AM61" s="55">
        <v>0</v>
      </c>
      <c r="AN61" s="55">
        <v>0.21</v>
      </c>
      <c r="AO61" s="55">
        <v>0.13</v>
      </c>
      <c r="AP61" s="55">
        <v>0.12</v>
      </c>
      <c r="AQ61" s="55">
        <v>0.2</v>
      </c>
      <c r="AR61" s="55">
        <v>0.3</v>
      </c>
      <c r="AS61" s="55">
        <v>0.17</v>
      </c>
      <c r="AT61" s="55">
        <v>0.26</v>
      </c>
      <c r="AU61" s="55">
        <v>0.18</v>
      </c>
      <c r="AV61" s="55">
        <v>0.24</v>
      </c>
      <c r="AW61" s="55">
        <v>0.22</v>
      </c>
      <c r="AX61" s="55">
        <v>0.31</v>
      </c>
      <c r="AY61" s="55">
        <v>0.35</v>
      </c>
      <c r="AZ61" s="55">
        <v>0.28</v>
      </c>
      <c r="BA61" s="55">
        <v>0.42</v>
      </c>
      <c r="BB61" s="55">
        <v>0.24</v>
      </c>
      <c r="BC61" s="55">
        <v>0.41</v>
      </c>
      <c r="BD61" s="55">
        <v>0.25</v>
      </c>
      <c r="BE61" s="55">
        <v>0.14</v>
      </c>
      <c r="BF61" s="55">
        <v>0.24</v>
      </c>
      <c r="BG61" s="55">
        <v>0.18</v>
      </c>
      <c r="BH61" s="55">
        <v>0.38</v>
      </c>
      <c r="BI61" s="55">
        <v>0.24</v>
      </c>
      <c r="BJ61" s="55">
        <v>0.31</v>
      </c>
      <c r="BK61" s="55"/>
      <c r="BL61" s="55">
        <v>0.11</v>
      </c>
      <c r="BM61" s="55"/>
      <c r="BN61" s="55">
        <v>0.14</v>
      </c>
      <c r="BO61" s="55">
        <v>0.19</v>
      </c>
    </row>
    <row r="62" spans="1:67" ht="11.25">
      <c r="A62" s="38" t="s">
        <v>40</v>
      </c>
      <c r="B62" s="32">
        <v>54</v>
      </c>
      <c r="C62" s="34">
        <v>0.38888791504881476</v>
      </c>
      <c r="D62" s="34">
        <v>0.09</v>
      </c>
      <c r="E62" s="34">
        <v>1.1</v>
      </c>
      <c r="F62" s="34">
        <v>0.18588617296798657</v>
      </c>
      <c r="G62" s="55">
        <v>0.114947412636</v>
      </c>
      <c r="H62" s="37"/>
      <c r="I62" s="55">
        <v>0.655</v>
      </c>
      <c r="J62" s="55">
        <v>1.1</v>
      </c>
      <c r="K62" s="55">
        <v>0.272</v>
      </c>
      <c r="L62" s="55">
        <v>0.477</v>
      </c>
      <c r="M62" s="55">
        <v>0.295</v>
      </c>
      <c r="N62" s="55">
        <v>0.238</v>
      </c>
      <c r="O62" s="55"/>
      <c r="P62" s="55"/>
      <c r="Q62" s="55">
        <v>0.34</v>
      </c>
      <c r="R62" s="55">
        <v>0.298</v>
      </c>
      <c r="S62" s="55">
        <v>0.4</v>
      </c>
      <c r="T62" s="55">
        <v>0.16</v>
      </c>
      <c r="U62" s="55">
        <v>0.22</v>
      </c>
      <c r="V62" s="55">
        <v>0.12</v>
      </c>
      <c r="W62" s="55">
        <v>0.34</v>
      </c>
      <c r="X62" s="55">
        <v>0.38</v>
      </c>
      <c r="Y62" s="55">
        <v>0.24</v>
      </c>
      <c r="Z62" s="55">
        <v>0.24</v>
      </c>
      <c r="AA62" s="55">
        <v>0.48</v>
      </c>
      <c r="AB62" s="37"/>
      <c r="AC62" s="55">
        <v>0.2</v>
      </c>
      <c r="AD62" s="55">
        <v>0.35</v>
      </c>
      <c r="AE62" s="55">
        <v>0.58</v>
      </c>
      <c r="AF62" s="55">
        <v>0.29</v>
      </c>
      <c r="AG62" s="55"/>
      <c r="AH62" s="55">
        <v>0.27</v>
      </c>
      <c r="AI62" s="55">
        <v>0.32</v>
      </c>
      <c r="AJ62" s="55">
        <v>0.23</v>
      </c>
      <c r="AK62" s="55">
        <v>0.38</v>
      </c>
      <c r="AL62" s="55">
        <v>0.31</v>
      </c>
      <c r="AM62" s="55">
        <v>0.09</v>
      </c>
      <c r="AN62" s="55">
        <v>0.37</v>
      </c>
      <c r="AO62" s="55">
        <v>0.36</v>
      </c>
      <c r="AP62" s="55">
        <v>0.24</v>
      </c>
      <c r="AQ62" s="55">
        <v>0.36</v>
      </c>
      <c r="AR62" s="55">
        <v>0.6</v>
      </c>
      <c r="AS62" s="55">
        <v>0.47</v>
      </c>
      <c r="AT62" s="55">
        <v>0.52</v>
      </c>
      <c r="AU62" s="55">
        <v>0.39</v>
      </c>
      <c r="AV62" s="55">
        <v>0.42</v>
      </c>
      <c r="AW62" s="55">
        <v>0.41</v>
      </c>
      <c r="AX62" s="55">
        <v>0.44</v>
      </c>
      <c r="AY62" s="55">
        <v>0.53</v>
      </c>
      <c r="AZ62" s="55">
        <v>0.45</v>
      </c>
      <c r="BA62" s="55">
        <v>0.5</v>
      </c>
      <c r="BB62" s="55">
        <v>0.43</v>
      </c>
      <c r="BC62" s="55">
        <v>1.01</v>
      </c>
      <c r="BD62" s="55">
        <v>0.5</v>
      </c>
      <c r="BE62" s="55">
        <v>0.24</v>
      </c>
      <c r="BF62" s="55">
        <v>0.38</v>
      </c>
      <c r="BG62" s="55">
        <v>0.26</v>
      </c>
      <c r="BH62" s="55">
        <v>0.54</v>
      </c>
      <c r="BI62" s="55">
        <v>0.64</v>
      </c>
      <c r="BJ62" s="55">
        <v>0.54</v>
      </c>
      <c r="BK62" s="55"/>
      <c r="BL62" s="55">
        <v>0.27</v>
      </c>
      <c r="BM62" s="55"/>
      <c r="BN62" s="55">
        <v>0.26</v>
      </c>
      <c r="BO62" s="55">
        <v>0.48</v>
      </c>
    </row>
    <row r="63" spans="1:67" ht="11.25">
      <c r="A63" s="38" t="s">
        <v>8</v>
      </c>
      <c r="B63" s="32">
        <v>54</v>
      </c>
      <c r="C63" s="34">
        <v>0.3498985358013518</v>
      </c>
      <c r="D63" s="34">
        <v>0</v>
      </c>
      <c r="E63" s="34">
        <v>1.877</v>
      </c>
      <c r="F63" s="34">
        <v>0.34497919429119134</v>
      </c>
      <c r="G63" s="55">
        <v>0.16152093327300002</v>
      </c>
      <c r="H63" s="37"/>
      <c r="I63" s="55">
        <v>1.294</v>
      </c>
      <c r="J63" s="55">
        <v>1.877</v>
      </c>
      <c r="K63" s="55">
        <v>0.322</v>
      </c>
      <c r="L63" s="55">
        <v>1.239</v>
      </c>
      <c r="M63" s="55">
        <v>0.388</v>
      </c>
      <c r="N63" s="55">
        <v>0.302</v>
      </c>
      <c r="O63" s="55"/>
      <c r="P63" s="55"/>
      <c r="Q63" s="55">
        <v>0.408</v>
      </c>
      <c r="R63" s="55">
        <v>0.313</v>
      </c>
      <c r="S63" s="55">
        <v>0.55</v>
      </c>
      <c r="T63" s="55">
        <v>0.15</v>
      </c>
      <c r="U63" s="55">
        <v>0.27</v>
      </c>
      <c r="V63" s="55">
        <v>0.11</v>
      </c>
      <c r="W63" s="55">
        <v>0.24</v>
      </c>
      <c r="X63" s="55">
        <v>0.36</v>
      </c>
      <c r="Y63" s="55">
        <v>0.2</v>
      </c>
      <c r="Z63" s="55">
        <v>0.15</v>
      </c>
      <c r="AA63" s="55">
        <v>0.54</v>
      </c>
      <c r="AB63" s="37"/>
      <c r="AC63" s="55">
        <v>0.1</v>
      </c>
      <c r="AD63" s="55">
        <v>0.13</v>
      </c>
      <c r="AE63" s="55">
        <v>0.2</v>
      </c>
      <c r="AF63" s="55">
        <v>0.1</v>
      </c>
      <c r="AG63" s="55"/>
      <c r="AH63" s="55">
        <v>0.09</v>
      </c>
      <c r="AI63" s="55">
        <v>0.12</v>
      </c>
      <c r="AJ63" s="55">
        <v>0.13</v>
      </c>
      <c r="AK63" s="55">
        <v>0.12</v>
      </c>
      <c r="AL63" s="55">
        <v>0.13</v>
      </c>
      <c r="AM63" s="55">
        <v>0</v>
      </c>
      <c r="AN63" s="55">
        <v>0.11</v>
      </c>
      <c r="AO63" s="55">
        <v>0.29</v>
      </c>
      <c r="AP63" s="55">
        <v>0</v>
      </c>
      <c r="AQ63" s="55">
        <v>0.1</v>
      </c>
      <c r="AR63" s="55">
        <v>0.15</v>
      </c>
      <c r="AS63" s="55">
        <v>0.11</v>
      </c>
      <c r="AT63" s="55">
        <v>0.22</v>
      </c>
      <c r="AU63" s="55">
        <v>0.11</v>
      </c>
      <c r="AV63" s="55">
        <v>0.2</v>
      </c>
      <c r="AW63" s="55">
        <v>0.27</v>
      </c>
      <c r="AX63" s="55">
        <v>0.22</v>
      </c>
      <c r="AY63" s="55">
        <v>0.45</v>
      </c>
      <c r="AZ63" s="55">
        <v>0.29</v>
      </c>
      <c r="BA63" s="55">
        <v>0.51</v>
      </c>
      <c r="BB63" s="55">
        <v>0.54</v>
      </c>
      <c r="BC63" s="55">
        <v>0.84</v>
      </c>
      <c r="BD63" s="55">
        <v>0.46</v>
      </c>
      <c r="BE63" s="55">
        <v>0.16</v>
      </c>
      <c r="BF63" s="55">
        <v>0.41</v>
      </c>
      <c r="BG63" s="55">
        <v>0.53</v>
      </c>
      <c r="BH63" s="55">
        <v>1.01</v>
      </c>
      <c r="BI63" s="55">
        <v>0.55</v>
      </c>
      <c r="BJ63" s="55">
        <v>0.71</v>
      </c>
      <c r="BK63" s="55"/>
      <c r="BL63" s="55">
        <v>0.26</v>
      </c>
      <c r="BM63" s="55"/>
      <c r="BN63" s="55">
        <v>0.16</v>
      </c>
      <c r="BO63" s="55">
        <v>0.24</v>
      </c>
    </row>
    <row r="64" spans="1:67" ht="11.25">
      <c r="A64" s="38" t="s">
        <v>14</v>
      </c>
      <c r="B64" s="32">
        <v>54</v>
      </c>
      <c r="C64" s="34">
        <v>0.295981851942</v>
      </c>
      <c r="D64" s="34">
        <v>0</v>
      </c>
      <c r="E64" s="34">
        <v>1.85</v>
      </c>
      <c r="F64" s="34">
        <v>0.2929903746609827</v>
      </c>
      <c r="G64" s="55">
        <v>0.10702000486800001</v>
      </c>
      <c r="H64" s="37"/>
      <c r="I64" s="55">
        <v>0.704</v>
      </c>
      <c r="J64" s="55">
        <v>1.14</v>
      </c>
      <c r="K64" s="55">
        <v>0.191</v>
      </c>
      <c r="L64" s="55">
        <v>0.546</v>
      </c>
      <c r="M64" s="55">
        <v>0.226</v>
      </c>
      <c r="N64" s="55">
        <v>0.199</v>
      </c>
      <c r="O64" s="55"/>
      <c r="P64" s="55"/>
      <c r="Q64" s="55">
        <v>0.251</v>
      </c>
      <c r="R64" s="55">
        <v>0.159</v>
      </c>
      <c r="S64" s="55">
        <v>0.57</v>
      </c>
      <c r="T64" s="55">
        <v>0</v>
      </c>
      <c r="U64" s="55">
        <v>0.14</v>
      </c>
      <c r="V64" s="55">
        <v>0.09</v>
      </c>
      <c r="W64" s="55">
        <v>0.24</v>
      </c>
      <c r="X64" s="55">
        <v>0.34</v>
      </c>
      <c r="Y64" s="55">
        <v>0.63</v>
      </c>
      <c r="Z64" s="55">
        <v>0.33</v>
      </c>
      <c r="AA64" s="55">
        <v>1.85</v>
      </c>
      <c r="AB64" s="37"/>
      <c r="AC64" s="55">
        <v>0.09</v>
      </c>
      <c r="AD64" s="55">
        <v>0.09</v>
      </c>
      <c r="AE64" s="55">
        <v>0.2</v>
      </c>
      <c r="AF64" s="55">
        <v>0.1</v>
      </c>
      <c r="AG64" s="55"/>
      <c r="AH64" s="55">
        <v>0</v>
      </c>
      <c r="AI64" s="55">
        <v>0.11</v>
      </c>
      <c r="AJ64" s="55">
        <v>0.16</v>
      </c>
      <c r="AK64" s="55">
        <v>0.17</v>
      </c>
      <c r="AL64" s="55">
        <v>0.16</v>
      </c>
      <c r="AM64" s="55">
        <v>0.11</v>
      </c>
      <c r="AN64" s="55">
        <v>0.11</v>
      </c>
      <c r="AO64" s="55">
        <v>0.22</v>
      </c>
      <c r="AP64" s="55">
        <v>0.11</v>
      </c>
      <c r="AQ64" s="55">
        <v>0.15</v>
      </c>
      <c r="AR64" s="55">
        <v>0.23</v>
      </c>
      <c r="AS64" s="55">
        <v>0.13</v>
      </c>
      <c r="AT64" s="55">
        <v>0.23</v>
      </c>
      <c r="AU64" s="55">
        <v>0.18</v>
      </c>
      <c r="AV64" s="55">
        <v>0.23</v>
      </c>
      <c r="AW64" s="55">
        <v>0.22</v>
      </c>
      <c r="AX64" s="55">
        <v>0.42</v>
      </c>
      <c r="AY64" s="55">
        <v>0.3</v>
      </c>
      <c r="AZ64" s="55">
        <v>0.28</v>
      </c>
      <c r="BA64" s="55">
        <v>0.39</v>
      </c>
      <c r="BB64" s="55">
        <v>0.38</v>
      </c>
      <c r="BC64" s="55">
        <v>0.66</v>
      </c>
      <c r="BD64" s="55">
        <v>0.35</v>
      </c>
      <c r="BE64" s="55">
        <v>0.17</v>
      </c>
      <c r="BF64" s="55">
        <v>0.28</v>
      </c>
      <c r="BG64" s="55">
        <v>0.33</v>
      </c>
      <c r="BH64" s="55">
        <v>0.58</v>
      </c>
      <c r="BI64" s="55">
        <v>0.34</v>
      </c>
      <c r="BJ64" s="55">
        <v>0.38</v>
      </c>
      <c r="BK64" s="55"/>
      <c r="BL64" s="55">
        <v>0.13</v>
      </c>
      <c r="BM64" s="55"/>
      <c r="BN64" s="55">
        <v>0.11</v>
      </c>
      <c r="BO64" s="55">
        <v>0.17</v>
      </c>
    </row>
    <row r="65" spans="1:67" ht="11.25">
      <c r="A65" s="38" t="s">
        <v>34</v>
      </c>
      <c r="B65" s="32">
        <v>54</v>
      </c>
      <c r="C65" s="34">
        <v>5.591173166918427</v>
      </c>
      <c r="D65" s="34">
        <v>1.55</v>
      </c>
      <c r="E65" s="34">
        <v>19.7</v>
      </c>
      <c r="F65" s="34">
        <v>3.396129417974995</v>
      </c>
      <c r="G65" s="55">
        <v>1.927351013595</v>
      </c>
      <c r="H65" s="37"/>
      <c r="I65" s="55">
        <v>11.109</v>
      </c>
      <c r="J65" s="55">
        <v>15.05</v>
      </c>
      <c r="K65" s="55">
        <v>4.272</v>
      </c>
      <c r="L65" s="55">
        <v>8.186</v>
      </c>
      <c r="M65" s="55">
        <v>4.363</v>
      </c>
      <c r="N65" s="55">
        <v>3.291</v>
      </c>
      <c r="O65" s="55"/>
      <c r="P65" s="55"/>
      <c r="Q65" s="55">
        <v>3.854</v>
      </c>
      <c r="R65" s="55">
        <v>4.181</v>
      </c>
      <c r="S65" s="55">
        <v>6.92</v>
      </c>
      <c r="T65" s="55">
        <v>3.1</v>
      </c>
      <c r="U65" s="55">
        <v>4.3</v>
      </c>
      <c r="V65" s="55">
        <v>2.47</v>
      </c>
      <c r="W65" s="55">
        <v>5.69</v>
      </c>
      <c r="X65" s="55">
        <v>4.79</v>
      </c>
      <c r="Y65" s="55">
        <v>4.36</v>
      </c>
      <c r="Z65" s="55">
        <v>3.48</v>
      </c>
      <c r="AA65" s="55">
        <v>9.66</v>
      </c>
      <c r="AB65" s="37"/>
      <c r="AC65" s="55">
        <v>1.55</v>
      </c>
      <c r="AD65" s="55">
        <v>7.65</v>
      </c>
      <c r="AE65" s="55">
        <v>5.44</v>
      </c>
      <c r="AF65" s="55">
        <v>5.52</v>
      </c>
      <c r="AG65" s="55"/>
      <c r="AH65" s="55">
        <v>3.67</v>
      </c>
      <c r="AI65" s="55">
        <v>3.9</v>
      </c>
      <c r="AJ65" s="55">
        <v>2.6</v>
      </c>
      <c r="AK65" s="55">
        <v>4.24</v>
      </c>
      <c r="AL65" s="55">
        <v>2.55</v>
      </c>
      <c r="AM65" s="55">
        <v>3.02</v>
      </c>
      <c r="AN65" s="55">
        <v>6.12</v>
      </c>
      <c r="AO65" s="55">
        <v>3.72</v>
      </c>
      <c r="AP65" s="55">
        <v>3.75</v>
      </c>
      <c r="AQ65" s="55">
        <v>5.55</v>
      </c>
      <c r="AR65" s="55">
        <v>8.83</v>
      </c>
      <c r="AS65" s="55">
        <v>19.7</v>
      </c>
      <c r="AT65" s="55">
        <v>7.34</v>
      </c>
      <c r="AU65" s="55">
        <v>4.51</v>
      </c>
      <c r="AV65" s="55">
        <v>5.34</v>
      </c>
      <c r="AW65" s="55">
        <v>3.03</v>
      </c>
      <c r="AX65" s="55">
        <v>5.79</v>
      </c>
      <c r="AY65" s="55">
        <v>6.41</v>
      </c>
      <c r="AZ65" s="55">
        <v>3.45</v>
      </c>
      <c r="BA65" s="55">
        <v>7.66</v>
      </c>
      <c r="BB65" s="55">
        <v>6.02</v>
      </c>
      <c r="BC65" s="55">
        <v>13.83</v>
      </c>
      <c r="BD65" s="55">
        <v>9.36</v>
      </c>
      <c r="BE65" s="55">
        <v>1.99</v>
      </c>
      <c r="BF65" s="55">
        <v>4.29</v>
      </c>
      <c r="BG65" s="55">
        <v>2.86</v>
      </c>
      <c r="BH65" s="55">
        <v>8.96</v>
      </c>
      <c r="BI65" s="55">
        <v>4.73</v>
      </c>
      <c r="BJ65" s="55">
        <v>7.26</v>
      </c>
      <c r="BK65" s="55"/>
      <c r="BL65" s="55">
        <v>3.54</v>
      </c>
      <c r="BM65" s="55"/>
      <c r="BN65" s="55">
        <v>2.28</v>
      </c>
      <c r="BO65" s="55">
        <v>4.46</v>
      </c>
    </row>
    <row r="66" spans="1:67" ht="11.25">
      <c r="A66" s="38" t="s">
        <v>54</v>
      </c>
      <c r="B66" s="32">
        <v>54</v>
      </c>
      <c r="C66" s="34">
        <v>0.5227414816617778</v>
      </c>
      <c r="D66" s="34">
        <v>0.17</v>
      </c>
      <c r="E66" s="34">
        <v>1.34</v>
      </c>
      <c r="F66" s="34">
        <v>0.23463445433389316</v>
      </c>
      <c r="G66" s="55">
        <v>0.21404000973600001</v>
      </c>
      <c r="H66" s="37"/>
      <c r="I66" s="55">
        <v>0.946</v>
      </c>
      <c r="J66" s="55">
        <v>1.34</v>
      </c>
      <c r="K66" s="55">
        <v>0.354</v>
      </c>
      <c r="L66" s="55">
        <v>0.664</v>
      </c>
      <c r="M66" s="55">
        <v>0.396</v>
      </c>
      <c r="N66" s="55">
        <v>0.363</v>
      </c>
      <c r="O66" s="55"/>
      <c r="P66" s="55"/>
      <c r="Q66" s="55">
        <v>0.511</v>
      </c>
      <c r="R66" s="55">
        <v>0.48</v>
      </c>
      <c r="S66" s="55">
        <v>0.56</v>
      </c>
      <c r="T66" s="55">
        <v>0.17</v>
      </c>
      <c r="U66" s="55">
        <v>0.35</v>
      </c>
      <c r="V66" s="55">
        <v>0.18</v>
      </c>
      <c r="W66" s="55">
        <v>0.5</v>
      </c>
      <c r="X66" s="55">
        <v>0.42</v>
      </c>
      <c r="Y66" s="55">
        <v>0.3</v>
      </c>
      <c r="Z66" s="55">
        <v>0.32</v>
      </c>
      <c r="AA66" s="55">
        <v>0.7</v>
      </c>
      <c r="AB66" s="37"/>
      <c r="AC66" s="55">
        <v>0.28</v>
      </c>
      <c r="AD66" s="55">
        <v>0.54</v>
      </c>
      <c r="AE66" s="55">
        <v>0.6</v>
      </c>
      <c r="AF66" s="55">
        <v>0.48</v>
      </c>
      <c r="AG66" s="55"/>
      <c r="AH66" s="55">
        <v>0.4</v>
      </c>
      <c r="AI66" s="55">
        <v>0.38</v>
      </c>
      <c r="AJ66" s="55">
        <v>0.26</v>
      </c>
      <c r="AK66" s="55">
        <v>0.51</v>
      </c>
      <c r="AL66" s="55">
        <v>0.36</v>
      </c>
      <c r="AM66" s="55">
        <v>0.29</v>
      </c>
      <c r="AN66" s="55">
        <v>0.62</v>
      </c>
      <c r="AO66" s="55">
        <v>0.64</v>
      </c>
      <c r="AP66" s="55">
        <v>0.34</v>
      </c>
      <c r="AQ66" s="55">
        <v>0.57</v>
      </c>
      <c r="AR66" s="55">
        <v>0.94</v>
      </c>
      <c r="AS66" s="55">
        <v>0.44</v>
      </c>
      <c r="AT66" s="55">
        <v>0.86</v>
      </c>
      <c r="AU66" s="55">
        <v>0.51</v>
      </c>
      <c r="AV66" s="55">
        <v>0.41</v>
      </c>
      <c r="AW66" s="55">
        <v>0.45</v>
      </c>
      <c r="AX66" s="55">
        <v>0.6</v>
      </c>
      <c r="AY66" s="55">
        <v>0.61</v>
      </c>
      <c r="AZ66" s="55">
        <v>0.45</v>
      </c>
      <c r="BA66" s="55">
        <v>0.8</v>
      </c>
      <c r="BB66" s="55">
        <v>0.57</v>
      </c>
      <c r="BC66" s="55">
        <v>0.92</v>
      </c>
      <c r="BD66" s="55">
        <v>0.84</v>
      </c>
      <c r="BE66" s="55">
        <v>0.31</v>
      </c>
      <c r="BF66" s="55">
        <v>0.5</v>
      </c>
      <c r="BG66" s="55">
        <v>0.36</v>
      </c>
      <c r="BH66" s="55">
        <v>1.12</v>
      </c>
      <c r="BI66" s="55">
        <v>0.56</v>
      </c>
      <c r="BJ66" s="55">
        <v>0.7</v>
      </c>
      <c r="BK66" s="55"/>
      <c r="BL66" s="55">
        <v>0.35</v>
      </c>
      <c r="BM66" s="55"/>
      <c r="BN66" s="55">
        <v>0.29</v>
      </c>
      <c r="BO66" s="55">
        <v>0.6</v>
      </c>
    </row>
    <row r="67" spans="1:67" ht="11.25">
      <c r="A67" s="38" t="s">
        <v>74</v>
      </c>
      <c r="B67" s="32">
        <v>54</v>
      </c>
      <c r="C67" s="34">
        <v>204.7727410277383</v>
      </c>
      <c r="D67" s="34">
        <v>75.6771154978671</v>
      </c>
      <c r="E67" s="34">
        <v>352.2273</v>
      </c>
      <c r="F67" s="34">
        <v>70.05516288842122</v>
      </c>
      <c r="G67" s="55">
        <v>75.6771154978671</v>
      </c>
      <c r="H67" s="37"/>
      <c r="I67" s="55">
        <v>288.86039999999997</v>
      </c>
      <c r="J67" s="55">
        <v>352.2273</v>
      </c>
      <c r="K67" s="55">
        <v>117.7737</v>
      </c>
      <c r="L67" s="55">
        <v>265.582</v>
      </c>
      <c r="M67" s="55">
        <v>142.5207</v>
      </c>
      <c r="N67" s="55">
        <v>96.4503</v>
      </c>
      <c r="O67" s="55"/>
      <c r="P67" s="55"/>
      <c r="Q67" s="55">
        <v>141.4386</v>
      </c>
      <c r="R67" s="55">
        <v>152.3179</v>
      </c>
      <c r="S67" s="57">
        <v>210.58</v>
      </c>
      <c r="T67" s="57">
        <v>102.42</v>
      </c>
      <c r="U67" s="57">
        <v>127.58</v>
      </c>
      <c r="V67" s="57">
        <v>89.99</v>
      </c>
      <c r="W67" s="57">
        <v>169.73</v>
      </c>
      <c r="X67" s="55">
        <v>207.24</v>
      </c>
      <c r="Y67" s="57">
        <v>126.24</v>
      </c>
      <c r="Z67" s="57">
        <v>121.69</v>
      </c>
      <c r="AA67" s="57">
        <v>330.43</v>
      </c>
      <c r="AB67" s="37"/>
      <c r="AC67" s="57">
        <v>167.59</v>
      </c>
      <c r="AD67" s="57">
        <v>232.05</v>
      </c>
      <c r="AE67" s="57">
        <v>200.14</v>
      </c>
      <c r="AF67" s="57">
        <v>156.74</v>
      </c>
      <c r="AG67" s="37"/>
      <c r="AH67" s="57">
        <v>238.76</v>
      </c>
      <c r="AI67" s="57">
        <v>216.45</v>
      </c>
      <c r="AJ67" s="57">
        <v>190.83</v>
      </c>
      <c r="AK67" s="57">
        <v>252.66</v>
      </c>
      <c r="AL67" s="57">
        <v>207.49</v>
      </c>
      <c r="AM67" s="57">
        <v>216.3</v>
      </c>
      <c r="AN67" s="57">
        <v>263.28</v>
      </c>
      <c r="AO67" s="57">
        <v>271.01</v>
      </c>
      <c r="AP67" s="57">
        <v>215.35</v>
      </c>
      <c r="AQ67" s="57">
        <v>300.95</v>
      </c>
      <c r="AR67" s="57">
        <v>307.64</v>
      </c>
      <c r="AS67" s="57">
        <v>270.16</v>
      </c>
      <c r="AT67" s="57">
        <v>303.02</v>
      </c>
      <c r="AU67" s="55">
        <v>222.78</v>
      </c>
      <c r="AV67" s="57">
        <v>242.9</v>
      </c>
      <c r="AW67" s="57">
        <v>125.1</v>
      </c>
      <c r="AX67" s="57">
        <v>270.15</v>
      </c>
      <c r="AY67" s="57">
        <v>273.98</v>
      </c>
      <c r="AZ67" s="55">
        <v>187.8</v>
      </c>
      <c r="BA67" s="57">
        <v>311.78</v>
      </c>
      <c r="BB67" s="57">
        <v>209.11</v>
      </c>
      <c r="BC67" s="57">
        <v>300.02</v>
      </c>
      <c r="BD67" s="57">
        <v>248.99</v>
      </c>
      <c r="BE67" s="57">
        <v>82.48</v>
      </c>
      <c r="BF67" s="57">
        <v>205.26</v>
      </c>
      <c r="BG67" s="57">
        <v>131.17</v>
      </c>
      <c r="BH67" s="57">
        <v>265.69</v>
      </c>
      <c r="BI67" s="57">
        <v>159.08</v>
      </c>
      <c r="BJ67" s="57">
        <v>233.09</v>
      </c>
      <c r="BK67" s="55"/>
      <c r="BL67" s="57">
        <v>173.23</v>
      </c>
      <c r="BM67" s="55"/>
      <c r="BN67" s="57">
        <v>126.78</v>
      </c>
      <c r="BO67" s="57">
        <v>159.17</v>
      </c>
    </row>
    <row r="68" spans="1:67" ht="11.25">
      <c r="A68" s="38" t="s">
        <v>55</v>
      </c>
      <c r="B68" s="32">
        <v>54</v>
      </c>
      <c r="C68" s="34">
        <v>110.3960085177584</v>
      </c>
      <c r="D68" s="34">
        <v>38.71</v>
      </c>
      <c r="E68" s="34">
        <v>253.47400000000002</v>
      </c>
      <c r="F68" s="34">
        <v>48.435161773233474</v>
      </c>
      <c r="G68" s="55">
        <f>SUM(G11:G66)</f>
        <v>39.809459958954</v>
      </c>
      <c r="H68" s="55"/>
      <c r="I68" s="55">
        <f aca="true" t="shared" si="0" ref="I68:N68">SUM(I11:I66)</f>
        <v>203.41400000000002</v>
      </c>
      <c r="J68" s="55">
        <f t="shared" si="0"/>
        <v>253.474</v>
      </c>
      <c r="K68" s="55">
        <f t="shared" si="0"/>
        <v>75.598</v>
      </c>
      <c r="L68" s="55">
        <f t="shared" si="0"/>
        <v>192.453</v>
      </c>
      <c r="M68" s="55">
        <f t="shared" si="0"/>
        <v>86.84899999999999</v>
      </c>
      <c r="N68" s="55">
        <f t="shared" si="0"/>
        <v>60.148999999999994</v>
      </c>
      <c r="O68" s="55"/>
      <c r="P68" s="55"/>
      <c r="Q68" s="55">
        <f aca="true" t="shared" si="1" ref="Q68:AA68">SUM(Q11:Q66)</f>
        <v>83.29499999999997</v>
      </c>
      <c r="R68" s="55">
        <f t="shared" si="1"/>
        <v>90.53300000000003</v>
      </c>
      <c r="S68" s="55">
        <f t="shared" si="1"/>
        <v>159.38999999999996</v>
      </c>
      <c r="T68" s="55">
        <f t="shared" si="1"/>
        <v>52.15999999999998</v>
      </c>
      <c r="U68" s="55">
        <f t="shared" si="1"/>
        <v>70.57</v>
      </c>
      <c r="V68" s="55">
        <f t="shared" si="1"/>
        <v>47.79</v>
      </c>
      <c r="W68" s="55">
        <f t="shared" si="1"/>
        <v>107.89999999999995</v>
      </c>
      <c r="X68" s="55">
        <f t="shared" si="1"/>
        <v>146.05999999999997</v>
      </c>
      <c r="Y68" s="55">
        <f t="shared" si="1"/>
        <v>65.77000000000001</v>
      </c>
      <c r="Z68" s="55">
        <f t="shared" si="1"/>
        <v>65.32999999999998</v>
      </c>
      <c r="AA68" s="55">
        <f t="shared" si="1"/>
        <v>202.88</v>
      </c>
      <c r="AB68" s="55"/>
      <c r="AC68" s="55">
        <f>SUM(AC11:AC66)</f>
        <v>88.09</v>
      </c>
      <c r="AD68" s="55">
        <f>SUM(AD11:AD66)</f>
        <v>118.46999999999998</v>
      </c>
      <c r="AE68" s="55">
        <f>SUM(AE11:AE66)</f>
        <v>113.04</v>
      </c>
      <c r="AF68" s="55">
        <f>SUM(AF11:AF66)</f>
        <v>74.89000000000001</v>
      </c>
      <c r="AG68" s="55"/>
      <c r="AH68" s="55">
        <f aca="true" t="shared" si="2" ref="AH68:BJ68">SUM(AH11:AH66)</f>
        <v>62.77</v>
      </c>
      <c r="AI68" s="55">
        <f t="shared" si="2"/>
        <v>60.74999999999998</v>
      </c>
      <c r="AJ68" s="55">
        <f t="shared" si="2"/>
        <v>111.75999999999996</v>
      </c>
      <c r="AK68" s="55">
        <f t="shared" si="2"/>
        <v>151.62999999999997</v>
      </c>
      <c r="AL68" s="55">
        <f t="shared" si="2"/>
        <v>123.21000000000001</v>
      </c>
      <c r="AM68" s="55">
        <f t="shared" si="2"/>
        <v>110.46</v>
      </c>
      <c r="AN68" s="55">
        <f t="shared" si="2"/>
        <v>103.33999999999997</v>
      </c>
      <c r="AO68" s="55">
        <f t="shared" si="2"/>
        <v>177.38000000000005</v>
      </c>
      <c r="AP68" s="55">
        <f t="shared" si="2"/>
        <v>118.03999999999998</v>
      </c>
      <c r="AQ68" s="55">
        <f t="shared" si="2"/>
        <v>92.61999999999999</v>
      </c>
      <c r="AR68" s="55">
        <f t="shared" si="2"/>
        <v>106.05000000000001</v>
      </c>
      <c r="AS68" s="55">
        <f t="shared" si="2"/>
        <v>90.77999999999999</v>
      </c>
      <c r="AT68" s="55">
        <f t="shared" si="2"/>
        <v>120.38</v>
      </c>
      <c r="AU68" s="55">
        <f t="shared" si="2"/>
        <v>64.49</v>
      </c>
      <c r="AV68" s="55">
        <f t="shared" si="2"/>
        <v>80.16</v>
      </c>
      <c r="AW68" s="55">
        <f t="shared" si="2"/>
        <v>81.32999999999998</v>
      </c>
      <c r="AX68" s="55">
        <f t="shared" si="2"/>
        <v>145.48999999999998</v>
      </c>
      <c r="AY68" s="55">
        <f t="shared" si="2"/>
        <v>168.16</v>
      </c>
      <c r="AZ68" s="55">
        <f t="shared" si="2"/>
        <v>101.30999999999999</v>
      </c>
      <c r="BA68" s="55">
        <f t="shared" si="2"/>
        <v>205.99999999999994</v>
      </c>
      <c r="BB68" s="55">
        <f t="shared" si="2"/>
        <v>134.79000000000002</v>
      </c>
      <c r="BC68" s="55">
        <f t="shared" si="2"/>
        <v>184.87999999999997</v>
      </c>
      <c r="BD68" s="55">
        <f t="shared" si="2"/>
        <v>142.40000000000006</v>
      </c>
      <c r="BE68" s="55">
        <f t="shared" si="2"/>
        <v>38.71000000000001</v>
      </c>
      <c r="BF68" s="55">
        <f t="shared" si="2"/>
        <v>130.28999999999994</v>
      </c>
      <c r="BG68" s="55">
        <f t="shared" si="2"/>
        <v>76.56000000000002</v>
      </c>
      <c r="BH68" s="55">
        <f t="shared" si="2"/>
        <v>169.47</v>
      </c>
      <c r="BI68" s="55">
        <f t="shared" si="2"/>
        <v>96.74000000000002</v>
      </c>
      <c r="BJ68" s="55">
        <f t="shared" si="2"/>
        <v>117.19000000000003</v>
      </c>
      <c r="BK68" s="55"/>
      <c r="BL68" s="55">
        <f>SUM(BL11:BL66)</f>
        <v>56.37</v>
      </c>
      <c r="BM68" s="55"/>
      <c r="BN68" s="55">
        <f>SUM(BN11:BN66)</f>
        <v>67.16000000000003</v>
      </c>
      <c r="BO68" s="55">
        <f>SUM(BO11:BO66)</f>
        <v>72.80000000000001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90" r:id="rId1"/>
  <headerFooter alignWithMargins="0">
    <oddHeader>&amp;L&amp;"Arial,Bold"&amp;16Pennsylvania DEP Air Sampling Results</oddHeader>
    <oddFooter>&amp;R&amp;F
Page &amp;P of &amp;N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68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0" customWidth="1"/>
    <col min="2" max="6" width="6.7109375" style="19" customWidth="1"/>
    <col min="7" max="63" width="6.7109375" style="0" customWidth="1"/>
    <col min="64" max="88" width="6.7109375" style="8" customWidth="1"/>
  </cols>
  <sheetData>
    <row r="1" ht="12.75" customHeight="1">
      <c r="A1" s="23" t="s">
        <v>75</v>
      </c>
    </row>
    <row r="2" ht="12.75" customHeight="1">
      <c r="A2" s="23" t="s">
        <v>76</v>
      </c>
    </row>
    <row r="3" spans="1:13" ht="12.75" customHeight="1">
      <c r="A3" s="23" t="s">
        <v>80</v>
      </c>
      <c r="M3" s="1"/>
    </row>
    <row r="4" ht="12.75" customHeight="1">
      <c r="A4" s="23" t="s">
        <v>86</v>
      </c>
    </row>
    <row r="5" ht="12.75" customHeight="1">
      <c r="A5" s="23" t="s">
        <v>78</v>
      </c>
    </row>
    <row r="6" ht="12.75" customHeight="1">
      <c r="A6" s="23" t="s">
        <v>79</v>
      </c>
    </row>
    <row r="7" ht="12.75" customHeight="1">
      <c r="A7" s="19"/>
    </row>
    <row r="8" ht="12.75" customHeight="1">
      <c r="A8" s="19"/>
    </row>
    <row r="9" spans="1:6" ht="12.75" customHeight="1">
      <c r="A9" s="1"/>
      <c r="B9" s="1"/>
      <c r="C9" s="1"/>
      <c r="D9" s="1"/>
      <c r="E9" s="1"/>
      <c r="F9" s="1"/>
    </row>
    <row r="10" spans="1:88" s="9" customFormat="1" ht="12.75" customHeight="1">
      <c r="A10" s="28" t="s">
        <v>89</v>
      </c>
      <c r="B10" s="29" t="s">
        <v>90</v>
      </c>
      <c r="C10" s="29" t="s">
        <v>91</v>
      </c>
      <c r="D10" s="29" t="s">
        <v>92</v>
      </c>
      <c r="E10" s="29" t="s">
        <v>93</v>
      </c>
      <c r="F10" s="29" t="s">
        <v>56</v>
      </c>
      <c r="G10" s="30">
        <v>36526</v>
      </c>
      <c r="H10" s="30">
        <v>36527</v>
      </c>
      <c r="I10" s="30">
        <v>36531</v>
      </c>
      <c r="J10" s="30">
        <v>36532</v>
      </c>
      <c r="K10" s="30">
        <v>36537</v>
      </c>
      <c r="L10" s="30">
        <v>36538</v>
      </c>
      <c r="M10" s="30">
        <v>36543</v>
      </c>
      <c r="N10" s="30">
        <v>36544</v>
      </c>
      <c r="O10" s="30">
        <v>36549</v>
      </c>
      <c r="P10" s="30">
        <v>36550</v>
      </c>
      <c r="Q10" s="30">
        <v>36555</v>
      </c>
      <c r="R10" s="30">
        <v>36556</v>
      </c>
      <c r="S10" s="30">
        <v>36561</v>
      </c>
      <c r="T10" s="30">
        <v>36562</v>
      </c>
      <c r="U10" s="30">
        <v>36567</v>
      </c>
      <c r="V10" s="30">
        <v>36568</v>
      </c>
      <c r="W10" s="30">
        <v>36573</v>
      </c>
      <c r="X10" s="30">
        <v>36574</v>
      </c>
      <c r="Y10" s="30">
        <v>36579</v>
      </c>
      <c r="Z10" s="30">
        <v>36580</v>
      </c>
      <c r="AA10" s="30">
        <v>36585</v>
      </c>
      <c r="AB10" s="30">
        <v>36586</v>
      </c>
      <c r="AC10" s="30">
        <v>36591</v>
      </c>
      <c r="AD10" s="30">
        <v>36592</v>
      </c>
      <c r="AE10" s="30">
        <v>36597</v>
      </c>
      <c r="AF10" s="30">
        <v>36598</v>
      </c>
      <c r="AG10" s="30">
        <v>36603</v>
      </c>
      <c r="AH10" s="30">
        <v>36604</v>
      </c>
      <c r="AI10" s="30">
        <v>36609</v>
      </c>
      <c r="AJ10" s="30">
        <v>36610</v>
      </c>
      <c r="AK10" s="30">
        <v>36615</v>
      </c>
      <c r="AL10" s="30">
        <v>36616</v>
      </c>
      <c r="AM10" s="30">
        <v>36621</v>
      </c>
      <c r="AN10" s="30">
        <v>36622</v>
      </c>
      <c r="AO10" s="30">
        <v>36627</v>
      </c>
      <c r="AP10" s="30">
        <v>36628</v>
      </c>
      <c r="AQ10" s="30">
        <v>36633</v>
      </c>
      <c r="AR10" s="30">
        <v>36634</v>
      </c>
      <c r="AS10" s="30">
        <v>36639</v>
      </c>
      <c r="AT10" s="30">
        <v>36640</v>
      </c>
      <c r="AU10" s="30">
        <v>36645</v>
      </c>
      <c r="AV10" s="30">
        <v>36646</v>
      </c>
      <c r="AW10" s="30">
        <v>36652</v>
      </c>
      <c r="AX10" s="30">
        <v>36658</v>
      </c>
      <c r="AY10" s="30">
        <v>36664</v>
      </c>
      <c r="AZ10" s="30">
        <v>36670</v>
      </c>
      <c r="BA10" s="30">
        <v>36676</v>
      </c>
      <c r="BB10" s="30">
        <v>36682</v>
      </c>
      <c r="BC10" s="30">
        <v>36688</v>
      </c>
      <c r="BD10" s="30">
        <v>36694</v>
      </c>
      <c r="BE10" s="30">
        <v>36700</v>
      </c>
      <c r="BF10" s="30">
        <v>36706</v>
      </c>
      <c r="BG10" s="30">
        <v>36712</v>
      </c>
      <c r="BH10" s="30">
        <v>36718</v>
      </c>
      <c r="BI10" s="30">
        <v>36724</v>
      </c>
      <c r="BJ10" s="30">
        <v>36730</v>
      </c>
      <c r="BK10" s="30">
        <v>36736</v>
      </c>
      <c r="BL10" s="52">
        <v>36742</v>
      </c>
      <c r="BM10" s="52">
        <v>36748</v>
      </c>
      <c r="BN10" s="52">
        <v>36754</v>
      </c>
      <c r="BO10" s="52">
        <v>36760</v>
      </c>
      <c r="BP10" s="52">
        <v>36766</v>
      </c>
      <c r="BQ10" s="52">
        <v>36772</v>
      </c>
      <c r="BR10" s="52">
        <v>36778</v>
      </c>
      <c r="BS10" s="52">
        <v>36784</v>
      </c>
      <c r="BT10" s="52">
        <v>36790</v>
      </c>
      <c r="BU10" s="52">
        <v>36796</v>
      </c>
      <c r="BV10" s="52">
        <v>36802</v>
      </c>
      <c r="BW10" s="52">
        <v>36808</v>
      </c>
      <c r="BX10" s="52">
        <v>36814</v>
      </c>
      <c r="BY10" s="52">
        <v>36820</v>
      </c>
      <c r="BZ10" s="52">
        <v>36826</v>
      </c>
      <c r="CA10" s="52">
        <v>36832</v>
      </c>
      <c r="CB10" s="52">
        <v>36838</v>
      </c>
      <c r="CC10" s="52">
        <v>36844</v>
      </c>
      <c r="CD10" s="52">
        <v>36850</v>
      </c>
      <c r="CE10" s="52">
        <v>36856</v>
      </c>
      <c r="CF10" s="52">
        <v>36862</v>
      </c>
      <c r="CG10" s="52">
        <v>36868</v>
      </c>
      <c r="CH10" s="52">
        <v>36874</v>
      </c>
      <c r="CI10" s="52">
        <v>36880</v>
      </c>
      <c r="CJ10" s="52">
        <v>36886</v>
      </c>
    </row>
    <row r="11" spans="1:88" ht="11.25" customHeight="1">
      <c r="A11" s="38" t="s">
        <v>70</v>
      </c>
      <c r="B11" s="53">
        <v>77</v>
      </c>
      <c r="C11" s="54">
        <v>9.90496103896104</v>
      </c>
      <c r="D11" s="54">
        <v>0</v>
      </c>
      <c r="E11" s="54">
        <v>61.882</v>
      </c>
      <c r="F11" s="54">
        <v>14.974846384695745</v>
      </c>
      <c r="G11" s="55"/>
      <c r="H11" s="55"/>
      <c r="I11" s="55"/>
      <c r="J11" s="55"/>
      <c r="K11" s="55">
        <v>0</v>
      </c>
      <c r="L11" s="55">
        <v>0.359</v>
      </c>
      <c r="M11" s="55">
        <v>0</v>
      </c>
      <c r="N11" s="55">
        <v>0</v>
      </c>
      <c r="O11" s="55">
        <v>0.362</v>
      </c>
      <c r="P11" s="55">
        <v>0.712</v>
      </c>
      <c r="Q11" s="55">
        <v>0.296</v>
      </c>
      <c r="R11" s="55">
        <v>0.117</v>
      </c>
      <c r="S11" s="55">
        <v>0.142</v>
      </c>
      <c r="T11" s="55">
        <v>0</v>
      </c>
      <c r="U11" s="55">
        <v>4.448</v>
      </c>
      <c r="V11" s="55">
        <v>0</v>
      </c>
      <c r="W11" s="55">
        <v>0</v>
      </c>
      <c r="X11" s="55">
        <v>1.577</v>
      </c>
      <c r="Y11" s="55">
        <v>0.681</v>
      </c>
      <c r="Z11" s="55">
        <v>0.727</v>
      </c>
      <c r="AA11" s="55">
        <v>0.16</v>
      </c>
      <c r="AB11" s="55">
        <v>0.628</v>
      </c>
      <c r="AC11" s="55">
        <v>0.566</v>
      </c>
      <c r="AD11" s="55">
        <v>1.96</v>
      </c>
      <c r="AE11" s="55">
        <v>2.694</v>
      </c>
      <c r="AF11" s="55">
        <v>0.685</v>
      </c>
      <c r="AG11" s="55">
        <v>0.821</v>
      </c>
      <c r="AH11" s="55">
        <v>0.879</v>
      </c>
      <c r="AI11" s="55">
        <v>5.693</v>
      </c>
      <c r="AJ11" s="55">
        <v>3.991</v>
      </c>
      <c r="AK11" s="55">
        <v>4.892</v>
      </c>
      <c r="AL11" s="55">
        <v>0.133</v>
      </c>
      <c r="AM11" s="55">
        <v>1.293</v>
      </c>
      <c r="AN11" s="55">
        <v>3.191</v>
      </c>
      <c r="AO11" s="55">
        <v>3.456</v>
      </c>
      <c r="AP11" s="55">
        <v>2.776</v>
      </c>
      <c r="AQ11" s="55">
        <v>6.795</v>
      </c>
      <c r="AR11" s="55">
        <v>3.508</v>
      </c>
      <c r="AS11" s="55">
        <v>7.257</v>
      </c>
      <c r="AT11" s="55">
        <v>4.02</v>
      </c>
      <c r="AU11" s="55">
        <v>9.176</v>
      </c>
      <c r="AV11" s="55">
        <v>1.09</v>
      </c>
      <c r="AW11" s="55">
        <v>13.382</v>
      </c>
      <c r="AX11" s="55">
        <v>17.006</v>
      </c>
      <c r="AY11" s="55">
        <v>18.661</v>
      </c>
      <c r="AZ11" s="55">
        <v>17.021</v>
      </c>
      <c r="BA11" s="55">
        <v>19.577</v>
      </c>
      <c r="BB11" s="55">
        <v>9.18</v>
      </c>
      <c r="BC11" s="55">
        <v>0.3</v>
      </c>
      <c r="BD11" s="55">
        <v>16.928</v>
      </c>
      <c r="BE11" s="55">
        <v>0.373</v>
      </c>
      <c r="BF11" s="55"/>
      <c r="BG11" s="55">
        <v>0.259</v>
      </c>
      <c r="BH11" s="55">
        <v>0.376</v>
      </c>
      <c r="BI11" s="55">
        <v>0.582</v>
      </c>
      <c r="BJ11" s="55">
        <v>0.149</v>
      </c>
      <c r="BK11" s="55">
        <v>0.211</v>
      </c>
      <c r="BL11" s="56">
        <v>0.355</v>
      </c>
      <c r="BM11" s="40">
        <v>0.209</v>
      </c>
      <c r="BN11" s="40">
        <v>0.201</v>
      </c>
      <c r="BO11" s="40">
        <v>54.249</v>
      </c>
      <c r="BP11" s="40">
        <v>50.688</v>
      </c>
      <c r="BQ11" s="54">
        <v>61.882</v>
      </c>
      <c r="BR11" s="54">
        <v>59.997</v>
      </c>
      <c r="BS11" s="54">
        <v>30.231</v>
      </c>
      <c r="BT11" s="54">
        <v>3.398</v>
      </c>
      <c r="BU11" s="54">
        <v>31.799</v>
      </c>
      <c r="BV11" s="54">
        <v>38.892</v>
      </c>
      <c r="BW11" s="54">
        <v>21.261</v>
      </c>
      <c r="BX11" s="54">
        <v>36.229</v>
      </c>
      <c r="BY11" s="54">
        <v>26.689</v>
      </c>
      <c r="BZ11" s="54">
        <v>34.076</v>
      </c>
      <c r="CA11" s="54">
        <v>10.051</v>
      </c>
      <c r="CB11" s="54">
        <v>20.16</v>
      </c>
      <c r="CC11" s="54">
        <v>28.943</v>
      </c>
      <c r="CD11" s="54">
        <v>2.133</v>
      </c>
      <c r="CE11" s="54">
        <v>24.743</v>
      </c>
      <c r="CF11" s="54">
        <v>0.276</v>
      </c>
      <c r="CG11" s="54">
        <v>22.2</v>
      </c>
      <c r="CH11" s="54">
        <v>10.547</v>
      </c>
      <c r="CI11" s="54">
        <v>3.006</v>
      </c>
      <c r="CJ11" s="54">
        <v>1.377</v>
      </c>
    </row>
    <row r="12" spans="1:88" ht="11.25" customHeight="1">
      <c r="A12" s="38" t="s">
        <v>69</v>
      </c>
      <c r="B12" s="53">
        <v>77</v>
      </c>
      <c r="C12" s="54">
        <v>0.954272727272727</v>
      </c>
      <c r="D12" s="54">
        <v>0.236</v>
      </c>
      <c r="E12" s="54">
        <v>3.097</v>
      </c>
      <c r="F12" s="54">
        <v>0.5934820566738822</v>
      </c>
      <c r="G12" s="55"/>
      <c r="H12" s="55"/>
      <c r="I12" s="55"/>
      <c r="J12" s="55"/>
      <c r="K12" s="55">
        <v>0.401</v>
      </c>
      <c r="L12" s="55">
        <v>1.352</v>
      </c>
      <c r="M12" s="55">
        <v>0.354</v>
      </c>
      <c r="N12" s="55">
        <v>0.236</v>
      </c>
      <c r="O12" s="55">
        <v>1.069</v>
      </c>
      <c r="P12" s="55">
        <v>0.299</v>
      </c>
      <c r="Q12" s="55">
        <v>1.31</v>
      </c>
      <c r="R12" s="55">
        <v>0.505</v>
      </c>
      <c r="S12" s="55">
        <v>0.586</v>
      </c>
      <c r="T12" s="55">
        <v>0.253</v>
      </c>
      <c r="U12" s="55">
        <v>1.418</v>
      </c>
      <c r="V12" s="55">
        <v>0.407</v>
      </c>
      <c r="W12" s="55">
        <v>0.358</v>
      </c>
      <c r="X12" s="55">
        <v>1.22</v>
      </c>
      <c r="Y12" s="55">
        <v>1.017</v>
      </c>
      <c r="Z12" s="55">
        <v>1.814</v>
      </c>
      <c r="AA12" s="55">
        <v>0.588</v>
      </c>
      <c r="AB12" s="55">
        <v>0.89</v>
      </c>
      <c r="AC12" s="55">
        <v>0.276</v>
      </c>
      <c r="AD12" s="55">
        <v>1.893</v>
      </c>
      <c r="AE12" s="55">
        <v>0.829</v>
      </c>
      <c r="AF12" s="55">
        <v>0.26</v>
      </c>
      <c r="AG12" s="55">
        <v>0.309</v>
      </c>
      <c r="AH12" s="55">
        <v>0.283</v>
      </c>
      <c r="AI12" s="55">
        <v>0.928</v>
      </c>
      <c r="AJ12" s="55">
        <v>2.076</v>
      </c>
      <c r="AK12" s="55">
        <v>1.127</v>
      </c>
      <c r="AL12" s="55">
        <v>0.468</v>
      </c>
      <c r="AM12" s="55">
        <v>0.545</v>
      </c>
      <c r="AN12" s="55">
        <v>1.341</v>
      </c>
      <c r="AO12" s="55">
        <v>1.379</v>
      </c>
      <c r="AP12" s="55">
        <v>0.599</v>
      </c>
      <c r="AQ12" s="55">
        <v>0.605</v>
      </c>
      <c r="AR12" s="55">
        <v>0.723</v>
      </c>
      <c r="AS12" s="55">
        <v>0.437</v>
      </c>
      <c r="AT12" s="55">
        <v>0.621</v>
      </c>
      <c r="AU12" s="55">
        <v>0.573</v>
      </c>
      <c r="AV12" s="55">
        <v>0.351</v>
      </c>
      <c r="AW12" s="55">
        <v>0.432</v>
      </c>
      <c r="AX12" s="55">
        <v>1.386</v>
      </c>
      <c r="AY12" s="55">
        <v>0.591</v>
      </c>
      <c r="AZ12" s="55">
        <v>0.665</v>
      </c>
      <c r="BA12" s="55">
        <v>0.67</v>
      </c>
      <c r="BB12" s="55">
        <v>0.545</v>
      </c>
      <c r="BC12" s="55">
        <v>0.707</v>
      </c>
      <c r="BD12" s="55">
        <v>0.594</v>
      </c>
      <c r="BE12" s="55">
        <v>1.458</v>
      </c>
      <c r="BF12" s="55"/>
      <c r="BG12" s="55">
        <v>1.919</v>
      </c>
      <c r="BH12" s="55">
        <v>0.961</v>
      </c>
      <c r="BI12" s="55">
        <v>1.94</v>
      </c>
      <c r="BJ12" s="55">
        <v>0.512</v>
      </c>
      <c r="BK12" s="55">
        <v>0.63</v>
      </c>
      <c r="BL12" s="56">
        <v>1.515</v>
      </c>
      <c r="BM12" s="40">
        <v>1.2</v>
      </c>
      <c r="BN12" s="40">
        <v>1.174</v>
      </c>
      <c r="BO12" s="40">
        <v>0.875</v>
      </c>
      <c r="BP12" s="40">
        <v>1.183</v>
      </c>
      <c r="BQ12" s="54">
        <v>0.765</v>
      </c>
      <c r="BR12" s="54">
        <v>1.307</v>
      </c>
      <c r="BS12" s="54">
        <v>0.63</v>
      </c>
      <c r="BT12" s="54">
        <v>2.654</v>
      </c>
      <c r="BU12" s="54">
        <v>0.931</v>
      </c>
      <c r="BV12" s="54">
        <v>1.188</v>
      </c>
      <c r="BW12" s="54">
        <v>0.711</v>
      </c>
      <c r="BX12" s="54">
        <v>0.927</v>
      </c>
      <c r="BY12" s="54">
        <v>1.314</v>
      </c>
      <c r="BZ12" s="54">
        <v>3.097</v>
      </c>
      <c r="CA12" s="54">
        <v>0.736</v>
      </c>
      <c r="CB12" s="54">
        <v>2.48</v>
      </c>
      <c r="CC12" s="54">
        <v>1.323</v>
      </c>
      <c r="CD12" s="54">
        <v>1.21</v>
      </c>
      <c r="CE12" s="54">
        <v>0.683</v>
      </c>
      <c r="CF12" s="54">
        <v>0.373</v>
      </c>
      <c r="CG12" s="54">
        <v>2.094</v>
      </c>
      <c r="CH12" s="54">
        <v>1.137</v>
      </c>
      <c r="CI12" s="54">
        <v>0.817</v>
      </c>
      <c r="CJ12" s="54">
        <v>0.445</v>
      </c>
    </row>
    <row r="13" spans="1:88" ht="11.25" customHeight="1">
      <c r="A13" s="38" t="s">
        <v>67</v>
      </c>
      <c r="B13" s="53">
        <v>77</v>
      </c>
      <c r="C13" s="54">
        <v>0.33163246753246756</v>
      </c>
      <c r="D13" s="54">
        <v>0</v>
      </c>
      <c r="E13" s="54">
        <v>1.133</v>
      </c>
      <c r="F13" s="54">
        <v>0.2324430411679768</v>
      </c>
      <c r="G13" s="55"/>
      <c r="H13" s="55"/>
      <c r="I13" s="55"/>
      <c r="J13" s="55"/>
      <c r="K13" s="55">
        <v>0.101</v>
      </c>
      <c r="L13" s="55">
        <v>0.417</v>
      </c>
      <c r="M13" s="55">
        <v>0</v>
      </c>
      <c r="N13" s="55">
        <v>0</v>
      </c>
      <c r="O13" s="55">
        <v>0.334</v>
      </c>
      <c r="P13" s="55">
        <v>0</v>
      </c>
      <c r="Q13" s="55">
        <v>0.432</v>
      </c>
      <c r="R13" s="55">
        <v>0.12</v>
      </c>
      <c r="S13" s="55">
        <v>0.143</v>
      </c>
      <c r="T13" s="55">
        <v>0</v>
      </c>
      <c r="U13" s="55">
        <v>0.443</v>
      </c>
      <c r="V13" s="55">
        <v>0.109</v>
      </c>
      <c r="W13" s="55">
        <v>0.0877</v>
      </c>
      <c r="X13" s="55">
        <v>0.412</v>
      </c>
      <c r="Y13" s="55">
        <v>0.444</v>
      </c>
      <c r="Z13" s="55">
        <v>0.76</v>
      </c>
      <c r="AA13" s="55">
        <v>0.127</v>
      </c>
      <c r="AB13" s="55">
        <v>0.497</v>
      </c>
      <c r="AC13" s="55">
        <v>0.086</v>
      </c>
      <c r="AD13" s="55">
        <v>0.581</v>
      </c>
      <c r="AE13" s="55">
        <v>0.276</v>
      </c>
      <c r="AF13" s="55">
        <v>0</v>
      </c>
      <c r="AG13" s="55">
        <v>0</v>
      </c>
      <c r="AH13" s="55">
        <v>0</v>
      </c>
      <c r="AI13" s="55">
        <v>0.298</v>
      </c>
      <c r="AJ13" s="55">
        <v>0.692</v>
      </c>
      <c r="AK13" s="55">
        <v>0.391</v>
      </c>
      <c r="AL13" s="55">
        <v>0.176</v>
      </c>
      <c r="AM13" s="55">
        <v>0.178</v>
      </c>
      <c r="AN13" s="55">
        <v>0.438</v>
      </c>
      <c r="AO13" s="55">
        <v>0.447</v>
      </c>
      <c r="AP13" s="55">
        <v>0.205</v>
      </c>
      <c r="AQ13" s="55">
        <v>0.173</v>
      </c>
      <c r="AR13" s="55">
        <v>0.263</v>
      </c>
      <c r="AS13" s="55">
        <v>0.161</v>
      </c>
      <c r="AT13" s="55">
        <v>0.206</v>
      </c>
      <c r="AU13" s="55">
        <v>0.209</v>
      </c>
      <c r="AV13" s="55">
        <v>0.103</v>
      </c>
      <c r="AW13" s="55">
        <v>0.141</v>
      </c>
      <c r="AX13" s="55">
        <v>0.484</v>
      </c>
      <c r="AY13" s="55">
        <v>0.211</v>
      </c>
      <c r="AZ13" s="55">
        <v>0.2</v>
      </c>
      <c r="BA13" s="55">
        <v>0.263</v>
      </c>
      <c r="BB13" s="55">
        <v>0.208</v>
      </c>
      <c r="BC13" s="55">
        <v>0.205</v>
      </c>
      <c r="BD13" s="55">
        <v>0.197</v>
      </c>
      <c r="BE13" s="55">
        <v>0.361</v>
      </c>
      <c r="BF13" s="55"/>
      <c r="BG13" s="55">
        <v>0.579</v>
      </c>
      <c r="BH13" s="55">
        <v>0.388</v>
      </c>
      <c r="BI13" s="55">
        <v>0.602</v>
      </c>
      <c r="BJ13" s="55">
        <v>0.15</v>
      </c>
      <c r="BK13" s="55">
        <v>0.177</v>
      </c>
      <c r="BL13" s="56">
        <v>0.387</v>
      </c>
      <c r="BM13" s="40">
        <v>0.416</v>
      </c>
      <c r="BN13" s="40">
        <v>0.411</v>
      </c>
      <c r="BO13" s="40">
        <v>0.435</v>
      </c>
      <c r="BP13" s="40">
        <v>0.397</v>
      </c>
      <c r="BQ13" s="54">
        <v>0.356</v>
      </c>
      <c r="BR13" s="54">
        <v>0.547</v>
      </c>
      <c r="BS13" s="54">
        <v>0.376</v>
      </c>
      <c r="BT13" s="54">
        <v>0.128</v>
      </c>
      <c r="BU13" s="54">
        <v>0.569</v>
      </c>
      <c r="BV13" s="54">
        <v>0.48</v>
      </c>
      <c r="BW13" s="54">
        <v>0.385</v>
      </c>
      <c r="BX13" s="54">
        <v>0.395</v>
      </c>
      <c r="BY13" s="54">
        <v>0.723</v>
      </c>
      <c r="BZ13" s="54">
        <v>1.133</v>
      </c>
      <c r="CA13" s="54">
        <v>0.279</v>
      </c>
      <c r="CB13" s="54">
        <v>1.045</v>
      </c>
      <c r="CC13" s="54">
        <v>0.79</v>
      </c>
      <c r="CD13" s="54">
        <v>0.505</v>
      </c>
      <c r="CE13" s="54">
        <v>0.314</v>
      </c>
      <c r="CF13" s="54">
        <v>0.17</v>
      </c>
      <c r="CG13" s="54">
        <v>0.777</v>
      </c>
      <c r="CH13" s="54">
        <v>0.416</v>
      </c>
      <c r="CI13" s="54">
        <v>0.431</v>
      </c>
      <c r="CJ13" s="54">
        <v>0.195</v>
      </c>
    </row>
    <row r="14" spans="1:88" ht="11.25" customHeight="1">
      <c r="A14" s="38" t="s">
        <v>6</v>
      </c>
      <c r="B14" s="53">
        <v>77</v>
      </c>
      <c r="C14" s="54">
        <v>0.5816233766233765</v>
      </c>
      <c r="D14" s="54">
        <v>0.128</v>
      </c>
      <c r="E14" s="54">
        <v>2.483</v>
      </c>
      <c r="F14" s="54">
        <v>0.49499400597081994</v>
      </c>
      <c r="G14" s="55"/>
      <c r="H14" s="55"/>
      <c r="I14" s="55"/>
      <c r="J14" s="55"/>
      <c r="K14" s="55">
        <v>0.32</v>
      </c>
      <c r="L14" s="55">
        <v>0.959</v>
      </c>
      <c r="M14" s="55">
        <v>0.421</v>
      </c>
      <c r="N14" s="55">
        <v>0.621</v>
      </c>
      <c r="O14" s="55">
        <v>1.05</v>
      </c>
      <c r="P14" s="55">
        <v>0.179</v>
      </c>
      <c r="Q14" s="55">
        <v>1.131</v>
      </c>
      <c r="R14" s="55">
        <v>0.392</v>
      </c>
      <c r="S14" s="55">
        <v>0.48</v>
      </c>
      <c r="T14" s="55">
        <v>0.211</v>
      </c>
      <c r="U14" s="55">
        <v>1.228</v>
      </c>
      <c r="V14" s="55">
        <v>0.418</v>
      </c>
      <c r="W14" s="55">
        <v>0.426</v>
      </c>
      <c r="X14" s="55">
        <v>0.9</v>
      </c>
      <c r="Y14" s="55">
        <v>1.322</v>
      </c>
      <c r="Z14" s="55">
        <v>2.353</v>
      </c>
      <c r="AA14" s="55">
        <v>0.227</v>
      </c>
      <c r="AB14" s="55">
        <v>0.758</v>
      </c>
      <c r="AC14" s="55">
        <v>0.176</v>
      </c>
      <c r="AD14" s="55">
        <v>1.649</v>
      </c>
      <c r="AE14" s="55">
        <v>0.567</v>
      </c>
      <c r="AF14" s="55">
        <v>0.258</v>
      </c>
      <c r="AG14" s="55">
        <v>0.263</v>
      </c>
      <c r="AH14" s="55">
        <v>0.426</v>
      </c>
      <c r="AI14" s="55">
        <v>0.624</v>
      </c>
      <c r="AJ14" s="55">
        <v>1.351</v>
      </c>
      <c r="AK14" s="55">
        <v>0.882</v>
      </c>
      <c r="AL14" s="55">
        <v>0.365</v>
      </c>
      <c r="AM14" s="55">
        <v>0.322</v>
      </c>
      <c r="AN14" s="55">
        <v>0.673</v>
      </c>
      <c r="AO14" s="55">
        <v>0.446</v>
      </c>
      <c r="AP14" s="55">
        <v>0.318</v>
      </c>
      <c r="AQ14" s="55">
        <v>0.228</v>
      </c>
      <c r="AR14" s="55">
        <v>0.24</v>
      </c>
      <c r="AS14" s="55">
        <v>0.251</v>
      </c>
      <c r="AT14" s="55">
        <v>0.278</v>
      </c>
      <c r="AU14" s="55">
        <v>0.291</v>
      </c>
      <c r="AV14" s="55">
        <v>0.265</v>
      </c>
      <c r="AW14" s="55">
        <v>0.172</v>
      </c>
      <c r="AX14" s="55">
        <v>0.453</v>
      </c>
      <c r="AY14" s="55">
        <v>0.409</v>
      </c>
      <c r="AZ14" s="55">
        <v>0.263</v>
      </c>
      <c r="BA14" s="55">
        <v>0.178</v>
      </c>
      <c r="BB14" s="55">
        <v>0.22</v>
      </c>
      <c r="BC14" s="55">
        <v>0.25</v>
      </c>
      <c r="BD14" s="55">
        <v>0.442</v>
      </c>
      <c r="BE14" s="55">
        <v>0.135</v>
      </c>
      <c r="BF14" s="55"/>
      <c r="BG14" s="55">
        <v>0.128</v>
      </c>
      <c r="BH14" s="55">
        <v>0.424</v>
      </c>
      <c r="BI14" s="55">
        <v>0.618</v>
      </c>
      <c r="BJ14" s="55">
        <v>0.214</v>
      </c>
      <c r="BK14" s="55">
        <v>0.303</v>
      </c>
      <c r="BL14" s="56">
        <v>0.472</v>
      </c>
      <c r="BM14" s="40">
        <v>0.357</v>
      </c>
      <c r="BN14" s="40">
        <v>0.461</v>
      </c>
      <c r="BO14" s="40">
        <v>0.338</v>
      </c>
      <c r="BP14" s="40">
        <v>0.296</v>
      </c>
      <c r="BQ14" s="54">
        <v>0.49</v>
      </c>
      <c r="BR14" s="54">
        <v>0.236</v>
      </c>
      <c r="BS14" s="54">
        <v>0.452</v>
      </c>
      <c r="BT14" s="54">
        <v>0.555</v>
      </c>
      <c r="BU14" s="54">
        <v>0.23</v>
      </c>
      <c r="BV14" s="54">
        <v>0.241</v>
      </c>
      <c r="BW14" s="54">
        <v>0.35</v>
      </c>
      <c r="BX14" s="54">
        <v>0.3</v>
      </c>
      <c r="BY14" s="54">
        <v>0.618</v>
      </c>
      <c r="BZ14" s="54">
        <v>1.319</v>
      </c>
      <c r="CA14" s="54">
        <v>0.273</v>
      </c>
      <c r="CB14" s="54">
        <v>1.353</v>
      </c>
      <c r="CC14" s="54">
        <v>1.821</v>
      </c>
      <c r="CD14" s="54">
        <v>1.695</v>
      </c>
      <c r="CE14" s="54">
        <v>0.986</v>
      </c>
      <c r="CF14" s="54">
        <v>0.16</v>
      </c>
      <c r="CG14" s="54">
        <v>2.483</v>
      </c>
      <c r="CH14" s="54">
        <v>0.971</v>
      </c>
      <c r="CI14" s="54">
        <v>0.379</v>
      </c>
      <c r="CJ14" s="54">
        <v>0.471</v>
      </c>
    </row>
    <row r="15" spans="1:88" ht="11.25" customHeight="1">
      <c r="A15" s="38" t="s">
        <v>68</v>
      </c>
      <c r="B15" s="53">
        <v>77</v>
      </c>
      <c r="C15" s="54">
        <v>0.3798909090909091</v>
      </c>
      <c r="D15" s="54">
        <v>0</v>
      </c>
      <c r="E15" s="54">
        <v>0.975</v>
      </c>
      <c r="F15" s="54">
        <v>0.21080089342932595</v>
      </c>
      <c r="G15" s="55"/>
      <c r="H15" s="55"/>
      <c r="I15" s="55"/>
      <c r="J15" s="55"/>
      <c r="K15" s="55">
        <v>0.164</v>
      </c>
      <c r="L15" s="55">
        <v>0.51</v>
      </c>
      <c r="M15" s="55">
        <v>0.127</v>
      </c>
      <c r="N15" s="55">
        <v>0</v>
      </c>
      <c r="O15" s="55">
        <v>0.384</v>
      </c>
      <c r="P15" s="55">
        <v>0</v>
      </c>
      <c r="Q15" s="55">
        <v>0.558</v>
      </c>
      <c r="R15" s="55">
        <v>0.213</v>
      </c>
      <c r="S15" s="55">
        <v>0.236</v>
      </c>
      <c r="T15" s="55">
        <v>0</v>
      </c>
      <c r="U15" s="55">
        <v>0.565</v>
      </c>
      <c r="V15" s="55">
        <v>0.16</v>
      </c>
      <c r="W15" s="55">
        <v>0.135</v>
      </c>
      <c r="X15" s="55">
        <v>0.471</v>
      </c>
      <c r="Y15" s="55">
        <v>0.325</v>
      </c>
      <c r="Z15" s="55">
        <v>0.609</v>
      </c>
      <c r="AA15" s="55">
        <v>0.142</v>
      </c>
      <c r="AB15" s="55">
        <v>0.3</v>
      </c>
      <c r="AC15" s="55">
        <v>0.0954</v>
      </c>
      <c r="AD15" s="55">
        <v>0.677</v>
      </c>
      <c r="AE15" s="55">
        <v>0.36</v>
      </c>
      <c r="AF15" s="55">
        <v>0.0902</v>
      </c>
      <c r="AG15" s="55">
        <v>0.172</v>
      </c>
      <c r="AH15" s="55">
        <v>0.112</v>
      </c>
      <c r="AI15" s="55">
        <v>0.44</v>
      </c>
      <c r="AJ15" s="55">
        <v>0.819</v>
      </c>
      <c r="AK15" s="55">
        <v>0.555</v>
      </c>
      <c r="AL15" s="55">
        <v>0.259</v>
      </c>
      <c r="AM15" s="55">
        <v>0.229</v>
      </c>
      <c r="AN15" s="55">
        <v>0.513</v>
      </c>
      <c r="AO15" s="55">
        <v>0.562</v>
      </c>
      <c r="AP15" s="55">
        <v>0.275</v>
      </c>
      <c r="AQ15" s="55">
        <v>0.278</v>
      </c>
      <c r="AR15" s="55">
        <v>0.365</v>
      </c>
      <c r="AS15" s="55">
        <v>0.173</v>
      </c>
      <c r="AT15" s="55">
        <v>0.284</v>
      </c>
      <c r="AU15" s="55">
        <v>0.358</v>
      </c>
      <c r="AV15" s="55">
        <v>0.2</v>
      </c>
      <c r="AW15" s="55">
        <v>0.301</v>
      </c>
      <c r="AX15" s="55">
        <v>0.753</v>
      </c>
      <c r="AY15" s="55">
        <v>0.446</v>
      </c>
      <c r="AZ15" s="55">
        <v>0.5</v>
      </c>
      <c r="BA15" s="55">
        <v>0.399</v>
      </c>
      <c r="BB15" s="55">
        <v>0.341</v>
      </c>
      <c r="BC15" s="55">
        <v>0.756</v>
      </c>
      <c r="BD15" s="55">
        <v>0.585</v>
      </c>
      <c r="BE15" s="55">
        <v>0.68</v>
      </c>
      <c r="BF15" s="55"/>
      <c r="BG15" s="55">
        <v>0.555</v>
      </c>
      <c r="BH15" s="55">
        <v>0.685</v>
      </c>
      <c r="BI15" s="55">
        <v>0.975</v>
      </c>
      <c r="BJ15" s="55">
        <v>0.284</v>
      </c>
      <c r="BK15" s="55">
        <v>0.433</v>
      </c>
      <c r="BL15" s="56">
        <v>0.627</v>
      </c>
      <c r="BM15" s="40">
        <v>0.493</v>
      </c>
      <c r="BN15" s="40">
        <v>0.466</v>
      </c>
      <c r="BO15" s="40">
        <v>0.327</v>
      </c>
      <c r="BP15" s="40">
        <v>0.363</v>
      </c>
      <c r="BQ15" s="54">
        <v>0.385</v>
      </c>
      <c r="BR15" s="54">
        <v>0.433</v>
      </c>
      <c r="BS15" s="54">
        <v>0.239</v>
      </c>
      <c r="BT15" s="54">
        <v>0.173</v>
      </c>
      <c r="BU15" s="54">
        <v>0.292</v>
      </c>
      <c r="BV15" s="54">
        <v>0.331</v>
      </c>
      <c r="BW15" s="54">
        <v>0.468</v>
      </c>
      <c r="BX15" s="54">
        <v>0.264</v>
      </c>
      <c r="BY15" s="54">
        <v>0.465</v>
      </c>
      <c r="BZ15" s="54">
        <v>0.78</v>
      </c>
      <c r="CA15" s="54">
        <v>0.23</v>
      </c>
      <c r="CB15" s="54">
        <v>0.855</v>
      </c>
      <c r="CC15" s="54">
        <v>0.57</v>
      </c>
      <c r="CD15" s="54">
        <v>0.35</v>
      </c>
      <c r="CE15" s="54">
        <v>0.232</v>
      </c>
      <c r="CF15" s="54">
        <v>0.144</v>
      </c>
      <c r="CG15" s="54">
        <v>0.546</v>
      </c>
      <c r="CH15" s="54">
        <v>0.324</v>
      </c>
      <c r="CI15" s="54">
        <v>0.321</v>
      </c>
      <c r="CJ15" s="54">
        <v>0.165</v>
      </c>
    </row>
    <row r="16" spans="1:88" ht="11.25" customHeight="1">
      <c r="A16" s="38" t="s">
        <v>65</v>
      </c>
      <c r="B16" s="53">
        <v>77</v>
      </c>
      <c r="C16" s="54">
        <v>0.6477493506493507</v>
      </c>
      <c r="D16" s="54">
        <v>0</v>
      </c>
      <c r="E16" s="54">
        <v>1.943</v>
      </c>
      <c r="F16" s="54">
        <v>0.3789324898319324</v>
      </c>
      <c r="G16" s="55"/>
      <c r="H16" s="55"/>
      <c r="I16" s="55"/>
      <c r="J16" s="55"/>
      <c r="K16" s="55">
        <v>0.254</v>
      </c>
      <c r="L16" s="55">
        <v>0.865</v>
      </c>
      <c r="M16" s="55">
        <v>0.25</v>
      </c>
      <c r="N16" s="55">
        <v>0.3</v>
      </c>
      <c r="O16" s="55">
        <v>0.699</v>
      </c>
      <c r="P16" s="55">
        <v>0</v>
      </c>
      <c r="Q16" s="55">
        <v>0.864</v>
      </c>
      <c r="R16" s="55">
        <v>0.399</v>
      </c>
      <c r="S16" s="55">
        <v>0.546</v>
      </c>
      <c r="T16" s="55">
        <v>0.404</v>
      </c>
      <c r="U16" s="55">
        <v>0.875</v>
      </c>
      <c r="V16" s="55">
        <v>0.279</v>
      </c>
      <c r="W16" s="55">
        <v>0.281</v>
      </c>
      <c r="X16" s="55">
        <v>0.754</v>
      </c>
      <c r="Y16" s="55">
        <v>0.226</v>
      </c>
      <c r="Z16" s="55">
        <v>0.394</v>
      </c>
      <c r="AA16" s="55">
        <v>0</v>
      </c>
      <c r="AB16" s="55">
        <v>0.391</v>
      </c>
      <c r="AC16" s="55">
        <v>0.639</v>
      </c>
      <c r="AD16" s="55">
        <v>1.652</v>
      </c>
      <c r="AE16" s="55">
        <v>0.926</v>
      </c>
      <c r="AF16" s="55">
        <v>0.444</v>
      </c>
      <c r="AG16" s="55">
        <v>0.544</v>
      </c>
      <c r="AH16" s="55">
        <v>0.339</v>
      </c>
      <c r="AI16" s="55">
        <v>1.042</v>
      </c>
      <c r="AJ16" s="55">
        <v>1.717</v>
      </c>
      <c r="AK16" s="55">
        <v>0.785</v>
      </c>
      <c r="AL16" s="55">
        <v>0.439</v>
      </c>
      <c r="AM16" s="55">
        <v>0.739</v>
      </c>
      <c r="AN16" s="55">
        <v>1.261</v>
      </c>
      <c r="AO16" s="55">
        <v>1.395</v>
      </c>
      <c r="AP16" s="55">
        <v>0.822</v>
      </c>
      <c r="AQ16" s="55">
        <v>0.673</v>
      </c>
      <c r="AR16" s="55">
        <v>0.789</v>
      </c>
      <c r="AS16" s="55">
        <v>0.595</v>
      </c>
      <c r="AT16" s="55">
        <v>0.721</v>
      </c>
      <c r="AU16" s="55">
        <v>0.782</v>
      </c>
      <c r="AV16" s="55">
        <v>0.668</v>
      </c>
      <c r="AW16" s="55">
        <v>0.628</v>
      </c>
      <c r="AX16" s="55">
        <v>1.279</v>
      </c>
      <c r="AY16" s="55">
        <v>0.829</v>
      </c>
      <c r="AZ16" s="55">
        <v>0.893</v>
      </c>
      <c r="BA16" s="55">
        <v>0.419</v>
      </c>
      <c r="BB16" s="55">
        <v>0.302</v>
      </c>
      <c r="BC16" s="55">
        <v>0.609</v>
      </c>
      <c r="BD16" s="55">
        <v>0.414</v>
      </c>
      <c r="BE16" s="55">
        <v>0.583</v>
      </c>
      <c r="BF16" s="55"/>
      <c r="BG16" s="55">
        <v>0.398</v>
      </c>
      <c r="BH16" s="55">
        <v>0.498</v>
      </c>
      <c r="BI16" s="55">
        <v>0.924</v>
      </c>
      <c r="BJ16" s="55">
        <v>0.34</v>
      </c>
      <c r="BK16" s="55">
        <v>0.353</v>
      </c>
      <c r="BL16" s="56">
        <v>0.814</v>
      </c>
      <c r="BM16" s="40">
        <v>0.447</v>
      </c>
      <c r="BN16" s="40">
        <v>0.473</v>
      </c>
      <c r="BO16" s="40">
        <v>0.559</v>
      </c>
      <c r="BP16" s="40">
        <v>0.691</v>
      </c>
      <c r="BQ16" s="54">
        <v>0.485</v>
      </c>
      <c r="BR16" s="54">
        <v>0.861</v>
      </c>
      <c r="BS16" s="54">
        <v>0.295</v>
      </c>
      <c r="BT16" s="54">
        <v>0.0997</v>
      </c>
      <c r="BU16" s="54">
        <v>0.538</v>
      </c>
      <c r="BV16" s="54">
        <v>0.642</v>
      </c>
      <c r="BW16" s="54">
        <v>0.386</v>
      </c>
      <c r="BX16" s="54">
        <v>0.559</v>
      </c>
      <c r="BY16" s="54">
        <v>1.01</v>
      </c>
      <c r="BZ16" s="54">
        <v>1.943</v>
      </c>
      <c r="CA16" s="54">
        <v>0.406</v>
      </c>
      <c r="CB16" s="54">
        <v>1.595</v>
      </c>
      <c r="CC16" s="54">
        <v>0.787</v>
      </c>
      <c r="CD16" s="54">
        <v>0.743</v>
      </c>
      <c r="CE16" s="54">
        <v>0.452</v>
      </c>
      <c r="CF16" s="54">
        <v>0.232</v>
      </c>
      <c r="CG16" s="54">
        <v>1.231</v>
      </c>
      <c r="CH16" s="54">
        <v>0.657</v>
      </c>
      <c r="CI16" s="54">
        <v>0.523</v>
      </c>
      <c r="CJ16" s="54">
        <v>0.226</v>
      </c>
    </row>
    <row r="17" spans="1:88" ht="11.25" customHeight="1">
      <c r="A17" s="38" t="s">
        <v>66</v>
      </c>
      <c r="B17" s="53">
        <v>77</v>
      </c>
      <c r="C17" s="54">
        <v>0.3957532467532468</v>
      </c>
      <c r="D17" s="54">
        <v>0</v>
      </c>
      <c r="E17" s="54">
        <v>1.138</v>
      </c>
      <c r="F17" s="54">
        <v>0.2087067884100072</v>
      </c>
      <c r="G17" s="55"/>
      <c r="H17" s="55"/>
      <c r="I17" s="55"/>
      <c r="J17" s="55"/>
      <c r="K17" s="55">
        <v>0.302</v>
      </c>
      <c r="L17" s="55">
        <v>0.585</v>
      </c>
      <c r="M17" s="55">
        <v>0.255</v>
      </c>
      <c r="N17" s="55">
        <v>0.186</v>
      </c>
      <c r="O17" s="55">
        <v>0.571</v>
      </c>
      <c r="P17" s="55">
        <v>0</v>
      </c>
      <c r="Q17" s="55">
        <v>0.549</v>
      </c>
      <c r="R17" s="55">
        <v>0.385</v>
      </c>
      <c r="S17" s="55">
        <v>0.424</v>
      </c>
      <c r="T17" s="55">
        <v>0.495</v>
      </c>
      <c r="U17" s="55">
        <v>0.522</v>
      </c>
      <c r="V17" s="55">
        <v>0.318</v>
      </c>
      <c r="W17" s="55">
        <v>0.244</v>
      </c>
      <c r="X17" s="55">
        <v>0.466</v>
      </c>
      <c r="Y17" s="55">
        <v>0.429</v>
      </c>
      <c r="Z17" s="55">
        <v>0.573</v>
      </c>
      <c r="AA17" s="55">
        <v>0</v>
      </c>
      <c r="AB17" s="55">
        <v>0.19</v>
      </c>
      <c r="AC17" s="55">
        <v>0.143</v>
      </c>
      <c r="AD17" s="55">
        <v>0.67</v>
      </c>
      <c r="AE17" s="55">
        <v>0.339</v>
      </c>
      <c r="AF17" s="55">
        <v>0.25</v>
      </c>
      <c r="AG17" s="55">
        <v>0.34</v>
      </c>
      <c r="AH17" s="55">
        <v>0.17</v>
      </c>
      <c r="AI17" s="55">
        <v>0.411</v>
      </c>
      <c r="AJ17" s="55">
        <v>0.814</v>
      </c>
      <c r="AK17" s="55">
        <v>0.487</v>
      </c>
      <c r="AL17" s="55">
        <v>0.219</v>
      </c>
      <c r="AM17" s="55">
        <v>0.208</v>
      </c>
      <c r="AN17" s="55">
        <v>0.512</v>
      </c>
      <c r="AO17" s="55">
        <v>0.561</v>
      </c>
      <c r="AP17" s="55">
        <v>0.266</v>
      </c>
      <c r="AQ17" s="55">
        <v>0.229</v>
      </c>
      <c r="AR17" s="55">
        <v>0.31</v>
      </c>
      <c r="AS17" s="55">
        <v>0.237</v>
      </c>
      <c r="AT17" s="55">
        <v>0.265</v>
      </c>
      <c r="AU17" s="55">
        <v>0.322</v>
      </c>
      <c r="AV17" s="55">
        <v>0.18</v>
      </c>
      <c r="AW17" s="55">
        <v>0.246</v>
      </c>
      <c r="AX17" s="55">
        <v>0.707</v>
      </c>
      <c r="AY17" s="55">
        <v>0.358</v>
      </c>
      <c r="AZ17" s="55">
        <v>0.317</v>
      </c>
      <c r="BA17" s="55">
        <v>0.542</v>
      </c>
      <c r="BB17" s="55">
        <v>0.459</v>
      </c>
      <c r="BC17" s="55">
        <v>0.27</v>
      </c>
      <c r="BD17" s="55">
        <v>0.213</v>
      </c>
      <c r="BE17" s="55">
        <v>0.485</v>
      </c>
      <c r="BF17" s="55"/>
      <c r="BG17" s="55">
        <v>0.285</v>
      </c>
      <c r="BH17" s="55">
        <v>0.538</v>
      </c>
      <c r="BI17" s="55">
        <v>0.674</v>
      </c>
      <c r="BJ17" s="55">
        <v>0.199</v>
      </c>
      <c r="BK17" s="55">
        <v>0.214</v>
      </c>
      <c r="BL17" s="56">
        <v>0.499</v>
      </c>
      <c r="BM17" s="40">
        <v>0.323</v>
      </c>
      <c r="BN17" s="40">
        <v>0.331</v>
      </c>
      <c r="BO17" s="40">
        <v>0.317</v>
      </c>
      <c r="BP17" s="40">
        <v>0.472</v>
      </c>
      <c r="BQ17" s="54">
        <v>0.279</v>
      </c>
      <c r="BR17" s="54">
        <v>0.582</v>
      </c>
      <c r="BS17" s="54">
        <v>0.223</v>
      </c>
      <c r="BT17" s="54">
        <v>0.271</v>
      </c>
      <c r="BU17" s="54">
        <v>0.391</v>
      </c>
      <c r="BV17" s="54">
        <v>0.5</v>
      </c>
      <c r="BW17" s="54">
        <v>0.175</v>
      </c>
      <c r="BX17" s="54">
        <v>0.328</v>
      </c>
      <c r="BY17" s="54">
        <v>0.646</v>
      </c>
      <c r="BZ17" s="54">
        <v>1.138</v>
      </c>
      <c r="CA17" s="54">
        <v>0.352</v>
      </c>
      <c r="CB17" s="54">
        <v>1.126</v>
      </c>
      <c r="CC17" s="54">
        <v>0.803</v>
      </c>
      <c r="CD17" s="54">
        <v>0.408</v>
      </c>
      <c r="CE17" s="54">
        <v>0.303</v>
      </c>
      <c r="CF17" s="54">
        <v>0.178</v>
      </c>
      <c r="CG17" s="54">
        <v>0.718</v>
      </c>
      <c r="CH17" s="54">
        <v>0.466</v>
      </c>
      <c r="CI17" s="54">
        <v>0.464</v>
      </c>
      <c r="CJ17" s="54">
        <v>0.246</v>
      </c>
    </row>
    <row r="18" spans="1:88" ht="11.25" customHeight="1">
      <c r="A18" s="38" t="s">
        <v>60</v>
      </c>
      <c r="B18" s="53">
        <v>77</v>
      </c>
      <c r="C18" s="54">
        <v>0.4197792207792208</v>
      </c>
      <c r="D18" s="54">
        <v>0</v>
      </c>
      <c r="E18" s="54">
        <v>3.649</v>
      </c>
      <c r="F18" s="54">
        <v>0.4471287220853503</v>
      </c>
      <c r="G18" s="55"/>
      <c r="H18" s="55"/>
      <c r="I18" s="55"/>
      <c r="J18" s="55"/>
      <c r="K18" s="55">
        <v>0.466</v>
      </c>
      <c r="L18" s="55">
        <v>0.534</v>
      </c>
      <c r="M18" s="55">
        <v>0.549</v>
      </c>
      <c r="N18" s="55">
        <v>0.708</v>
      </c>
      <c r="O18" s="55">
        <v>0.523</v>
      </c>
      <c r="P18" s="55">
        <v>0.338</v>
      </c>
      <c r="Q18" s="55">
        <v>0.607</v>
      </c>
      <c r="R18" s="55">
        <v>0.804</v>
      </c>
      <c r="S18" s="55">
        <v>0.138</v>
      </c>
      <c r="T18" s="55">
        <v>0.269</v>
      </c>
      <c r="U18" s="55">
        <v>1.518</v>
      </c>
      <c r="V18" s="55">
        <v>0.46</v>
      </c>
      <c r="W18" s="55">
        <v>0.412</v>
      </c>
      <c r="X18" s="55">
        <v>0.537</v>
      </c>
      <c r="Y18" s="55">
        <v>0.122</v>
      </c>
      <c r="Z18" s="55">
        <v>0.269</v>
      </c>
      <c r="AA18" s="55">
        <v>0.118</v>
      </c>
      <c r="AB18" s="55">
        <v>0.204</v>
      </c>
      <c r="AC18" s="55">
        <v>0</v>
      </c>
      <c r="AD18" s="55">
        <v>0.273</v>
      </c>
      <c r="AE18" s="55">
        <v>0.124</v>
      </c>
      <c r="AF18" s="55">
        <v>0.158</v>
      </c>
      <c r="AG18" s="55">
        <v>0.136</v>
      </c>
      <c r="AH18" s="55">
        <v>0.169</v>
      </c>
      <c r="AI18" s="55">
        <v>0.469</v>
      </c>
      <c r="AJ18" s="55">
        <v>0.506</v>
      </c>
      <c r="AK18" s="55">
        <v>0.75</v>
      </c>
      <c r="AL18" s="55">
        <v>0.387</v>
      </c>
      <c r="AM18" s="55">
        <v>0.15</v>
      </c>
      <c r="AN18" s="55">
        <v>0.344</v>
      </c>
      <c r="AO18" s="55">
        <v>0.278</v>
      </c>
      <c r="AP18" s="55">
        <v>0.168</v>
      </c>
      <c r="AQ18" s="55">
        <v>0.154</v>
      </c>
      <c r="AR18" s="55">
        <v>0.17</v>
      </c>
      <c r="AS18" s="55">
        <v>0.277</v>
      </c>
      <c r="AT18" s="55">
        <v>0.378</v>
      </c>
      <c r="AU18" s="55">
        <v>0.248</v>
      </c>
      <c r="AV18" s="55">
        <v>0.126</v>
      </c>
      <c r="AW18" s="55">
        <v>0.174</v>
      </c>
      <c r="AX18" s="55">
        <v>0.166</v>
      </c>
      <c r="AY18" s="55">
        <v>0.104</v>
      </c>
      <c r="AZ18" s="55">
        <v>0.12</v>
      </c>
      <c r="BA18" s="55">
        <v>0.227</v>
      </c>
      <c r="BB18" s="55">
        <v>0.188</v>
      </c>
      <c r="BC18" s="55">
        <v>0.251</v>
      </c>
      <c r="BD18" s="55">
        <v>0.177</v>
      </c>
      <c r="BE18" s="55">
        <v>0.501</v>
      </c>
      <c r="BF18" s="55"/>
      <c r="BG18" s="55">
        <v>0.759</v>
      </c>
      <c r="BH18" s="55">
        <v>1.272</v>
      </c>
      <c r="BI18" s="55">
        <v>0.908</v>
      </c>
      <c r="BJ18" s="55">
        <v>0.358</v>
      </c>
      <c r="BK18" s="55">
        <v>3.649</v>
      </c>
      <c r="BL18" s="56">
        <v>0.664</v>
      </c>
      <c r="BM18" s="40">
        <v>0.516</v>
      </c>
      <c r="BN18" s="40">
        <v>0.5</v>
      </c>
      <c r="BO18" s="40">
        <v>0.545</v>
      </c>
      <c r="BP18" s="40">
        <v>0.32</v>
      </c>
      <c r="BQ18" s="54">
        <v>0.304</v>
      </c>
      <c r="BR18" s="54">
        <v>0.309</v>
      </c>
      <c r="BS18" s="54">
        <v>0.324</v>
      </c>
      <c r="BT18" s="54">
        <v>0.439</v>
      </c>
      <c r="BU18" s="54">
        <v>0.261</v>
      </c>
      <c r="BV18" s="54">
        <v>0.269</v>
      </c>
      <c r="BW18" s="54">
        <v>0.216</v>
      </c>
      <c r="BX18" s="54">
        <v>0.181</v>
      </c>
      <c r="BY18" s="54">
        <v>0.321</v>
      </c>
      <c r="BZ18" s="54">
        <v>0.474</v>
      </c>
      <c r="CA18" s="54">
        <v>0.351</v>
      </c>
      <c r="CB18" s="54">
        <v>0.432</v>
      </c>
      <c r="CC18" s="54">
        <v>0.404</v>
      </c>
      <c r="CD18" s="54">
        <v>0.452</v>
      </c>
      <c r="CE18" s="54">
        <v>0.343</v>
      </c>
      <c r="CF18" s="54">
        <v>0.282</v>
      </c>
      <c r="CG18" s="54">
        <v>0.718</v>
      </c>
      <c r="CH18" s="54">
        <v>0.409</v>
      </c>
      <c r="CI18" s="54">
        <v>0.3</v>
      </c>
      <c r="CJ18" s="54">
        <v>0.294</v>
      </c>
    </row>
    <row r="19" spans="1:88" ht="11.25" customHeight="1">
      <c r="A19" s="38" t="s">
        <v>11</v>
      </c>
      <c r="B19" s="53">
        <v>77</v>
      </c>
      <c r="C19" s="54">
        <v>0.5907623376623377</v>
      </c>
      <c r="D19" s="54">
        <v>0</v>
      </c>
      <c r="E19" s="54">
        <v>5.92</v>
      </c>
      <c r="F19" s="54">
        <v>0.790647803943228</v>
      </c>
      <c r="G19" s="55"/>
      <c r="H19" s="55"/>
      <c r="I19" s="55"/>
      <c r="J19" s="55"/>
      <c r="K19" s="55">
        <v>0.475</v>
      </c>
      <c r="L19" s="55">
        <v>0.607</v>
      </c>
      <c r="M19" s="55">
        <v>0</v>
      </c>
      <c r="N19" s="55">
        <v>0.454</v>
      </c>
      <c r="O19" s="55">
        <v>0.367</v>
      </c>
      <c r="P19" s="55">
        <v>0.2</v>
      </c>
      <c r="Q19" s="55">
        <v>0.469</v>
      </c>
      <c r="R19" s="55">
        <v>0.0875</v>
      </c>
      <c r="S19" s="55">
        <v>0.0842</v>
      </c>
      <c r="T19" s="55">
        <v>0.307</v>
      </c>
      <c r="U19" s="55">
        <v>0.727</v>
      </c>
      <c r="V19" s="55">
        <v>0.36</v>
      </c>
      <c r="W19" s="55">
        <v>0.34</v>
      </c>
      <c r="X19" s="55">
        <v>0.189</v>
      </c>
      <c r="Y19" s="55">
        <v>0.921</v>
      </c>
      <c r="Z19" s="55">
        <v>1.251</v>
      </c>
      <c r="AA19" s="55">
        <v>0</v>
      </c>
      <c r="AB19" s="55">
        <v>0.132</v>
      </c>
      <c r="AC19" s="55">
        <v>0.149</v>
      </c>
      <c r="AD19" s="55">
        <v>3.376</v>
      </c>
      <c r="AE19" s="55">
        <v>0.258</v>
      </c>
      <c r="AF19" s="55">
        <v>0.224</v>
      </c>
      <c r="AG19" s="55">
        <v>1.611</v>
      </c>
      <c r="AH19" s="55">
        <v>1.252</v>
      </c>
      <c r="AI19" s="55">
        <v>0.293</v>
      </c>
      <c r="AJ19" s="55">
        <v>1.187</v>
      </c>
      <c r="AK19" s="55">
        <v>0.66</v>
      </c>
      <c r="AL19" s="55">
        <v>0.158</v>
      </c>
      <c r="AM19" s="55">
        <v>0.296</v>
      </c>
      <c r="AN19" s="55">
        <v>0.741</v>
      </c>
      <c r="AO19" s="55">
        <v>1.24</v>
      </c>
      <c r="AP19" s="55">
        <v>0.173</v>
      </c>
      <c r="AQ19" s="55">
        <v>0.314</v>
      </c>
      <c r="AR19" s="55">
        <v>0.144</v>
      </c>
      <c r="AS19" s="55">
        <v>0</v>
      </c>
      <c r="AT19" s="55">
        <v>0.276</v>
      </c>
      <c r="AU19" s="55">
        <v>0.215</v>
      </c>
      <c r="AV19" s="55">
        <v>0.159</v>
      </c>
      <c r="AW19" s="55">
        <v>0.781</v>
      </c>
      <c r="AX19" s="55">
        <v>0.209</v>
      </c>
      <c r="AY19" s="55">
        <v>0.739</v>
      </c>
      <c r="AZ19" s="55">
        <v>1.003</v>
      </c>
      <c r="BA19" s="55">
        <v>0.11</v>
      </c>
      <c r="BB19" s="55">
        <v>0</v>
      </c>
      <c r="BC19" s="55">
        <v>0</v>
      </c>
      <c r="BD19" s="55">
        <v>0</v>
      </c>
      <c r="BE19" s="55">
        <v>0</v>
      </c>
      <c r="BF19" s="55"/>
      <c r="BG19" s="55">
        <v>0</v>
      </c>
      <c r="BH19" s="55">
        <v>0.713</v>
      </c>
      <c r="BI19" s="55">
        <v>0.955</v>
      </c>
      <c r="BJ19" s="55">
        <v>1.344</v>
      </c>
      <c r="BK19" s="55">
        <v>1.316</v>
      </c>
      <c r="BL19" s="56">
        <v>5.92</v>
      </c>
      <c r="BM19" s="40">
        <v>0</v>
      </c>
      <c r="BN19" s="40">
        <v>0</v>
      </c>
      <c r="BO19" s="40">
        <v>0.36</v>
      </c>
      <c r="BP19" s="40">
        <v>0.405</v>
      </c>
      <c r="BQ19" s="54">
        <v>0.472</v>
      </c>
      <c r="BR19" s="54">
        <v>0.4</v>
      </c>
      <c r="BS19" s="54">
        <v>0.809</v>
      </c>
      <c r="BT19" s="54">
        <v>0.531</v>
      </c>
      <c r="BU19" s="54">
        <v>0.557</v>
      </c>
      <c r="BV19" s="54">
        <v>0.712</v>
      </c>
      <c r="BW19" s="54">
        <v>0.375</v>
      </c>
      <c r="BX19" s="54">
        <v>0.551</v>
      </c>
      <c r="BY19" s="54">
        <v>0.774</v>
      </c>
      <c r="BZ19" s="54">
        <v>0.991</v>
      </c>
      <c r="CA19" s="54">
        <v>0.587</v>
      </c>
      <c r="CB19" s="54">
        <v>0.902</v>
      </c>
      <c r="CC19" s="54">
        <v>0.788</v>
      </c>
      <c r="CD19" s="54">
        <v>0.551</v>
      </c>
      <c r="CE19" s="54">
        <v>0.385</v>
      </c>
      <c r="CF19" s="54">
        <v>0.417</v>
      </c>
      <c r="CG19" s="54">
        <v>0.743</v>
      </c>
      <c r="CH19" s="54">
        <v>0.632</v>
      </c>
      <c r="CI19" s="54">
        <v>0.465</v>
      </c>
      <c r="CJ19" s="54">
        <v>0.295</v>
      </c>
    </row>
    <row r="20" spans="1:88" ht="11.25" customHeight="1">
      <c r="A20" s="38" t="s">
        <v>63</v>
      </c>
      <c r="B20" s="53">
        <v>77</v>
      </c>
      <c r="C20" s="54">
        <v>1.2885454545454547</v>
      </c>
      <c r="D20" s="54">
        <v>0.16</v>
      </c>
      <c r="E20" s="54">
        <v>5.029</v>
      </c>
      <c r="F20" s="54">
        <v>0.7646227920796305</v>
      </c>
      <c r="G20" s="55"/>
      <c r="H20" s="55"/>
      <c r="I20" s="55"/>
      <c r="J20" s="55"/>
      <c r="K20" s="55">
        <v>0.578</v>
      </c>
      <c r="L20" s="55">
        <v>1.689</v>
      </c>
      <c r="M20" s="55">
        <v>0.472</v>
      </c>
      <c r="N20" s="55">
        <v>0.827</v>
      </c>
      <c r="O20" s="55">
        <v>1.458</v>
      </c>
      <c r="P20" s="55">
        <v>0.592</v>
      </c>
      <c r="Q20" s="55">
        <v>1.789</v>
      </c>
      <c r="R20" s="55">
        <v>1.011</v>
      </c>
      <c r="S20" s="55">
        <v>1.008</v>
      </c>
      <c r="T20" s="55">
        <v>0.387</v>
      </c>
      <c r="U20" s="55">
        <v>1.717</v>
      </c>
      <c r="V20" s="55">
        <v>0.578</v>
      </c>
      <c r="W20" s="55">
        <v>0.484</v>
      </c>
      <c r="X20" s="55">
        <v>1.134</v>
      </c>
      <c r="Y20" s="55">
        <v>1.208</v>
      </c>
      <c r="Z20" s="55">
        <v>1.84</v>
      </c>
      <c r="AA20" s="55">
        <v>0.3</v>
      </c>
      <c r="AB20" s="55">
        <v>0.16</v>
      </c>
      <c r="AC20" s="55">
        <v>0.398</v>
      </c>
      <c r="AD20" s="55">
        <v>1.669</v>
      </c>
      <c r="AE20" s="55">
        <v>1.307</v>
      </c>
      <c r="AF20" s="55">
        <v>0.425</v>
      </c>
      <c r="AG20" s="55">
        <v>0.624</v>
      </c>
      <c r="AH20" s="55">
        <v>0.629</v>
      </c>
      <c r="AI20" s="55">
        <v>1.399</v>
      </c>
      <c r="AJ20" s="55">
        <v>1.484</v>
      </c>
      <c r="AK20" s="55">
        <v>1.856</v>
      </c>
      <c r="AL20" s="55">
        <v>0.844</v>
      </c>
      <c r="AM20" s="55">
        <v>1.695</v>
      </c>
      <c r="AN20" s="55">
        <v>2.215</v>
      </c>
      <c r="AO20" s="55">
        <v>5.029</v>
      </c>
      <c r="AP20" s="55">
        <v>1.636</v>
      </c>
      <c r="AQ20" s="55">
        <v>0.906</v>
      </c>
      <c r="AR20" s="55">
        <v>1.094</v>
      </c>
      <c r="AS20" s="55">
        <v>0.548</v>
      </c>
      <c r="AT20" s="55">
        <v>1.082</v>
      </c>
      <c r="AU20" s="55">
        <v>0.985</v>
      </c>
      <c r="AV20" s="55">
        <v>0.656</v>
      </c>
      <c r="AW20" s="55">
        <v>0.792</v>
      </c>
      <c r="AX20" s="55">
        <v>2.618</v>
      </c>
      <c r="AY20" s="55">
        <v>0.966</v>
      </c>
      <c r="AZ20" s="55">
        <v>1.022</v>
      </c>
      <c r="BA20" s="55">
        <v>1.055</v>
      </c>
      <c r="BB20" s="55">
        <v>0.791</v>
      </c>
      <c r="BC20" s="55">
        <v>1.547</v>
      </c>
      <c r="BD20" s="55">
        <v>1.422</v>
      </c>
      <c r="BE20" s="55">
        <v>1.484</v>
      </c>
      <c r="BF20" s="55"/>
      <c r="BG20" s="55">
        <v>1.199</v>
      </c>
      <c r="BH20" s="55">
        <v>1.183</v>
      </c>
      <c r="BI20" s="55">
        <v>2.286</v>
      </c>
      <c r="BJ20" s="55">
        <v>0.866</v>
      </c>
      <c r="BK20" s="55">
        <v>0.904</v>
      </c>
      <c r="BL20" s="56">
        <v>2.33</v>
      </c>
      <c r="BM20" s="40">
        <v>1.349</v>
      </c>
      <c r="BN20" s="40">
        <v>1.385</v>
      </c>
      <c r="BO20" s="40">
        <v>1.454</v>
      </c>
      <c r="BP20" s="40">
        <v>1.831</v>
      </c>
      <c r="BQ20" s="54">
        <v>1.173</v>
      </c>
      <c r="BR20" s="54">
        <v>1.87</v>
      </c>
      <c r="BS20" s="54">
        <v>0.892</v>
      </c>
      <c r="BT20" s="54">
        <v>1.06</v>
      </c>
      <c r="BU20" s="54">
        <v>1.226</v>
      </c>
      <c r="BV20" s="54">
        <v>1.49</v>
      </c>
      <c r="BW20" s="54">
        <v>0.681</v>
      </c>
      <c r="BX20" s="54">
        <v>1.289</v>
      </c>
      <c r="BY20" s="54">
        <v>1.733</v>
      </c>
      <c r="BZ20" s="54">
        <v>4.007</v>
      </c>
      <c r="CA20" s="54">
        <v>1.047</v>
      </c>
      <c r="CB20" s="54">
        <v>2.755</v>
      </c>
      <c r="CC20" s="54">
        <v>1.574</v>
      </c>
      <c r="CD20" s="54">
        <v>1.446</v>
      </c>
      <c r="CE20" s="54">
        <v>1.008</v>
      </c>
      <c r="CF20" s="54">
        <v>0.603</v>
      </c>
      <c r="CG20" s="54">
        <v>2.31</v>
      </c>
      <c r="CH20" s="54">
        <v>1.069</v>
      </c>
      <c r="CI20" s="54">
        <v>1.098</v>
      </c>
      <c r="CJ20" s="54">
        <v>0.69</v>
      </c>
    </row>
    <row r="21" spans="1:88" ht="11.25" customHeight="1">
      <c r="A21" s="38" t="s">
        <v>16</v>
      </c>
      <c r="B21" s="53">
        <v>77</v>
      </c>
      <c r="C21" s="54">
        <v>0.43927272727272726</v>
      </c>
      <c r="D21" s="54">
        <v>0.13</v>
      </c>
      <c r="E21" s="54">
        <v>2.275</v>
      </c>
      <c r="F21" s="54">
        <v>0.32247962329117263</v>
      </c>
      <c r="G21" s="55"/>
      <c r="H21" s="55"/>
      <c r="I21" s="55"/>
      <c r="J21" s="55"/>
      <c r="K21" s="55">
        <v>0.159</v>
      </c>
      <c r="L21" s="55">
        <v>0.514</v>
      </c>
      <c r="M21" s="55">
        <v>0.158</v>
      </c>
      <c r="N21" s="55">
        <v>0.266</v>
      </c>
      <c r="O21" s="55">
        <v>0.419</v>
      </c>
      <c r="P21" s="55">
        <v>0.168</v>
      </c>
      <c r="Q21" s="55">
        <v>0.51</v>
      </c>
      <c r="R21" s="55">
        <v>0.292</v>
      </c>
      <c r="S21" s="55">
        <v>0.234</v>
      </c>
      <c r="T21" s="55">
        <v>0.148</v>
      </c>
      <c r="U21" s="55">
        <v>0.598</v>
      </c>
      <c r="V21" s="55">
        <v>0.188</v>
      </c>
      <c r="W21" s="55">
        <v>0.145</v>
      </c>
      <c r="X21" s="55">
        <v>0.433</v>
      </c>
      <c r="Y21" s="55">
        <v>0.853</v>
      </c>
      <c r="Z21" s="55">
        <v>1.138</v>
      </c>
      <c r="AA21" s="55">
        <v>0.171</v>
      </c>
      <c r="AB21" s="55">
        <v>0.669</v>
      </c>
      <c r="AC21" s="55">
        <v>0.152</v>
      </c>
      <c r="AD21" s="55">
        <v>0.629</v>
      </c>
      <c r="AE21" s="55">
        <v>0.4</v>
      </c>
      <c r="AF21" s="55">
        <v>0.13</v>
      </c>
      <c r="AG21" s="55">
        <v>0.188</v>
      </c>
      <c r="AH21" s="55">
        <v>0.302</v>
      </c>
      <c r="AI21" s="55">
        <v>0.494</v>
      </c>
      <c r="AJ21" s="55">
        <v>0.687</v>
      </c>
      <c r="AK21" s="55">
        <v>0.646</v>
      </c>
      <c r="AL21" s="55">
        <v>0.298</v>
      </c>
      <c r="AM21" s="55">
        <v>0.168</v>
      </c>
      <c r="AN21" s="55">
        <v>0.442</v>
      </c>
      <c r="AO21" s="55">
        <v>0.473</v>
      </c>
      <c r="AP21" s="55">
        <v>0.224</v>
      </c>
      <c r="AQ21" s="55">
        <v>0.303</v>
      </c>
      <c r="AR21" s="55">
        <v>0.239</v>
      </c>
      <c r="AS21" s="55">
        <v>0.272</v>
      </c>
      <c r="AT21" s="55">
        <v>0.276</v>
      </c>
      <c r="AU21" s="55">
        <v>0.262</v>
      </c>
      <c r="AV21" s="55">
        <v>0.191</v>
      </c>
      <c r="AW21" s="55">
        <v>0.264</v>
      </c>
      <c r="AX21" s="55">
        <v>0.622</v>
      </c>
      <c r="AY21" s="55">
        <v>0.295</v>
      </c>
      <c r="AZ21" s="55">
        <v>0.343</v>
      </c>
      <c r="BA21" s="55">
        <v>0.224</v>
      </c>
      <c r="BB21" s="55">
        <v>0.214</v>
      </c>
      <c r="BC21" s="55">
        <v>0.352</v>
      </c>
      <c r="BD21" s="55">
        <v>0.357</v>
      </c>
      <c r="BE21" s="55">
        <v>0.494</v>
      </c>
      <c r="BF21" s="55"/>
      <c r="BG21" s="55">
        <v>0.444</v>
      </c>
      <c r="BH21" s="55">
        <v>0.506</v>
      </c>
      <c r="BI21" s="55">
        <v>0.591</v>
      </c>
      <c r="BJ21" s="55">
        <v>0.656</v>
      </c>
      <c r="BK21" s="55">
        <v>2.275</v>
      </c>
      <c r="BL21" s="56">
        <v>0.498</v>
      </c>
      <c r="BM21" s="40">
        <v>0.329</v>
      </c>
      <c r="BN21" s="40">
        <v>0.349</v>
      </c>
      <c r="BO21" s="40">
        <v>0.351</v>
      </c>
      <c r="BP21" s="40">
        <v>0.481</v>
      </c>
      <c r="BQ21" s="54">
        <v>0.419</v>
      </c>
      <c r="BR21" s="54">
        <v>0.409</v>
      </c>
      <c r="BS21" s="54">
        <v>0.283</v>
      </c>
      <c r="BT21" s="54">
        <v>0.407</v>
      </c>
      <c r="BU21" s="54">
        <v>0.326</v>
      </c>
      <c r="BV21" s="54">
        <v>0.401</v>
      </c>
      <c r="BW21" s="54">
        <v>0.234</v>
      </c>
      <c r="BX21" s="54">
        <v>0.383</v>
      </c>
      <c r="BY21" s="54">
        <v>0.607</v>
      </c>
      <c r="BZ21" s="54">
        <v>0.98</v>
      </c>
      <c r="CA21" s="54">
        <v>1.644</v>
      </c>
      <c r="CB21" s="54">
        <v>0.773</v>
      </c>
      <c r="CC21" s="54">
        <v>0.424</v>
      </c>
      <c r="CD21" s="54">
        <v>0.427</v>
      </c>
      <c r="CE21" s="54">
        <v>0.327</v>
      </c>
      <c r="CF21" s="54">
        <v>0.227</v>
      </c>
      <c r="CG21" s="54">
        <v>0.814</v>
      </c>
      <c r="CH21" s="54">
        <v>0.498</v>
      </c>
      <c r="CI21" s="54">
        <v>0.449</v>
      </c>
      <c r="CJ21" s="54">
        <v>0.308</v>
      </c>
    </row>
    <row r="22" spans="1:88" ht="11.25" customHeight="1">
      <c r="A22" s="38" t="s">
        <v>64</v>
      </c>
      <c r="B22" s="53">
        <v>77</v>
      </c>
      <c r="C22" s="54">
        <v>0.5083506493506492</v>
      </c>
      <c r="D22" s="54">
        <v>0.133</v>
      </c>
      <c r="E22" s="54">
        <v>1.805</v>
      </c>
      <c r="F22" s="54">
        <v>0.2745921540594468</v>
      </c>
      <c r="G22" s="55"/>
      <c r="H22" s="55"/>
      <c r="I22" s="55"/>
      <c r="J22" s="55"/>
      <c r="K22" s="55">
        <v>0.24</v>
      </c>
      <c r="L22" s="55">
        <v>0.718</v>
      </c>
      <c r="M22" s="55">
        <v>0.207</v>
      </c>
      <c r="N22" s="55">
        <v>0.354</v>
      </c>
      <c r="O22" s="55">
        <v>0.498</v>
      </c>
      <c r="P22" s="55">
        <v>0.206</v>
      </c>
      <c r="Q22" s="55">
        <v>0.718</v>
      </c>
      <c r="R22" s="55">
        <v>0.341</v>
      </c>
      <c r="S22" s="55">
        <v>0.36</v>
      </c>
      <c r="T22" s="55">
        <v>0.179</v>
      </c>
      <c r="U22" s="55">
        <v>0.677</v>
      </c>
      <c r="V22" s="55">
        <v>0.229</v>
      </c>
      <c r="W22" s="55">
        <v>0.197</v>
      </c>
      <c r="X22" s="55">
        <v>0.506</v>
      </c>
      <c r="Y22" s="55">
        <v>0.492</v>
      </c>
      <c r="Z22" s="55">
        <v>0.747</v>
      </c>
      <c r="AA22" s="55">
        <v>0.172</v>
      </c>
      <c r="AB22" s="55">
        <v>0.49</v>
      </c>
      <c r="AC22" s="55">
        <v>0.149</v>
      </c>
      <c r="AD22" s="55">
        <v>0.717</v>
      </c>
      <c r="AE22" s="55">
        <v>0.394</v>
      </c>
      <c r="AF22" s="55">
        <v>0.133</v>
      </c>
      <c r="AG22" s="55">
        <v>0.208</v>
      </c>
      <c r="AH22" s="55">
        <v>0.189</v>
      </c>
      <c r="AI22" s="55">
        <v>0.449</v>
      </c>
      <c r="AJ22" s="55">
        <v>0.693</v>
      </c>
      <c r="AK22" s="55">
        <v>0.684</v>
      </c>
      <c r="AL22" s="55">
        <v>0.348</v>
      </c>
      <c r="AM22" s="55">
        <v>0.516</v>
      </c>
      <c r="AN22" s="55">
        <v>0.709</v>
      </c>
      <c r="AO22" s="55">
        <v>1.805</v>
      </c>
      <c r="AP22" s="55">
        <v>0.573</v>
      </c>
      <c r="AQ22" s="55">
        <v>0.338</v>
      </c>
      <c r="AR22" s="55">
        <v>0.396</v>
      </c>
      <c r="AS22" s="55">
        <v>0.269</v>
      </c>
      <c r="AT22" s="55">
        <v>0.482</v>
      </c>
      <c r="AU22" s="55">
        <v>0.366</v>
      </c>
      <c r="AV22" s="55">
        <v>0.254</v>
      </c>
      <c r="AW22" s="55">
        <v>0.255</v>
      </c>
      <c r="AX22" s="55">
        <v>0.815</v>
      </c>
      <c r="AY22" s="55">
        <v>0.339</v>
      </c>
      <c r="AZ22" s="55">
        <v>0.353</v>
      </c>
      <c r="BA22" s="55">
        <v>0.367</v>
      </c>
      <c r="BB22" s="55">
        <v>0.286</v>
      </c>
      <c r="BC22" s="55">
        <v>0.678</v>
      </c>
      <c r="BD22" s="55">
        <v>0.562</v>
      </c>
      <c r="BE22" s="55">
        <v>0.489</v>
      </c>
      <c r="BF22" s="55"/>
      <c r="BG22" s="55">
        <v>0.34</v>
      </c>
      <c r="BH22" s="55">
        <v>1.065</v>
      </c>
      <c r="BI22" s="55">
        <v>1.3</v>
      </c>
      <c r="BJ22" s="55">
        <v>0.644</v>
      </c>
      <c r="BK22" s="55">
        <v>0.505</v>
      </c>
      <c r="BL22" s="56">
        <v>0.753</v>
      </c>
      <c r="BM22" s="40">
        <v>0.409</v>
      </c>
      <c r="BN22" s="40">
        <v>0.414</v>
      </c>
      <c r="BO22" s="40">
        <v>0.679</v>
      </c>
      <c r="BP22" s="40">
        <v>0.702</v>
      </c>
      <c r="BQ22" s="54">
        <v>0.505</v>
      </c>
      <c r="BR22" s="54">
        <v>0.688</v>
      </c>
      <c r="BS22" s="54">
        <v>0.427</v>
      </c>
      <c r="BT22" s="54">
        <v>0.43</v>
      </c>
      <c r="BU22" s="54">
        <v>0.555</v>
      </c>
      <c r="BV22" s="54">
        <v>0.619</v>
      </c>
      <c r="BW22" s="54">
        <v>0.327</v>
      </c>
      <c r="BX22" s="54">
        <v>0.502</v>
      </c>
      <c r="BY22" s="54">
        <v>0.719</v>
      </c>
      <c r="BZ22" s="54">
        <v>1.144</v>
      </c>
      <c r="CA22" s="54">
        <v>0.387</v>
      </c>
      <c r="CB22" s="54">
        <v>0.92</v>
      </c>
      <c r="CC22" s="54">
        <v>0.588</v>
      </c>
      <c r="CD22" s="54">
        <v>0.513</v>
      </c>
      <c r="CE22" s="54">
        <v>0.431</v>
      </c>
      <c r="CF22" s="54">
        <v>0.294</v>
      </c>
      <c r="CG22" s="54">
        <v>0.857</v>
      </c>
      <c r="CH22" s="54">
        <v>0.488</v>
      </c>
      <c r="CI22" s="54">
        <v>0.473</v>
      </c>
      <c r="CJ22" s="54">
        <v>0.318</v>
      </c>
    </row>
    <row r="23" spans="1:88" ht="11.25" customHeight="1">
      <c r="A23" s="38" t="s">
        <v>18</v>
      </c>
      <c r="B23" s="53">
        <v>77</v>
      </c>
      <c r="C23" s="54">
        <v>0.5646233766233769</v>
      </c>
      <c r="D23" s="54">
        <v>0.112</v>
      </c>
      <c r="E23" s="54">
        <v>1.585</v>
      </c>
      <c r="F23" s="54">
        <v>0.3395260653674809</v>
      </c>
      <c r="G23" s="55"/>
      <c r="H23" s="55"/>
      <c r="I23" s="55"/>
      <c r="J23" s="55"/>
      <c r="K23" s="55">
        <v>0.175</v>
      </c>
      <c r="L23" s="55">
        <v>0.658</v>
      </c>
      <c r="M23" s="55">
        <v>0.196</v>
      </c>
      <c r="N23" s="55">
        <v>0.24</v>
      </c>
      <c r="O23" s="55">
        <v>0.338</v>
      </c>
      <c r="P23" s="55">
        <v>0.221</v>
      </c>
      <c r="Q23" s="55">
        <v>0.692</v>
      </c>
      <c r="R23" s="55">
        <v>0.297</v>
      </c>
      <c r="S23" s="55">
        <v>0.284</v>
      </c>
      <c r="T23" s="55">
        <v>0.16</v>
      </c>
      <c r="U23" s="55">
        <v>0.818</v>
      </c>
      <c r="V23" s="55">
        <v>0.212</v>
      </c>
      <c r="W23" s="55">
        <v>0.149</v>
      </c>
      <c r="X23" s="55">
        <v>0.489</v>
      </c>
      <c r="Y23" s="55">
        <v>1.099</v>
      </c>
      <c r="Z23" s="55">
        <v>1.486</v>
      </c>
      <c r="AA23" s="55">
        <v>0.238</v>
      </c>
      <c r="AB23" s="55">
        <v>0.696</v>
      </c>
      <c r="AC23" s="55">
        <v>0.112</v>
      </c>
      <c r="AD23" s="55">
        <v>1.388</v>
      </c>
      <c r="AE23" s="55">
        <v>0.425</v>
      </c>
      <c r="AF23" s="55">
        <v>0.129</v>
      </c>
      <c r="AG23" s="55">
        <v>0.187</v>
      </c>
      <c r="AH23" s="55">
        <v>0.265</v>
      </c>
      <c r="AI23" s="55">
        <v>0.727</v>
      </c>
      <c r="AJ23" s="55">
        <v>1.415</v>
      </c>
      <c r="AK23" s="55">
        <v>0.966</v>
      </c>
      <c r="AL23" s="55">
        <v>0.404</v>
      </c>
      <c r="AM23" s="55">
        <v>0.444</v>
      </c>
      <c r="AN23" s="55">
        <v>0.906</v>
      </c>
      <c r="AO23" s="55">
        <v>1.362</v>
      </c>
      <c r="AP23" s="55">
        <v>0.536</v>
      </c>
      <c r="AQ23" s="55">
        <v>0.336</v>
      </c>
      <c r="AR23" s="55">
        <v>0.301</v>
      </c>
      <c r="AS23" s="55">
        <v>0.292</v>
      </c>
      <c r="AT23" s="55">
        <v>0.459</v>
      </c>
      <c r="AU23" s="55">
        <v>0.409</v>
      </c>
      <c r="AV23" s="55">
        <v>0.228</v>
      </c>
      <c r="AW23" s="55">
        <v>0.286</v>
      </c>
      <c r="AX23" s="55">
        <v>1.075</v>
      </c>
      <c r="AY23" s="55">
        <v>0.432</v>
      </c>
      <c r="AZ23" s="55">
        <v>0.379</v>
      </c>
      <c r="BA23" s="55">
        <v>0.349</v>
      </c>
      <c r="BB23" s="55">
        <v>0.288</v>
      </c>
      <c r="BC23" s="55">
        <v>0.518</v>
      </c>
      <c r="BD23" s="55">
        <v>0.587</v>
      </c>
      <c r="BE23" s="55">
        <v>0.508</v>
      </c>
      <c r="BF23" s="55"/>
      <c r="BG23" s="55">
        <v>0.404</v>
      </c>
      <c r="BH23" s="55">
        <v>0.743</v>
      </c>
      <c r="BI23" s="55">
        <v>1.142</v>
      </c>
      <c r="BJ23" s="55">
        <v>0.453</v>
      </c>
      <c r="BK23" s="55">
        <v>0.626</v>
      </c>
      <c r="BL23" s="56">
        <v>0.858</v>
      </c>
      <c r="BM23" s="40">
        <v>0.518</v>
      </c>
      <c r="BN23" s="40">
        <v>0.609</v>
      </c>
      <c r="BO23" s="40">
        <v>0.59</v>
      </c>
      <c r="BP23" s="40">
        <v>0.73</v>
      </c>
      <c r="BQ23" s="54">
        <v>0.594</v>
      </c>
      <c r="BR23" s="54">
        <v>0.729</v>
      </c>
      <c r="BS23" s="54">
        <v>0.424</v>
      </c>
      <c r="BT23" s="54">
        <v>0.562</v>
      </c>
      <c r="BU23" s="54">
        <v>0.521</v>
      </c>
      <c r="BV23" s="54">
        <v>0.593</v>
      </c>
      <c r="BW23" s="54">
        <v>0.237</v>
      </c>
      <c r="BX23" s="54">
        <v>0.46</v>
      </c>
      <c r="BY23" s="54">
        <v>0.863</v>
      </c>
      <c r="BZ23" s="54">
        <v>1.585</v>
      </c>
      <c r="CA23" s="54">
        <v>0.579</v>
      </c>
      <c r="CB23" s="54">
        <v>1.11</v>
      </c>
      <c r="CC23" s="54">
        <v>0.606</v>
      </c>
      <c r="CD23" s="54">
        <v>0.545</v>
      </c>
      <c r="CE23" s="54">
        <v>0.475</v>
      </c>
      <c r="CF23" s="54">
        <v>0.276</v>
      </c>
      <c r="CG23" s="54">
        <v>0.996</v>
      </c>
      <c r="CH23" s="54">
        <v>0.612</v>
      </c>
      <c r="CI23" s="54">
        <v>0.54</v>
      </c>
      <c r="CJ23" s="54">
        <v>0.335</v>
      </c>
    </row>
    <row r="24" spans="1:88" ht="11.25" customHeight="1">
      <c r="A24" s="38" t="s">
        <v>62</v>
      </c>
      <c r="B24" s="53">
        <v>77</v>
      </c>
      <c r="C24" s="54">
        <v>0.5503896103896105</v>
      </c>
      <c r="D24" s="54">
        <v>0</v>
      </c>
      <c r="E24" s="54">
        <v>1.637</v>
      </c>
      <c r="F24" s="54">
        <v>0.35340551579362006</v>
      </c>
      <c r="G24" s="55"/>
      <c r="H24" s="55"/>
      <c r="I24" s="55"/>
      <c r="J24" s="55"/>
      <c r="K24" s="55">
        <v>0</v>
      </c>
      <c r="L24" s="55">
        <v>0</v>
      </c>
      <c r="M24" s="55">
        <v>0.228</v>
      </c>
      <c r="N24" s="55">
        <v>0.371</v>
      </c>
      <c r="O24" s="55">
        <v>0.502</v>
      </c>
      <c r="P24" s="55">
        <v>0.226</v>
      </c>
      <c r="Q24" s="55">
        <v>0</v>
      </c>
      <c r="R24" s="55">
        <v>0.37</v>
      </c>
      <c r="S24" s="55">
        <v>0.47</v>
      </c>
      <c r="T24" s="55">
        <v>0.305</v>
      </c>
      <c r="U24" s="55">
        <v>0.778</v>
      </c>
      <c r="V24" s="55">
        <v>0.231</v>
      </c>
      <c r="W24" s="55">
        <v>0.214</v>
      </c>
      <c r="X24" s="55">
        <v>0.574</v>
      </c>
      <c r="Y24" s="55">
        <v>0.845</v>
      </c>
      <c r="Z24" s="55">
        <v>1.637</v>
      </c>
      <c r="AA24" s="55">
        <v>0.169</v>
      </c>
      <c r="AB24" s="55">
        <v>0.198</v>
      </c>
      <c r="AC24" s="55">
        <v>0.135</v>
      </c>
      <c r="AD24" s="55">
        <v>1.284</v>
      </c>
      <c r="AE24" s="55">
        <v>0.378</v>
      </c>
      <c r="AF24" s="55">
        <v>0.17</v>
      </c>
      <c r="AG24" s="55">
        <v>0.191</v>
      </c>
      <c r="AH24" s="55">
        <v>0.192</v>
      </c>
      <c r="AI24" s="55">
        <v>0.703</v>
      </c>
      <c r="AJ24" s="55">
        <v>1.19</v>
      </c>
      <c r="AK24" s="55">
        <v>1.124</v>
      </c>
      <c r="AL24" s="55">
        <v>0.445</v>
      </c>
      <c r="AM24" s="55">
        <v>0.555</v>
      </c>
      <c r="AN24" s="55">
        <v>0.889</v>
      </c>
      <c r="AO24" s="55">
        <v>1.305</v>
      </c>
      <c r="AP24" s="55">
        <v>0.543</v>
      </c>
      <c r="AQ24" s="55">
        <v>0.292</v>
      </c>
      <c r="AR24" s="55">
        <v>0.36</v>
      </c>
      <c r="AS24" s="55">
        <v>0.259</v>
      </c>
      <c r="AT24" s="55">
        <v>0.39</v>
      </c>
      <c r="AU24" s="55">
        <v>0.313</v>
      </c>
      <c r="AV24" s="55">
        <v>0.257</v>
      </c>
      <c r="AW24" s="55">
        <v>0.263</v>
      </c>
      <c r="AX24" s="55">
        <v>0.964</v>
      </c>
      <c r="AY24" s="55">
        <v>0.385</v>
      </c>
      <c r="AZ24" s="55">
        <v>0.318</v>
      </c>
      <c r="BA24" s="55">
        <v>0.351</v>
      </c>
      <c r="BB24" s="55">
        <v>0.271</v>
      </c>
      <c r="BC24" s="55">
        <v>0.376</v>
      </c>
      <c r="BD24" s="55">
        <v>0.622</v>
      </c>
      <c r="BE24" s="55">
        <v>0.358</v>
      </c>
      <c r="BF24" s="55"/>
      <c r="BG24" s="55">
        <v>0.317</v>
      </c>
      <c r="BH24" s="55">
        <v>0.827</v>
      </c>
      <c r="BI24" s="55">
        <v>1.178</v>
      </c>
      <c r="BJ24" s="55">
        <v>0.379</v>
      </c>
      <c r="BK24" s="55">
        <v>0.561</v>
      </c>
      <c r="BL24" s="56">
        <v>0.816</v>
      </c>
      <c r="BM24" s="40">
        <v>0.475</v>
      </c>
      <c r="BN24" s="40">
        <v>0.536</v>
      </c>
      <c r="BO24" s="40">
        <v>0.792</v>
      </c>
      <c r="BP24" s="40">
        <v>0.617</v>
      </c>
      <c r="BQ24" s="54">
        <v>0.626</v>
      </c>
      <c r="BR24" s="54">
        <v>0.733</v>
      </c>
      <c r="BS24" s="54">
        <v>0.478</v>
      </c>
      <c r="BT24" s="54">
        <v>0.382</v>
      </c>
      <c r="BU24" s="54">
        <v>0.582</v>
      </c>
      <c r="BV24" s="54">
        <v>0.625</v>
      </c>
      <c r="BW24" s="54">
        <v>0.394</v>
      </c>
      <c r="BX24" s="54">
        <v>0.684</v>
      </c>
      <c r="BY24" s="54">
        <v>0.772</v>
      </c>
      <c r="BZ24" s="54">
        <v>1.601</v>
      </c>
      <c r="CA24" s="54">
        <v>0.599</v>
      </c>
      <c r="CB24" s="54">
        <v>1.288</v>
      </c>
      <c r="CC24" s="54">
        <v>0.696</v>
      </c>
      <c r="CD24" s="54">
        <v>0.697</v>
      </c>
      <c r="CE24" s="54">
        <v>0.47</v>
      </c>
      <c r="CF24" s="54">
        <v>0.329</v>
      </c>
      <c r="CG24" s="54">
        <v>1.156</v>
      </c>
      <c r="CH24" s="54">
        <v>0.682</v>
      </c>
      <c r="CI24" s="54">
        <v>0.747</v>
      </c>
      <c r="CJ24" s="54">
        <v>0.34</v>
      </c>
    </row>
    <row r="25" spans="1:88" ht="11.25" customHeight="1">
      <c r="A25" s="38" t="s">
        <v>61</v>
      </c>
      <c r="B25" s="53">
        <v>77</v>
      </c>
      <c r="C25" s="54">
        <v>0.42851948051948063</v>
      </c>
      <c r="D25" s="54">
        <v>0</v>
      </c>
      <c r="E25" s="54">
        <v>1.122</v>
      </c>
      <c r="F25" s="54">
        <v>0.24010763876215588</v>
      </c>
      <c r="G25" s="55"/>
      <c r="H25" s="55"/>
      <c r="I25" s="55"/>
      <c r="J25" s="55"/>
      <c r="K25" s="55">
        <v>0.129</v>
      </c>
      <c r="L25" s="55">
        <v>0.374</v>
      </c>
      <c r="M25" s="55">
        <v>0</v>
      </c>
      <c r="N25" s="55">
        <v>0.241</v>
      </c>
      <c r="O25" s="55">
        <v>0.334</v>
      </c>
      <c r="P25" s="55">
        <v>0.165</v>
      </c>
      <c r="Q25" s="55">
        <v>0.435</v>
      </c>
      <c r="R25" s="55">
        <v>0.297</v>
      </c>
      <c r="S25" s="55">
        <v>0.194</v>
      </c>
      <c r="T25" s="55">
        <v>0</v>
      </c>
      <c r="U25" s="55">
        <v>0.403</v>
      </c>
      <c r="V25" s="55">
        <v>0</v>
      </c>
      <c r="W25" s="55">
        <v>0</v>
      </c>
      <c r="X25" s="55">
        <v>0.326</v>
      </c>
      <c r="Y25" s="55">
        <v>0.568</v>
      </c>
      <c r="Z25" s="55">
        <v>0.942</v>
      </c>
      <c r="AA25" s="55">
        <v>0.181</v>
      </c>
      <c r="AB25" s="55">
        <v>0.474</v>
      </c>
      <c r="AC25" s="55">
        <v>0.197</v>
      </c>
      <c r="AD25" s="55">
        <v>0.847</v>
      </c>
      <c r="AE25" s="55">
        <v>0.32</v>
      </c>
      <c r="AF25" s="55">
        <v>0.219</v>
      </c>
      <c r="AG25" s="55">
        <v>0.211</v>
      </c>
      <c r="AH25" s="55">
        <v>0.222</v>
      </c>
      <c r="AI25" s="55">
        <v>0.594</v>
      </c>
      <c r="AJ25" s="55">
        <v>0.883</v>
      </c>
      <c r="AK25" s="55">
        <v>0.833</v>
      </c>
      <c r="AL25" s="55">
        <v>0.386</v>
      </c>
      <c r="AM25" s="55">
        <v>0.512</v>
      </c>
      <c r="AN25" s="55">
        <v>0.681</v>
      </c>
      <c r="AO25" s="55">
        <v>1.107</v>
      </c>
      <c r="AP25" s="55">
        <v>0.455</v>
      </c>
      <c r="AQ25" s="55">
        <v>0.336</v>
      </c>
      <c r="AR25" s="55">
        <v>0.308</v>
      </c>
      <c r="AS25" s="55">
        <v>0.296</v>
      </c>
      <c r="AT25" s="55">
        <v>0.352</v>
      </c>
      <c r="AU25" s="55">
        <v>0.34</v>
      </c>
      <c r="AV25" s="55">
        <v>0.333</v>
      </c>
      <c r="AW25" s="55">
        <v>0.328</v>
      </c>
      <c r="AX25" s="55">
        <v>0.776</v>
      </c>
      <c r="AY25" s="55">
        <v>0.381</v>
      </c>
      <c r="AZ25" s="55">
        <v>0.33</v>
      </c>
      <c r="BA25" s="55">
        <v>0.418</v>
      </c>
      <c r="BB25" s="55">
        <v>0.356</v>
      </c>
      <c r="BC25" s="55">
        <v>0.483</v>
      </c>
      <c r="BD25" s="55">
        <v>0.561</v>
      </c>
      <c r="BE25" s="55">
        <v>0.391</v>
      </c>
      <c r="BF25" s="55"/>
      <c r="BG25" s="55">
        <v>0.375</v>
      </c>
      <c r="BH25" s="55">
        <v>0.64</v>
      </c>
      <c r="BI25" s="55">
        <v>0.965</v>
      </c>
      <c r="BJ25" s="55">
        <v>0.423</v>
      </c>
      <c r="BK25" s="55">
        <v>0.611</v>
      </c>
      <c r="BL25" s="56">
        <v>0.6</v>
      </c>
      <c r="BM25" s="40">
        <v>0.336</v>
      </c>
      <c r="BN25" s="40">
        <v>0.401</v>
      </c>
      <c r="BO25" s="40">
        <v>0.502</v>
      </c>
      <c r="BP25" s="40">
        <v>0.497</v>
      </c>
      <c r="BQ25" s="54">
        <v>0.452</v>
      </c>
      <c r="BR25" s="54">
        <v>0.546</v>
      </c>
      <c r="BS25" s="54">
        <v>0.267</v>
      </c>
      <c r="BT25" s="54">
        <v>0.366</v>
      </c>
      <c r="BU25" s="54">
        <v>0.328</v>
      </c>
      <c r="BV25" s="54">
        <v>0.42</v>
      </c>
      <c r="BW25" s="54">
        <v>0.16</v>
      </c>
      <c r="BX25" s="54">
        <v>0.332</v>
      </c>
      <c r="BY25" s="54">
        <v>0.731</v>
      </c>
      <c r="BZ25" s="54">
        <v>1.122</v>
      </c>
      <c r="CA25" s="54">
        <v>0.376</v>
      </c>
      <c r="CB25" s="54">
        <v>0.873</v>
      </c>
      <c r="CC25" s="54">
        <v>0.47</v>
      </c>
      <c r="CD25" s="54">
        <v>0.39</v>
      </c>
      <c r="CE25" s="54">
        <v>0.289</v>
      </c>
      <c r="CF25" s="54">
        <v>0.207</v>
      </c>
      <c r="CG25" s="54">
        <v>0.738</v>
      </c>
      <c r="CH25" s="54">
        <v>0.4</v>
      </c>
      <c r="CI25" s="54">
        <v>0.418</v>
      </c>
      <c r="CJ25" s="54">
        <v>0.242</v>
      </c>
    </row>
    <row r="26" spans="1:88" ht="11.25" customHeight="1">
      <c r="A26" s="38" t="s">
        <v>35</v>
      </c>
      <c r="B26" s="53">
        <v>77</v>
      </c>
      <c r="C26" s="54">
        <v>0.45428571428571424</v>
      </c>
      <c r="D26" s="54">
        <v>0.0953</v>
      </c>
      <c r="E26" s="54">
        <v>1.251</v>
      </c>
      <c r="F26" s="54">
        <v>0.2706548262838176</v>
      </c>
      <c r="G26" s="55"/>
      <c r="H26" s="55"/>
      <c r="I26" s="55"/>
      <c r="J26" s="55"/>
      <c r="K26" s="55">
        <v>0.165</v>
      </c>
      <c r="L26" s="55">
        <v>0.556</v>
      </c>
      <c r="M26" s="55">
        <v>0.113</v>
      </c>
      <c r="N26" s="55">
        <v>0.229</v>
      </c>
      <c r="O26" s="55">
        <v>0.353</v>
      </c>
      <c r="P26" s="55">
        <v>0.0953</v>
      </c>
      <c r="Q26" s="55">
        <v>0.438</v>
      </c>
      <c r="R26" s="55">
        <v>0.165</v>
      </c>
      <c r="S26" s="55">
        <v>0.296</v>
      </c>
      <c r="T26" s="55">
        <v>0.0967</v>
      </c>
      <c r="U26" s="55">
        <v>0.707</v>
      </c>
      <c r="V26" s="55">
        <v>0.142</v>
      </c>
      <c r="W26" s="55">
        <v>0.165</v>
      </c>
      <c r="X26" s="55">
        <v>0.47</v>
      </c>
      <c r="Y26" s="55">
        <v>0.554</v>
      </c>
      <c r="Z26" s="55">
        <v>0.866</v>
      </c>
      <c r="AA26" s="55">
        <v>0.14</v>
      </c>
      <c r="AB26" s="55">
        <v>0.195</v>
      </c>
      <c r="AC26" s="55">
        <v>0.139</v>
      </c>
      <c r="AD26" s="55">
        <v>1.105</v>
      </c>
      <c r="AE26" s="55">
        <v>0.41</v>
      </c>
      <c r="AF26" s="55">
        <v>0.108</v>
      </c>
      <c r="AG26" s="55">
        <v>0.184</v>
      </c>
      <c r="AH26" s="55">
        <v>0.219</v>
      </c>
      <c r="AI26" s="55">
        <v>0.514</v>
      </c>
      <c r="AJ26" s="55">
        <v>1.231</v>
      </c>
      <c r="AK26" s="55">
        <v>0.656</v>
      </c>
      <c r="AL26" s="55">
        <v>0.245</v>
      </c>
      <c r="AM26" s="55">
        <v>0.342</v>
      </c>
      <c r="AN26" s="55">
        <v>0.691</v>
      </c>
      <c r="AO26" s="55">
        <v>1.118</v>
      </c>
      <c r="AP26" s="55">
        <v>0.408</v>
      </c>
      <c r="AQ26" s="55">
        <v>0.28</v>
      </c>
      <c r="AR26" s="55">
        <v>0.27</v>
      </c>
      <c r="AS26" s="55">
        <v>0.435</v>
      </c>
      <c r="AT26" s="55">
        <v>0.432</v>
      </c>
      <c r="AU26" s="55">
        <v>0.274</v>
      </c>
      <c r="AV26" s="55">
        <v>0.162</v>
      </c>
      <c r="AW26" s="55">
        <v>0.206</v>
      </c>
      <c r="AX26" s="55">
        <v>0.78</v>
      </c>
      <c r="AY26" s="55">
        <v>0.41</v>
      </c>
      <c r="AZ26" s="55">
        <v>0.284</v>
      </c>
      <c r="BA26" s="55">
        <v>0.393</v>
      </c>
      <c r="BB26" s="55">
        <v>0.317</v>
      </c>
      <c r="BC26" s="55">
        <v>0.847</v>
      </c>
      <c r="BD26" s="55">
        <v>0.687</v>
      </c>
      <c r="BE26" s="55">
        <v>0.405</v>
      </c>
      <c r="BF26" s="55"/>
      <c r="BG26" s="55">
        <v>0.631</v>
      </c>
      <c r="BH26" s="55">
        <v>0.734</v>
      </c>
      <c r="BI26" s="55">
        <v>0.699</v>
      </c>
      <c r="BJ26" s="55">
        <v>0.298</v>
      </c>
      <c r="BK26" s="55">
        <v>1.251</v>
      </c>
      <c r="BL26" s="56">
        <v>0.657</v>
      </c>
      <c r="BM26" s="40">
        <v>0.335</v>
      </c>
      <c r="BN26" s="40">
        <v>0.415</v>
      </c>
      <c r="BO26" s="40">
        <v>0.537</v>
      </c>
      <c r="BP26" s="40">
        <v>0.646</v>
      </c>
      <c r="BQ26" s="54">
        <v>0.357</v>
      </c>
      <c r="BR26" s="54">
        <v>0.573</v>
      </c>
      <c r="BS26" s="54">
        <v>0.412</v>
      </c>
      <c r="BT26" s="54">
        <v>0.389</v>
      </c>
      <c r="BU26" s="54">
        <v>0.435</v>
      </c>
      <c r="BV26" s="54">
        <v>0.47</v>
      </c>
      <c r="BW26" s="54">
        <v>0.226</v>
      </c>
      <c r="BX26" s="54">
        <v>0.379</v>
      </c>
      <c r="BY26" s="54">
        <v>0.627</v>
      </c>
      <c r="BZ26" s="54">
        <v>0.869</v>
      </c>
      <c r="CA26" s="54">
        <v>0.336</v>
      </c>
      <c r="CB26" s="54">
        <v>0.986</v>
      </c>
      <c r="CC26" s="54">
        <v>0.633</v>
      </c>
      <c r="CD26" s="54">
        <v>0.393</v>
      </c>
      <c r="CE26" s="54">
        <v>0.359</v>
      </c>
      <c r="CF26" s="54">
        <v>0.214</v>
      </c>
      <c r="CG26" s="54">
        <v>0.824</v>
      </c>
      <c r="CH26" s="54">
        <v>0.372</v>
      </c>
      <c r="CI26" s="54">
        <v>0.412</v>
      </c>
      <c r="CJ26" s="54">
        <v>0.213</v>
      </c>
    </row>
    <row r="27" spans="1:88" ht="11.25" customHeight="1">
      <c r="A27" s="38" t="s">
        <v>27</v>
      </c>
      <c r="B27" s="53">
        <v>77</v>
      </c>
      <c r="C27" s="54">
        <v>0.9683766233766228</v>
      </c>
      <c r="D27" s="54">
        <v>0.212</v>
      </c>
      <c r="E27" s="54">
        <v>4.272</v>
      </c>
      <c r="F27" s="54">
        <v>0.7766672395640076</v>
      </c>
      <c r="G27" s="55"/>
      <c r="H27" s="55"/>
      <c r="I27" s="55"/>
      <c r="J27" s="55"/>
      <c r="K27" s="55">
        <v>0.26</v>
      </c>
      <c r="L27" s="55">
        <v>0.68</v>
      </c>
      <c r="M27" s="55">
        <v>0.259</v>
      </c>
      <c r="N27" s="55">
        <v>0.549</v>
      </c>
      <c r="O27" s="55">
        <v>0.73</v>
      </c>
      <c r="P27" s="55">
        <v>0.247</v>
      </c>
      <c r="Q27" s="55">
        <v>0.801</v>
      </c>
      <c r="R27" s="55">
        <v>0.539</v>
      </c>
      <c r="S27" s="55">
        <v>0.603</v>
      </c>
      <c r="T27" s="55">
        <v>0.321</v>
      </c>
      <c r="U27" s="55">
        <v>1.591</v>
      </c>
      <c r="V27" s="55">
        <v>0.319</v>
      </c>
      <c r="W27" s="55">
        <v>0.285</v>
      </c>
      <c r="X27" s="55">
        <v>0.973</v>
      </c>
      <c r="Y27" s="55">
        <v>1.974</v>
      </c>
      <c r="Z27" s="55">
        <v>4.272</v>
      </c>
      <c r="AA27" s="55">
        <v>0.212</v>
      </c>
      <c r="AB27" s="55">
        <v>0.574</v>
      </c>
      <c r="AC27" s="55">
        <v>0.217</v>
      </c>
      <c r="AD27" s="55">
        <v>3.788</v>
      </c>
      <c r="AE27" s="55">
        <v>0.732</v>
      </c>
      <c r="AF27" s="55">
        <v>0.333</v>
      </c>
      <c r="AG27" s="55">
        <v>0.444</v>
      </c>
      <c r="AH27" s="55">
        <v>0.454</v>
      </c>
      <c r="AI27" s="55">
        <v>1.202</v>
      </c>
      <c r="AJ27" s="55">
        <v>2.969</v>
      </c>
      <c r="AK27" s="55">
        <v>1.915</v>
      </c>
      <c r="AL27" s="55">
        <v>0.476</v>
      </c>
      <c r="AM27" s="55">
        <v>0.751</v>
      </c>
      <c r="AN27" s="55">
        <v>1.459</v>
      </c>
      <c r="AO27" s="55">
        <v>2.011</v>
      </c>
      <c r="AP27" s="55">
        <v>1.146</v>
      </c>
      <c r="AQ27" s="55">
        <v>0.443</v>
      </c>
      <c r="AR27" s="55">
        <v>0.699</v>
      </c>
      <c r="AS27" s="55">
        <v>0.379</v>
      </c>
      <c r="AT27" s="55">
        <v>0.585</v>
      </c>
      <c r="AU27" s="55">
        <v>0.754</v>
      </c>
      <c r="AV27" s="55">
        <v>0.428</v>
      </c>
      <c r="AW27" s="55">
        <v>0.589</v>
      </c>
      <c r="AX27" s="55">
        <v>2.072</v>
      </c>
      <c r="AY27" s="55">
        <v>0.879</v>
      </c>
      <c r="AZ27" s="55">
        <v>0.541</v>
      </c>
      <c r="BA27" s="55">
        <v>0.682</v>
      </c>
      <c r="BB27" s="55">
        <v>0.504</v>
      </c>
      <c r="BC27" s="55">
        <v>0.646</v>
      </c>
      <c r="BD27" s="55">
        <v>0.713</v>
      </c>
      <c r="BE27" s="55">
        <v>0.608</v>
      </c>
      <c r="BF27" s="55"/>
      <c r="BG27" s="55">
        <v>0.637</v>
      </c>
      <c r="BH27" s="55">
        <v>0.834</v>
      </c>
      <c r="BI27" s="55">
        <v>1.574</v>
      </c>
      <c r="BJ27" s="55">
        <v>0.662</v>
      </c>
      <c r="BK27" s="55">
        <v>1.17</v>
      </c>
      <c r="BL27" s="56">
        <v>1.128</v>
      </c>
      <c r="BM27" s="40">
        <v>0.659</v>
      </c>
      <c r="BN27" s="40">
        <v>0.844</v>
      </c>
      <c r="BO27" s="40">
        <v>2.202</v>
      </c>
      <c r="BP27" s="40">
        <v>1.644</v>
      </c>
      <c r="BQ27" s="54">
        <v>1.573</v>
      </c>
      <c r="BR27" s="54">
        <v>1.962</v>
      </c>
      <c r="BS27" s="54">
        <v>0.444</v>
      </c>
      <c r="BT27" s="54">
        <v>0.649</v>
      </c>
      <c r="BU27" s="54">
        <v>0.618</v>
      </c>
      <c r="BV27" s="54">
        <v>0.71</v>
      </c>
      <c r="BW27" s="54">
        <v>0.307</v>
      </c>
      <c r="BX27" s="54">
        <v>0.769</v>
      </c>
      <c r="BY27" s="54">
        <v>1.583</v>
      </c>
      <c r="BZ27" s="54">
        <v>2.372</v>
      </c>
      <c r="CA27" s="54">
        <v>0.663</v>
      </c>
      <c r="CB27" s="54">
        <v>2.109</v>
      </c>
      <c r="CC27" s="54">
        <v>0.913</v>
      </c>
      <c r="CD27" s="54">
        <v>0.883</v>
      </c>
      <c r="CE27" s="54">
        <v>0.604</v>
      </c>
      <c r="CF27" s="54">
        <v>0.249</v>
      </c>
      <c r="CG27" s="54">
        <v>1.548</v>
      </c>
      <c r="CH27" s="54">
        <v>0.682</v>
      </c>
      <c r="CI27" s="54">
        <v>0.609</v>
      </c>
      <c r="CJ27" s="54">
        <v>0.356</v>
      </c>
    </row>
    <row r="28" spans="1:88" ht="11.25" customHeight="1">
      <c r="A28" s="38" t="s">
        <v>19</v>
      </c>
      <c r="B28" s="53">
        <v>77</v>
      </c>
      <c r="C28" s="54">
        <v>1.82996103896104</v>
      </c>
      <c r="D28" s="54">
        <v>0.461</v>
      </c>
      <c r="E28" s="54">
        <v>5.712</v>
      </c>
      <c r="F28" s="54">
        <v>1.2422917703333138</v>
      </c>
      <c r="G28" s="55"/>
      <c r="H28" s="55"/>
      <c r="I28" s="55"/>
      <c r="J28" s="55"/>
      <c r="K28" s="55">
        <v>0.849</v>
      </c>
      <c r="L28" s="55">
        <v>2.696</v>
      </c>
      <c r="M28" s="55">
        <v>0.592</v>
      </c>
      <c r="N28" s="55">
        <v>1.181</v>
      </c>
      <c r="O28" s="55">
        <v>1.876</v>
      </c>
      <c r="P28" s="55">
        <v>0.605</v>
      </c>
      <c r="Q28" s="55">
        <v>2.753</v>
      </c>
      <c r="R28" s="55">
        <v>1.07</v>
      </c>
      <c r="S28" s="55">
        <v>1.178</v>
      </c>
      <c r="T28" s="55">
        <v>0.64</v>
      </c>
      <c r="U28" s="55">
        <v>3.376</v>
      </c>
      <c r="V28" s="55">
        <v>0.984</v>
      </c>
      <c r="W28" s="55">
        <v>0.804</v>
      </c>
      <c r="X28" s="55">
        <v>2.094</v>
      </c>
      <c r="Y28" s="55">
        <v>4.432</v>
      </c>
      <c r="Z28" s="55">
        <v>5.517</v>
      </c>
      <c r="AA28" s="55">
        <v>0.494</v>
      </c>
      <c r="AB28" s="55">
        <v>3.101</v>
      </c>
      <c r="AC28" s="55">
        <v>0.507</v>
      </c>
      <c r="AD28" s="55">
        <v>5.712</v>
      </c>
      <c r="AE28" s="55">
        <v>1.711</v>
      </c>
      <c r="AF28" s="55">
        <v>0.563</v>
      </c>
      <c r="AG28" s="55">
        <v>0.788</v>
      </c>
      <c r="AH28" s="55">
        <v>1.183</v>
      </c>
      <c r="AI28" s="55">
        <v>2.127</v>
      </c>
      <c r="AJ28" s="55">
        <v>5.526</v>
      </c>
      <c r="AK28" s="55">
        <v>2.318</v>
      </c>
      <c r="AL28" s="55">
        <v>0.899</v>
      </c>
      <c r="AM28" s="55">
        <v>1.653</v>
      </c>
      <c r="AN28" s="55">
        <v>3.08</v>
      </c>
      <c r="AO28" s="55">
        <v>4.497</v>
      </c>
      <c r="AP28" s="55">
        <v>1.748</v>
      </c>
      <c r="AQ28" s="55">
        <v>1.041</v>
      </c>
      <c r="AR28" s="55">
        <v>0.959</v>
      </c>
      <c r="AS28" s="55">
        <v>0.557</v>
      </c>
      <c r="AT28" s="55">
        <v>0.914</v>
      </c>
      <c r="AU28" s="55">
        <v>1.382</v>
      </c>
      <c r="AV28" s="55">
        <v>0.802</v>
      </c>
      <c r="AW28" s="55">
        <v>0.876</v>
      </c>
      <c r="AX28" s="55">
        <v>3.766</v>
      </c>
      <c r="AY28" s="55">
        <v>1.76</v>
      </c>
      <c r="AZ28" s="55">
        <v>1.218</v>
      </c>
      <c r="BA28" s="55">
        <v>1.276</v>
      </c>
      <c r="BB28" s="55">
        <v>1.017</v>
      </c>
      <c r="BC28" s="55">
        <v>1.779</v>
      </c>
      <c r="BD28" s="55">
        <v>2.012</v>
      </c>
      <c r="BE28" s="55">
        <v>1.488</v>
      </c>
      <c r="BF28" s="55"/>
      <c r="BG28" s="55">
        <v>1.476</v>
      </c>
      <c r="BH28" s="55">
        <v>1.51</v>
      </c>
      <c r="BI28" s="55">
        <v>2.922</v>
      </c>
      <c r="BJ28" s="55">
        <v>1.301</v>
      </c>
      <c r="BK28" s="55">
        <v>2.291</v>
      </c>
      <c r="BL28" s="56">
        <v>2.251</v>
      </c>
      <c r="BM28" s="40">
        <v>1.296</v>
      </c>
      <c r="BN28" s="40">
        <v>1.522</v>
      </c>
      <c r="BO28" s="40">
        <v>1.635</v>
      </c>
      <c r="BP28" s="40">
        <v>2.129</v>
      </c>
      <c r="BQ28" s="54">
        <v>1.703</v>
      </c>
      <c r="BR28" s="54">
        <v>2.205</v>
      </c>
      <c r="BS28" s="54">
        <v>0.786</v>
      </c>
      <c r="BT28" s="54">
        <v>1.473</v>
      </c>
      <c r="BU28" s="54">
        <v>1.401</v>
      </c>
      <c r="BV28" s="54">
        <v>1.701</v>
      </c>
      <c r="BW28" s="54">
        <v>0.565</v>
      </c>
      <c r="BX28" s="54">
        <v>1.398</v>
      </c>
      <c r="BY28" s="54">
        <v>2.77</v>
      </c>
      <c r="BZ28" s="54">
        <v>5.17</v>
      </c>
      <c r="CA28" s="54">
        <v>1.331</v>
      </c>
      <c r="CB28" s="54">
        <v>3.736</v>
      </c>
      <c r="CC28" s="54">
        <v>1.894</v>
      </c>
      <c r="CD28" s="54">
        <v>1.601</v>
      </c>
      <c r="CE28" s="54">
        <v>1.241</v>
      </c>
      <c r="CF28" s="54">
        <v>0.461</v>
      </c>
      <c r="CG28" s="54">
        <v>2.788</v>
      </c>
      <c r="CH28" s="54">
        <v>1.239</v>
      </c>
      <c r="CI28" s="54">
        <v>1.247</v>
      </c>
      <c r="CJ28" s="54">
        <v>0.463</v>
      </c>
    </row>
    <row r="29" spans="1:88" ht="11.25" customHeight="1">
      <c r="A29" s="38" t="s">
        <v>36</v>
      </c>
      <c r="B29" s="53">
        <v>77</v>
      </c>
      <c r="C29" s="54">
        <v>0.6879220779220779</v>
      </c>
      <c r="D29" s="54">
        <v>0.157</v>
      </c>
      <c r="E29" s="54">
        <v>1.542</v>
      </c>
      <c r="F29" s="54">
        <v>0.2870833973691843</v>
      </c>
      <c r="G29" s="55"/>
      <c r="H29" s="55"/>
      <c r="I29" s="55"/>
      <c r="J29" s="55"/>
      <c r="K29" s="55">
        <v>0.332</v>
      </c>
      <c r="L29" s="55">
        <v>0.688</v>
      </c>
      <c r="M29" s="55">
        <v>0.311</v>
      </c>
      <c r="N29" s="55">
        <v>0.414</v>
      </c>
      <c r="O29" s="55">
        <v>0.533</v>
      </c>
      <c r="P29" s="55">
        <v>0.289</v>
      </c>
      <c r="Q29" s="55">
        <v>0.667</v>
      </c>
      <c r="R29" s="55">
        <v>0.377</v>
      </c>
      <c r="S29" s="55">
        <v>0.501</v>
      </c>
      <c r="T29" s="55">
        <v>0.343</v>
      </c>
      <c r="U29" s="55">
        <v>0.909</v>
      </c>
      <c r="V29" s="55">
        <v>0.357</v>
      </c>
      <c r="W29" s="55">
        <v>0.378</v>
      </c>
      <c r="X29" s="55">
        <v>0.683</v>
      </c>
      <c r="Y29" s="55">
        <v>0.785</v>
      </c>
      <c r="Z29" s="55">
        <v>1.014</v>
      </c>
      <c r="AA29" s="55">
        <v>0.254</v>
      </c>
      <c r="AB29" s="55">
        <v>0.198</v>
      </c>
      <c r="AC29" s="55">
        <v>0.157</v>
      </c>
      <c r="AD29" s="55">
        <v>1.371</v>
      </c>
      <c r="AE29" s="55">
        <v>0.532</v>
      </c>
      <c r="AF29" s="55">
        <v>0.329</v>
      </c>
      <c r="AG29" s="55">
        <v>0.35</v>
      </c>
      <c r="AH29" s="55">
        <v>0.331</v>
      </c>
      <c r="AI29" s="55">
        <v>0.789</v>
      </c>
      <c r="AJ29" s="55">
        <v>1.542</v>
      </c>
      <c r="AK29" s="55">
        <v>0.887</v>
      </c>
      <c r="AL29" s="55">
        <v>0.464</v>
      </c>
      <c r="AM29" s="55">
        <v>0.677</v>
      </c>
      <c r="AN29" s="55">
        <v>0.909</v>
      </c>
      <c r="AO29" s="55">
        <v>1.349</v>
      </c>
      <c r="AP29" s="55">
        <v>0.605</v>
      </c>
      <c r="AQ29" s="55">
        <v>0.538</v>
      </c>
      <c r="AR29" s="55">
        <v>0.497</v>
      </c>
      <c r="AS29" s="55">
        <v>0.749</v>
      </c>
      <c r="AT29" s="55">
        <v>0.618</v>
      </c>
      <c r="AU29" s="55">
        <v>0.547</v>
      </c>
      <c r="AV29" s="55">
        <v>0.381</v>
      </c>
      <c r="AW29" s="55">
        <v>0.479</v>
      </c>
      <c r="AX29" s="55">
        <v>1.042</v>
      </c>
      <c r="AY29" s="55">
        <v>0.73</v>
      </c>
      <c r="AZ29" s="55">
        <v>0.643</v>
      </c>
      <c r="BA29" s="55">
        <v>0.634</v>
      </c>
      <c r="BB29" s="55">
        <v>0.527</v>
      </c>
      <c r="BC29" s="55">
        <v>0.879</v>
      </c>
      <c r="BD29" s="55">
        <v>0.803</v>
      </c>
      <c r="BE29" s="55">
        <v>0.56</v>
      </c>
      <c r="BF29" s="55"/>
      <c r="BG29" s="55">
        <v>0.715</v>
      </c>
      <c r="BH29" s="55">
        <v>1.018</v>
      </c>
      <c r="BI29" s="55">
        <v>0.926</v>
      </c>
      <c r="BJ29" s="55">
        <v>0.556</v>
      </c>
      <c r="BK29" s="55">
        <v>1.111</v>
      </c>
      <c r="BL29" s="56">
        <v>1.205</v>
      </c>
      <c r="BM29" s="40">
        <v>0.723</v>
      </c>
      <c r="BN29" s="40">
        <v>0.726</v>
      </c>
      <c r="BO29" s="40">
        <v>1.032</v>
      </c>
      <c r="BP29" s="40">
        <v>1.032</v>
      </c>
      <c r="BQ29" s="54">
        <v>0.826</v>
      </c>
      <c r="BR29" s="54">
        <v>1.033</v>
      </c>
      <c r="BS29" s="54">
        <v>0.651</v>
      </c>
      <c r="BT29" s="54">
        <v>0.656</v>
      </c>
      <c r="BU29" s="54">
        <v>0.806</v>
      </c>
      <c r="BV29" s="54">
        <v>0.833</v>
      </c>
      <c r="BW29" s="54">
        <v>0.472</v>
      </c>
      <c r="BX29" s="54">
        <v>0.622</v>
      </c>
      <c r="BY29" s="54">
        <v>0.929</v>
      </c>
      <c r="BZ29" s="54">
        <v>0.962</v>
      </c>
      <c r="CA29" s="54">
        <v>0.577</v>
      </c>
      <c r="CB29" s="54">
        <v>1.224</v>
      </c>
      <c r="CC29" s="54">
        <v>0.747</v>
      </c>
      <c r="CD29" s="54">
        <v>0.559</v>
      </c>
      <c r="CE29" s="54">
        <v>0.609</v>
      </c>
      <c r="CF29" s="54">
        <v>0.462</v>
      </c>
      <c r="CG29" s="54">
        <v>1.149</v>
      </c>
      <c r="CH29" s="54">
        <v>0.644</v>
      </c>
      <c r="CI29" s="54">
        <v>0.708</v>
      </c>
      <c r="CJ29" s="54">
        <v>0.505</v>
      </c>
    </row>
    <row r="30" spans="1:88" ht="11.25" customHeight="1">
      <c r="A30" s="38" t="s">
        <v>29</v>
      </c>
      <c r="B30" s="53">
        <v>77</v>
      </c>
      <c r="C30" s="54">
        <v>1.2660129870129866</v>
      </c>
      <c r="D30" s="54">
        <v>0.164</v>
      </c>
      <c r="E30" s="54">
        <v>5.675</v>
      </c>
      <c r="F30" s="54">
        <v>1.08519862917643</v>
      </c>
      <c r="G30" s="55"/>
      <c r="H30" s="55"/>
      <c r="I30" s="55"/>
      <c r="J30" s="55"/>
      <c r="K30" s="55">
        <v>0.353</v>
      </c>
      <c r="L30" s="55">
        <v>1.326</v>
      </c>
      <c r="M30" s="55">
        <v>0.269</v>
      </c>
      <c r="N30" s="55">
        <v>0.558</v>
      </c>
      <c r="O30" s="55">
        <v>0.791</v>
      </c>
      <c r="P30" s="55">
        <v>0.235</v>
      </c>
      <c r="Q30" s="55">
        <v>0.164</v>
      </c>
      <c r="R30" s="55">
        <v>0.588</v>
      </c>
      <c r="S30" s="55">
        <v>0.65</v>
      </c>
      <c r="T30" s="55">
        <v>0.344</v>
      </c>
      <c r="U30" s="55">
        <v>1.694</v>
      </c>
      <c r="V30" s="55">
        <v>0.319</v>
      </c>
      <c r="W30" s="55">
        <v>0.273</v>
      </c>
      <c r="X30" s="55">
        <v>1.083</v>
      </c>
      <c r="Y30" s="55">
        <v>3.288</v>
      </c>
      <c r="Z30" s="55">
        <v>5.675</v>
      </c>
      <c r="AA30" s="55">
        <v>0.897</v>
      </c>
      <c r="AB30" s="55">
        <v>0.27</v>
      </c>
      <c r="AC30" s="55">
        <v>0.908</v>
      </c>
      <c r="AD30" s="55">
        <v>4.749</v>
      </c>
      <c r="AE30" s="55">
        <v>0.829</v>
      </c>
      <c r="AF30" s="55">
        <v>0.404</v>
      </c>
      <c r="AG30" s="55">
        <v>0.364</v>
      </c>
      <c r="AH30" s="55">
        <v>0.484</v>
      </c>
      <c r="AI30" s="55">
        <v>1.424</v>
      </c>
      <c r="AJ30" s="55">
        <v>4.094</v>
      </c>
      <c r="AK30" s="55">
        <v>3.105</v>
      </c>
      <c r="AL30" s="55">
        <v>0.534</v>
      </c>
      <c r="AM30" s="55">
        <v>0.875</v>
      </c>
      <c r="AN30" s="55">
        <v>2.209</v>
      </c>
      <c r="AO30" s="55">
        <v>3.283</v>
      </c>
      <c r="AP30" s="55">
        <v>1.114</v>
      </c>
      <c r="AQ30" s="55">
        <v>1.675</v>
      </c>
      <c r="AR30" s="55">
        <v>0.665</v>
      </c>
      <c r="AS30" s="55">
        <v>0.291</v>
      </c>
      <c r="AT30" s="55">
        <v>0.53</v>
      </c>
      <c r="AU30" s="55">
        <v>0.687</v>
      </c>
      <c r="AV30" s="55">
        <v>0.521</v>
      </c>
      <c r="AW30" s="55">
        <v>1.91</v>
      </c>
      <c r="AX30" s="55">
        <v>3.737</v>
      </c>
      <c r="AY30" s="55">
        <v>1.039</v>
      </c>
      <c r="AZ30" s="55">
        <v>1.914</v>
      </c>
      <c r="BA30" s="55">
        <v>1.781</v>
      </c>
      <c r="BB30" s="55">
        <v>1.91</v>
      </c>
      <c r="BC30" s="55">
        <v>2.56</v>
      </c>
      <c r="BD30" s="55">
        <v>2.253</v>
      </c>
      <c r="BE30" s="55">
        <v>0.663</v>
      </c>
      <c r="BF30" s="55"/>
      <c r="BG30" s="55">
        <v>0.65</v>
      </c>
      <c r="BH30" s="55">
        <v>1.497</v>
      </c>
      <c r="BI30" s="55">
        <v>2.449</v>
      </c>
      <c r="BJ30" s="55">
        <v>1.043</v>
      </c>
      <c r="BK30" s="55">
        <v>1.863</v>
      </c>
      <c r="BL30" s="56">
        <v>1.24</v>
      </c>
      <c r="BM30" s="40">
        <v>0.687</v>
      </c>
      <c r="BN30" s="40">
        <v>0.88</v>
      </c>
      <c r="BO30" s="40">
        <v>1.658</v>
      </c>
      <c r="BP30" s="40">
        <v>0.983</v>
      </c>
      <c r="BQ30" s="54">
        <v>0.961</v>
      </c>
      <c r="BR30" s="54">
        <v>1.201</v>
      </c>
      <c r="BS30" s="54">
        <v>0.47</v>
      </c>
      <c r="BT30" s="54">
        <v>0.789</v>
      </c>
      <c r="BU30" s="54">
        <v>0.692</v>
      </c>
      <c r="BV30" s="54">
        <v>0.801</v>
      </c>
      <c r="BW30" s="54">
        <v>0.313</v>
      </c>
      <c r="BX30" s="54">
        <v>0.932</v>
      </c>
      <c r="BY30" s="54">
        <v>1.226</v>
      </c>
      <c r="BZ30" s="54">
        <v>2.692</v>
      </c>
      <c r="CA30" s="54">
        <v>0.672</v>
      </c>
      <c r="CB30" s="54">
        <v>2.292</v>
      </c>
      <c r="CC30" s="54">
        <v>0.982</v>
      </c>
      <c r="CD30" s="54">
        <v>0.971</v>
      </c>
      <c r="CE30" s="54">
        <v>0.58</v>
      </c>
      <c r="CF30" s="54">
        <v>0.304</v>
      </c>
      <c r="CG30" s="54">
        <v>1.624</v>
      </c>
      <c r="CH30" s="54">
        <v>0.772</v>
      </c>
      <c r="CI30" s="54">
        <v>0.616</v>
      </c>
      <c r="CJ30" s="54">
        <v>0.354</v>
      </c>
    </row>
    <row r="31" spans="1:88" ht="11.25" customHeight="1">
      <c r="A31" s="38" t="s">
        <v>20</v>
      </c>
      <c r="B31" s="53">
        <v>77</v>
      </c>
      <c r="C31" s="54">
        <v>1.7194545454545451</v>
      </c>
      <c r="D31" s="54">
        <v>0.172</v>
      </c>
      <c r="E31" s="54">
        <v>5.352</v>
      </c>
      <c r="F31" s="54">
        <v>1.1769334525919424</v>
      </c>
      <c r="G31" s="55"/>
      <c r="H31" s="55"/>
      <c r="I31" s="55"/>
      <c r="J31" s="55"/>
      <c r="K31" s="55">
        <v>0.678</v>
      </c>
      <c r="L31" s="55">
        <v>1.982</v>
      </c>
      <c r="M31" s="55">
        <v>0.603</v>
      </c>
      <c r="N31" s="55">
        <v>1.015</v>
      </c>
      <c r="O31" s="55">
        <v>1.787</v>
      </c>
      <c r="P31" s="55">
        <v>0.626</v>
      </c>
      <c r="Q31" s="55">
        <v>1.974</v>
      </c>
      <c r="R31" s="55">
        <v>0.912</v>
      </c>
      <c r="S31" s="55">
        <v>1.029</v>
      </c>
      <c r="T31" s="55">
        <v>0.58</v>
      </c>
      <c r="U31" s="55">
        <v>2.441</v>
      </c>
      <c r="V31" s="55">
        <v>0.746</v>
      </c>
      <c r="W31" s="55">
        <v>0.636</v>
      </c>
      <c r="X31" s="55">
        <v>1.603</v>
      </c>
      <c r="Y31" s="55">
        <v>2.869</v>
      </c>
      <c r="Z31" s="55">
        <v>5.113</v>
      </c>
      <c r="AA31" s="55">
        <v>0.172</v>
      </c>
      <c r="AB31" s="55">
        <v>1.964</v>
      </c>
      <c r="AC31" s="55">
        <v>0.337</v>
      </c>
      <c r="AD31" s="55">
        <v>3.777</v>
      </c>
      <c r="AE31" s="55">
        <v>1.121</v>
      </c>
      <c r="AF31" s="55">
        <v>0.374</v>
      </c>
      <c r="AG31" s="55">
        <v>0.511</v>
      </c>
      <c r="AH31" s="55">
        <v>0.776</v>
      </c>
      <c r="AI31" s="55">
        <v>1.468</v>
      </c>
      <c r="AJ31" s="55">
        <v>5.352</v>
      </c>
      <c r="AK31" s="55">
        <v>1.701</v>
      </c>
      <c r="AL31" s="55">
        <v>0.718</v>
      </c>
      <c r="AM31" s="55">
        <v>1.13</v>
      </c>
      <c r="AN31" s="55">
        <v>2.083</v>
      </c>
      <c r="AO31" s="55">
        <v>4.104</v>
      </c>
      <c r="AP31" s="55">
        <v>1.112</v>
      </c>
      <c r="AQ31" s="55">
        <v>0.684</v>
      </c>
      <c r="AR31" s="55">
        <v>0.674</v>
      </c>
      <c r="AS31" s="55">
        <v>0.417</v>
      </c>
      <c r="AT31" s="55">
        <v>0.733</v>
      </c>
      <c r="AU31" s="55">
        <v>0.911</v>
      </c>
      <c r="AV31" s="55">
        <v>0.547</v>
      </c>
      <c r="AW31" s="55">
        <v>0.572</v>
      </c>
      <c r="AX31" s="55">
        <v>4.909</v>
      </c>
      <c r="AY31" s="55">
        <v>1.148</v>
      </c>
      <c r="AZ31" s="55">
        <v>0.806</v>
      </c>
      <c r="BA31" s="55">
        <v>0.821</v>
      </c>
      <c r="BB31" s="55">
        <v>0.608</v>
      </c>
      <c r="BC31" s="55">
        <v>4.131</v>
      </c>
      <c r="BD31" s="55">
        <v>1.303</v>
      </c>
      <c r="BE31" s="55">
        <v>1.21</v>
      </c>
      <c r="BF31" s="55"/>
      <c r="BG31" s="55">
        <v>1.31</v>
      </c>
      <c r="BH31" s="55">
        <v>1.455</v>
      </c>
      <c r="BI31" s="55">
        <v>3.499</v>
      </c>
      <c r="BJ31" s="55">
        <v>1.257</v>
      </c>
      <c r="BK31" s="55">
        <v>2.461</v>
      </c>
      <c r="BL31" s="56">
        <v>2.863</v>
      </c>
      <c r="BM31" s="40">
        <v>1.972</v>
      </c>
      <c r="BN31" s="40">
        <v>2.167</v>
      </c>
      <c r="BO31" s="40">
        <v>2.118</v>
      </c>
      <c r="BP31" s="40">
        <v>3.003</v>
      </c>
      <c r="BQ31" s="54">
        <v>3.357</v>
      </c>
      <c r="BR31" s="54">
        <v>2.666</v>
      </c>
      <c r="BS31" s="54">
        <v>1.228</v>
      </c>
      <c r="BT31" s="54">
        <v>1.809</v>
      </c>
      <c r="BU31" s="54">
        <v>1.508</v>
      </c>
      <c r="BV31" s="54">
        <v>1.808</v>
      </c>
      <c r="BW31" s="54">
        <v>1.284</v>
      </c>
      <c r="BX31" s="54">
        <v>1.412</v>
      </c>
      <c r="BY31" s="54">
        <v>2.625</v>
      </c>
      <c r="BZ31" s="54">
        <v>4.209</v>
      </c>
      <c r="CA31" s="54">
        <v>1.927</v>
      </c>
      <c r="CB31" s="54">
        <v>3</v>
      </c>
      <c r="CC31" s="54">
        <v>1.801</v>
      </c>
      <c r="CD31" s="54">
        <v>1.684</v>
      </c>
      <c r="CE31" s="54">
        <v>2.195</v>
      </c>
      <c r="CF31" s="54">
        <v>0.871</v>
      </c>
      <c r="CG31" s="54">
        <v>2.429</v>
      </c>
      <c r="CH31" s="54">
        <v>1.492</v>
      </c>
      <c r="CI31" s="54">
        <v>1.422</v>
      </c>
      <c r="CJ31" s="54">
        <v>0.798</v>
      </c>
    </row>
    <row r="32" spans="1:88" ht="11.25" customHeight="1">
      <c r="A32" s="38" t="s">
        <v>25</v>
      </c>
      <c r="B32" s="53">
        <v>77</v>
      </c>
      <c r="C32" s="54">
        <v>2.16509090909091</v>
      </c>
      <c r="D32" s="54">
        <v>0.83</v>
      </c>
      <c r="E32" s="54">
        <v>6.392</v>
      </c>
      <c r="F32" s="54">
        <v>1.1356321105167966</v>
      </c>
      <c r="G32" s="55"/>
      <c r="H32" s="55"/>
      <c r="I32" s="55"/>
      <c r="J32" s="55"/>
      <c r="K32" s="55">
        <v>1.496</v>
      </c>
      <c r="L32" s="55">
        <v>3.366</v>
      </c>
      <c r="M32" s="55">
        <v>1.534</v>
      </c>
      <c r="N32" s="55">
        <v>2.409</v>
      </c>
      <c r="O32" s="55">
        <v>3.397</v>
      </c>
      <c r="P32" s="55">
        <v>1.446</v>
      </c>
      <c r="Q32" s="55">
        <v>4.274</v>
      </c>
      <c r="R32" s="55">
        <v>2.353</v>
      </c>
      <c r="S32" s="55">
        <v>2.599</v>
      </c>
      <c r="T32" s="55">
        <v>1.529</v>
      </c>
      <c r="U32" s="55">
        <v>4.489</v>
      </c>
      <c r="V32" s="55">
        <v>1.936</v>
      </c>
      <c r="W32" s="55">
        <v>1.601</v>
      </c>
      <c r="X32" s="55">
        <v>2.969</v>
      </c>
      <c r="Y32" s="55">
        <v>5.409</v>
      </c>
      <c r="Z32" s="55">
        <v>6.392</v>
      </c>
      <c r="AA32" s="55">
        <v>1.211</v>
      </c>
      <c r="AB32" s="55">
        <v>3.373</v>
      </c>
      <c r="AC32" s="55">
        <v>1.29</v>
      </c>
      <c r="AD32" s="55">
        <v>4.829</v>
      </c>
      <c r="AE32" s="55">
        <v>2.705</v>
      </c>
      <c r="AF32" s="55">
        <v>1.343</v>
      </c>
      <c r="AG32" s="55">
        <v>1.669</v>
      </c>
      <c r="AH32" s="55">
        <v>1.877</v>
      </c>
      <c r="AI32" s="55">
        <v>2.055</v>
      </c>
      <c r="AJ32" s="55">
        <v>3.679</v>
      </c>
      <c r="AK32" s="55">
        <v>2.586</v>
      </c>
      <c r="AL32" s="55">
        <v>1.591</v>
      </c>
      <c r="AM32" s="55">
        <v>1.504</v>
      </c>
      <c r="AN32" s="55">
        <v>2.799</v>
      </c>
      <c r="AO32" s="55">
        <v>3.431</v>
      </c>
      <c r="AP32" s="55">
        <v>1.938</v>
      </c>
      <c r="AQ32" s="55">
        <v>1.39</v>
      </c>
      <c r="AR32" s="55">
        <v>1.59</v>
      </c>
      <c r="AS32" s="55">
        <v>1.085</v>
      </c>
      <c r="AT32" s="55">
        <v>1.468</v>
      </c>
      <c r="AU32" s="55">
        <v>1.742</v>
      </c>
      <c r="AV32" s="55">
        <v>1.226</v>
      </c>
      <c r="AW32" s="55">
        <v>1.259</v>
      </c>
      <c r="AX32" s="55">
        <v>3.022</v>
      </c>
      <c r="AY32" s="55">
        <v>1.694</v>
      </c>
      <c r="AZ32" s="55">
        <v>1.259</v>
      </c>
      <c r="BA32" s="55">
        <v>1.254</v>
      </c>
      <c r="BB32" s="55">
        <v>0.963</v>
      </c>
      <c r="BC32" s="55">
        <v>1.656</v>
      </c>
      <c r="BD32" s="55">
        <v>1.59</v>
      </c>
      <c r="BE32" s="55">
        <v>1.428</v>
      </c>
      <c r="BF32" s="55"/>
      <c r="BG32" s="55">
        <v>1.422</v>
      </c>
      <c r="BH32" s="55">
        <v>1.501</v>
      </c>
      <c r="BI32" s="55">
        <v>2.849</v>
      </c>
      <c r="BJ32" s="55">
        <v>1.287</v>
      </c>
      <c r="BK32" s="55">
        <v>1.232</v>
      </c>
      <c r="BL32" s="56">
        <v>2.165</v>
      </c>
      <c r="BM32" s="40">
        <v>1.63</v>
      </c>
      <c r="BN32" s="40">
        <v>1.522</v>
      </c>
      <c r="BO32" s="40">
        <v>1.893</v>
      </c>
      <c r="BP32" s="40">
        <v>1.846</v>
      </c>
      <c r="BQ32" s="54">
        <v>1.499</v>
      </c>
      <c r="BR32" s="54">
        <v>2.151</v>
      </c>
      <c r="BS32" s="54">
        <v>0.97</v>
      </c>
      <c r="BT32" s="54">
        <v>1.551</v>
      </c>
      <c r="BU32" s="54">
        <v>1.382</v>
      </c>
      <c r="BV32" s="54">
        <v>1.891</v>
      </c>
      <c r="BW32" s="54">
        <v>0.83</v>
      </c>
      <c r="BX32" s="54">
        <v>1.72</v>
      </c>
      <c r="BY32" s="54">
        <v>2.825</v>
      </c>
      <c r="BZ32" s="54">
        <v>5.293</v>
      </c>
      <c r="CA32" s="54">
        <v>1.223</v>
      </c>
      <c r="CB32" s="54">
        <v>4.008</v>
      </c>
      <c r="CC32" s="54">
        <v>1.921</v>
      </c>
      <c r="CD32" s="54">
        <v>2.734</v>
      </c>
      <c r="CE32" s="54">
        <v>1.745</v>
      </c>
      <c r="CF32" s="54">
        <v>1.01</v>
      </c>
      <c r="CG32" s="54">
        <v>3.683</v>
      </c>
      <c r="CH32" s="54">
        <v>1.821</v>
      </c>
      <c r="CI32" s="54">
        <v>2.154</v>
      </c>
      <c r="CJ32" s="54">
        <v>1.249</v>
      </c>
    </row>
    <row r="33" spans="1:88" ht="11.25" customHeight="1">
      <c r="A33" s="38" t="s">
        <v>7</v>
      </c>
      <c r="B33" s="53">
        <v>77</v>
      </c>
      <c r="C33" s="54">
        <v>5.909922077922077</v>
      </c>
      <c r="D33" s="54">
        <v>1.571</v>
      </c>
      <c r="E33" s="54">
        <v>20.327</v>
      </c>
      <c r="F33" s="54">
        <v>4.166841548155466</v>
      </c>
      <c r="G33" s="55"/>
      <c r="H33" s="55"/>
      <c r="I33" s="55"/>
      <c r="J33" s="55"/>
      <c r="K33" s="55">
        <v>5.151</v>
      </c>
      <c r="L33" s="55">
        <v>14.038</v>
      </c>
      <c r="M33" s="55">
        <v>3.51</v>
      </c>
      <c r="N33" s="55">
        <v>6.753</v>
      </c>
      <c r="O33" s="55">
        <v>8.589</v>
      </c>
      <c r="P33" s="55">
        <v>4.655</v>
      </c>
      <c r="Q33" s="55">
        <v>11.372</v>
      </c>
      <c r="R33" s="55">
        <v>5.969</v>
      </c>
      <c r="S33" s="55">
        <v>6.594</v>
      </c>
      <c r="T33" s="55">
        <v>4.585</v>
      </c>
      <c r="U33" s="55">
        <v>16.057</v>
      </c>
      <c r="V33" s="55">
        <v>4.19</v>
      </c>
      <c r="W33" s="55">
        <v>3.61</v>
      </c>
      <c r="X33" s="55">
        <v>8.287</v>
      </c>
      <c r="Y33" s="55">
        <v>13.521</v>
      </c>
      <c r="Z33" s="55">
        <v>17.421</v>
      </c>
      <c r="AA33" s="55">
        <v>2.858</v>
      </c>
      <c r="AB33" s="55">
        <v>12.454</v>
      </c>
      <c r="AC33" s="55">
        <v>2.637</v>
      </c>
      <c r="AD33" s="55">
        <v>12.379</v>
      </c>
      <c r="AE33" s="55">
        <v>7.387</v>
      </c>
      <c r="AF33" s="55">
        <v>2.93</v>
      </c>
      <c r="AG33" s="55">
        <v>3.554</v>
      </c>
      <c r="AH33" s="55">
        <v>5.681</v>
      </c>
      <c r="AI33" s="55">
        <v>6.682</v>
      </c>
      <c r="AJ33" s="55">
        <v>10.034</v>
      </c>
      <c r="AK33" s="55">
        <v>7.242</v>
      </c>
      <c r="AL33" s="55">
        <v>3.073</v>
      </c>
      <c r="AM33" s="55">
        <v>4.229</v>
      </c>
      <c r="AN33" s="55">
        <v>7.447</v>
      </c>
      <c r="AO33" s="55">
        <v>14.715</v>
      </c>
      <c r="AP33" s="55">
        <v>4.15</v>
      </c>
      <c r="AQ33" s="55">
        <v>3.515</v>
      </c>
      <c r="AR33" s="55">
        <v>2.705</v>
      </c>
      <c r="AS33" s="55">
        <v>1.765</v>
      </c>
      <c r="AT33" s="55">
        <v>2.916</v>
      </c>
      <c r="AU33" s="55">
        <v>2.813</v>
      </c>
      <c r="AV33" s="55">
        <v>1.931</v>
      </c>
      <c r="AW33" s="55">
        <v>2.382</v>
      </c>
      <c r="AX33" s="55">
        <v>8.294</v>
      </c>
      <c r="AY33" s="55">
        <v>5.587</v>
      </c>
      <c r="AZ33" s="55">
        <v>3.199</v>
      </c>
      <c r="BA33" s="55">
        <v>2.159</v>
      </c>
      <c r="BB33" s="55">
        <v>2.06</v>
      </c>
      <c r="BC33" s="55">
        <v>3.645</v>
      </c>
      <c r="BD33" s="55">
        <v>3.993</v>
      </c>
      <c r="BE33" s="55">
        <v>1.777</v>
      </c>
      <c r="BF33" s="55"/>
      <c r="BG33" s="55">
        <v>1.571</v>
      </c>
      <c r="BH33" s="55">
        <v>2.185</v>
      </c>
      <c r="BI33" s="55">
        <v>4.494</v>
      </c>
      <c r="BJ33" s="55">
        <v>2.358</v>
      </c>
      <c r="BK33" s="55">
        <v>6.327</v>
      </c>
      <c r="BL33" s="56">
        <v>3.167</v>
      </c>
      <c r="BM33" s="40">
        <v>2.323</v>
      </c>
      <c r="BN33" s="40">
        <v>3.249</v>
      </c>
      <c r="BO33" s="40">
        <v>3.424</v>
      </c>
      <c r="BP33" s="40">
        <v>4.174</v>
      </c>
      <c r="BQ33" s="54">
        <v>6.495</v>
      </c>
      <c r="BR33" s="54">
        <v>3.79</v>
      </c>
      <c r="BS33" s="54">
        <v>1.585</v>
      </c>
      <c r="BT33" s="54">
        <v>3.384</v>
      </c>
      <c r="BU33" s="54">
        <v>3.349</v>
      </c>
      <c r="BV33" s="54">
        <v>4.85</v>
      </c>
      <c r="BW33" s="54">
        <v>1.829</v>
      </c>
      <c r="BX33" s="54">
        <v>5.254</v>
      </c>
      <c r="BY33" s="54">
        <v>12.454</v>
      </c>
      <c r="BZ33" s="54">
        <v>20.327</v>
      </c>
      <c r="CA33" s="54">
        <v>3.899</v>
      </c>
      <c r="CB33" s="54">
        <v>14.037</v>
      </c>
      <c r="CC33" s="54">
        <v>8.07</v>
      </c>
      <c r="CD33" s="54">
        <v>7.354</v>
      </c>
      <c r="CE33" s="54">
        <v>6.525</v>
      </c>
      <c r="CF33" s="54">
        <v>1.967</v>
      </c>
      <c r="CG33" s="54">
        <v>12.134</v>
      </c>
      <c r="CH33" s="54">
        <v>5.437</v>
      </c>
      <c r="CI33" s="54">
        <v>6.092</v>
      </c>
      <c r="CJ33" s="54">
        <v>2.465</v>
      </c>
    </row>
    <row r="34" spans="1:88" ht="11.25" customHeight="1">
      <c r="A34" s="38" t="s">
        <v>9</v>
      </c>
      <c r="B34" s="53">
        <v>77</v>
      </c>
      <c r="C34" s="54">
        <v>0.3091363636363636</v>
      </c>
      <c r="D34" s="54">
        <v>0</v>
      </c>
      <c r="E34" s="54">
        <v>1.596</v>
      </c>
      <c r="F34" s="54">
        <v>0.2536741395319917</v>
      </c>
      <c r="G34" s="55"/>
      <c r="H34" s="55"/>
      <c r="I34" s="55"/>
      <c r="J34" s="55"/>
      <c r="K34" s="55">
        <v>0.133</v>
      </c>
      <c r="L34" s="55">
        <v>0.71</v>
      </c>
      <c r="M34" s="55">
        <v>0</v>
      </c>
      <c r="N34" s="55">
        <v>0.285</v>
      </c>
      <c r="O34" s="55">
        <v>0.276</v>
      </c>
      <c r="P34" s="55">
        <v>0</v>
      </c>
      <c r="Q34" s="55">
        <v>0.47</v>
      </c>
      <c r="R34" s="55">
        <v>0.174</v>
      </c>
      <c r="S34" s="55">
        <v>0.19</v>
      </c>
      <c r="T34" s="55">
        <v>0.104</v>
      </c>
      <c r="U34" s="55">
        <v>0.622</v>
      </c>
      <c r="V34" s="55">
        <v>0.165</v>
      </c>
      <c r="W34" s="55">
        <v>0.15</v>
      </c>
      <c r="X34" s="55">
        <v>0.47</v>
      </c>
      <c r="Y34" s="55">
        <v>0.794</v>
      </c>
      <c r="Z34" s="55">
        <v>1.596</v>
      </c>
      <c r="AA34" s="55">
        <v>0.111</v>
      </c>
      <c r="AB34" s="55">
        <v>0.591</v>
      </c>
      <c r="AC34" s="55">
        <v>0.1</v>
      </c>
      <c r="AD34" s="55">
        <v>0.852</v>
      </c>
      <c r="AE34" s="55">
        <v>0.403</v>
      </c>
      <c r="AF34" s="55">
        <v>0.138</v>
      </c>
      <c r="AG34" s="55">
        <v>0.116</v>
      </c>
      <c r="AH34" s="55">
        <v>0.254</v>
      </c>
      <c r="AI34" s="55">
        <v>0.402</v>
      </c>
      <c r="AJ34" s="55">
        <v>0.987</v>
      </c>
      <c r="AK34" s="55">
        <v>0.721</v>
      </c>
      <c r="AL34" s="55">
        <v>0.273</v>
      </c>
      <c r="AM34" s="55">
        <v>0.268</v>
      </c>
      <c r="AN34" s="55">
        <v>0.587</v>
      </c>
      <c r="AO34" s="55">
        <v>0.38</v>
      </c>
      <c r="AP34" s="55">
        <v>0.174</v>
      </c>
      <c r="AQ34" s="55">
        <v>0.139</v>
      </c>
      <c r="AR34" s="55">
        <v>0.139</v>
      </c>
      <c r="AS34" s="55">
        <v>0.149</v>
      </c>
      <c r="AT34" s="55">
        <v>0.212</v>
      </c>
      <c r="AU34" s="55">
        <v>0.211</v>
      </c>
      <c r="AV34" s="55">
        <v>0.125</v>
      </c>
      <c r="AW34" s="55">
        <v>0.0985</v>
      </c>
      <c r="AX34" s="55">
        <v>0.399</v>
      </c>
      <c r="AY34" s="55">
        <v>0.233</v>
      </c>
      <c r="AZ34" s="55">
        <v>0.142</v>
      </c>
      <c r="BA34" s="55">
        <v>0.14</v>
      </c>
      <c r="BB34" s="55">
        <v>0.124</v>
      </c>
      <c r="BC34" s="55">
        <v>0.165</v>
      </c>
      <c r="BD34" s="55">
        <v>0.275</v>
      </c>
      <c r="BE34" s="55">
        <v>0.144</v>
      </c>
      <c r="BF34" s="55"/>
      <c r="BG34" s="55">
        <v>0.128</v>
      </c>
      <c r="BH34" s="55">
        <v>0.396</v>
      </c>
      <c r="BI34" s="55">
        <v>0.511</v>
      </c>
      <c r="BJ34" s="55">
        <v>0.17</v>
      </c>
      <c r="BK34" s="55">
        <v>0.187</v>
      </c>
      <c r="BL34" s="56">
        <v>0.33</v>
      </c>
      <c r="BM34" s="40">
        <v>0.188</v>
      </c>
      <c r="BN34" s="40">
        <v>0.302</v>
      </c>
      <c r="BO34" s="40">
        <v>0.103</v>
      </c>
      <c r="BP34" s="40">
        <v>0.171</v>
      </c>
      <c r="BQ34" s="54">
        <v>0.169</v>
      </c>
      <c r="BR34" s="54">
        <v>0.181</v>
      </c>
      <c r="BS34" s="54">
        <v>0.164</v>
      </c>
      <c r="BT34" s="54">
        <v>0.257</v>
      </c>
      <c r="BU34" s="54">
        <v>0.154</v>
      </c>
      <c r="BV34" s="54">
        <v>0.185</v>
      </c>
      <c r="BW34" s="54">
        <v>0.11</v>
      </c>
      <c r="BX34" s="54">
        <v>0.411</v>
      </c>
      <c r="BY34" s="54">
        <v>0.305</v>
      </c>
      <c r="BZ34" s="54">
        <v>0.68</v>
      </c>
      <c r="CA34" s="54">
        <v>0.156</v>
      </c>
      <c r="CB34" s="54">
        <v>0.528</v>
      </c>
      <c r="CC34" s="54">
        <v>0.684</v>
      </c>
      <c r="CD34" s="54">
        <v>0.307</v>
      </c>
      <c r="CE34" s="54">
        <v>0.219</v>
      </c>
      <c r="CF34" s="54">
        <v>0.269</v>
      </c>
      <c r="CG34" s="54">
        <v>0.587</v>
      </c>
      <c r="CH34" s="54">
        <v>0.311</v>
      </c>
      <c r="CI34" s="54">
        <v>0.173</v>
      </c>
      <c r="CJ34" s="54">
        <v>0.276</v>
      </c>
    </row>
    <row r="35" spans="1:88" ht="11.25" customHeight="1">
      <c r="A35" s="38" t="s">
        <v>15</v>
      </c>
      <c r="B35" s="53">
        <v>77</v>
      </c>
      <c r="C35" s="54">
        <v>0.20364285714285713</v>
      </c>
      <c r="D35" s="54">
        <v>0</v>
      </c>
      <c r="E35" s="54">
        <v>0.885</v>
      </c>
      <c r="F35" s="54">
        <v>0.1817458646904971</v>
      </c>
      <c r="G35" s="55"/>
      <c r="H35" s="55"/>
      <c r="I35" s="55"/>
      <c r="J35" s="55"/>
      <c r="K35" s="55">
        <v>0</v>
      </c>
      <c r="L35" s="55">
        <v>0.191</v>
      </c>
      <c r="M35" s="55">
        <v>0</v>
      </c>
      <c r="N35" s="55">
        <v>0.116</v>
      </c>
      <c r="O35" s="55">
        <v>0.112</v>
      </c>
      <c r="P35" s="55">
        <v>0</v>
      </c>
      <c r="Q35" s="55">
        <v>0.15</v>
      </c>
      <c r="R35" s="55">
        <v>0.0882</v>
      </c>
      <c r="S35" s="55">
        <v>0.124</v>
      </c>
      <c r="T35" s="55">
        <v>0</v>
      </c>
      <c r="U35" s="55">
        <v>0.216</v>
      </c>
      <c r="V35" s="55">
        <v>0</v>
      </c>
      <c r="W35" s="55">
        <v>0</v>
      </c>
      <c r="X35" s="55">
        <v>0.126</v>
      </c>
      <c r="Y35" s="55">
        <v>0.342</v>
      </c>
      <c r="Z35" s="55">
        <v>0.56</v>
      </c>
      <c r="AA35" s="55">
        <v>0.119</v>
      </c>
      <c r="AB35" s="55">
        <v>0.333</v>
      </c>
      <c r="AC35" s="55">
        <v>0</v>
      </c>
      <c r="AD35" s="55">
        <v>0.49</v>
      </c>
      <c r="AE35" s="55">
        <v>0.208</v>
      </c>
      <c r="AF35" s="55">
        <v>0</v>
      </c>
      <c r="AG35" s="55">
        <v>0</v>
      </c>
      <c r="AH35" s="55">
        <v>0.126</v>
      </c>
      <c r="AI35" s="55">
        <v>0.32</v>
      </c>
      <c r="AJ35" s="55">
        <v>0.885</v>
      </c>
      <c r="AK35" s="55">
        <v>0.423</v>
      </c>
      <c r="AL35" s="55">
        <v>0.135</v>
      </c>
      <c r="AM35" s="55">
        <v>0.123</v>
      </c>
      <c r="AN35" s="55">
        <v>0.42</v>
      </c>
      <c r="AO35" s="55">
        <v>0.787</v>
      </c>
      <c r="AP35" s="55">
        <v>0.24</v>
      </c>
      <c r="AQ35" s="55">
        <v>0.0859</v>
      </c>
      <c r="AR35" s="55">
        <v>0.0951</v>
      </c>
      <c r="AS35" s="55">
        <v>0.0869</v>
      </c>
      <c r="AT35" s="55">
        <v>0.181</v>
      </c>
      <c r="AU35" s="55">
        <v>0.0992</v>
      </c>
      <c r="AV35" s="55">
        <v>0</v>
      </c>
      <c r="AW35" s="55">
        <v>0</v>
      </c>
      <c r="AX35" s="55">
        <v>0.29</v>
      </c>
      <c r="AY35" s="55">
        <v>0.0909</v>
      </c>
      <c r="AZ35" s="55">
        <v>0.123</v>
      </c>
      <c r="BA35" s="55">
        <v>0.335</v>
      </c>
      <c r="BB35" s="55">
        <v>0.11</v>
      </c>
      <c r="BC35" s="55">
        <v>0</v>
      </c>
      <c r="BD35" s="55">
        <v>0.274</v>
      </c>
      <c r="BE35" s="55">
        <v>0.133</v>
      </c>
      <c r="BF35" s="55"/>
      <c r="BG35" s="55">
        <v>0.185</v>
      </c>
      <c r="BH35" s="55">
        <v>0.314</v>
      </c>
      <c r="BI35" s="55">
        <v>0.389</v>
      </c>
      <c r="BJ35" s="55">
        <v>0.102</v>
      </c>
      <c r="BK35" s="55">
        <v>0.0904</v>
      </c>
      <c r="BL35" s="56">
        <v>0.33</v>
      </c>
      <c r="BM35" s="40">
        <v>0.229</v>
      </c>
      <c r="BN35" s="40">
        <v>0.254</v>
      </c>
      <c r="BO35" s="40">
        <v>0.186</v>
      </c>
      <c r="BP35" s="40">
        <v>0.273</v>
      </c>
      <c r="BQ35" s="54">
        <v>0.192</v>
      </c>
      <c r="BR35" s="54">
        <v>0.235</v>
      </c>
      <c r="BS35" s="54">
        <v>0.213</v>
      </c>
      <c r="BT35" s="54">
        <v>0.245</v>
      </c>
      <c r="BU35" s="54">
        <v>0.207</v>
      </c>
      <c r="BV35" s="54">
        <v>0.695</v>
      </c>
      <c r="BW35" s="54">
        <v>0.0869</v>
      </c>
      <c r="BX35" s="54">
        <v>0.166</v>
      </c>
      <c r="BY35" s="54">
        <v>0.245</v>
      </c>
      <c r="BZ35" s="54">
        <v>0.508</v>
      </c>
      <c r="CA35" s="54">
        <v>0.174</v>
      </c>
      <c r="CB35" s="54">
        <v>0.423</v>
      </c>
      <c r="CC35" s="54">
        <v>0.288</v>
      </c>
      <c r="CD35" s="54">
        <v>0.215</v>
      </c>
      <c r="CE35" s="54">
        <v>0.177</v>
      </c>
      <c r="CF35" s="54">
        <v>0</v>
      </c>
      <c r="CG35" s="54">
        <v>0.473</v>
      </c>
      <c r="CH35" s="54">
        <v>0.247</v>
      </c>
      <c r="CI35" s="54">
        <v>0</v>
      </c>
      <c r="CJ35" s="54">
        <v>0</v>
      </c>
    </row>
    <row r="36" spans="1:88" ht="11.25" customHeight="1">
      <c r="A36" s="38" t="s">
        <v>26</v>
      </c>
      <c r="B36" s="53">
        <v>77</v>
      </c>
      <c r="C36" s="54">
        <v>0.6396493506493507</v>
      </c>
      <c r="D36" s="54">
        <v>0.159</v>
      </c>
      <c r="E36" s="54">
        <v>3.76</v>
      </c>
      <c r="F36" s="54">
        <v>0.5565274468729774</v>
      </c>
      <c r="G36" s="55"/>
      <c r="H36" s="55"/>
      <c r="I36" s="55"/>
      <c r="J36" s="55"/>
      <c r="K36" s="55">
        <v>0.216</v>
      </c>
      <c r="L36" s="55">
        <v>0.621</v>
      </c>
      <c r="M36" s="55">
        <v>0.159</v>
      </c>
      <c r="N36" s="55">
        <v>0.296</v>
      </c>
      <c r="O36" s="55">
        <v>0.379</v>
      </c>
      <c r="P36" s="55">
        <v>0.227</v>
      </c>
      <c r="Q36" s="55">
        <v>0.516</v>
      </c>
      <c r="R36" s="55">
        <v>0.249</v>
      </c>
      <c r="S36" s="55">
        <v>0.302</v>
      </c>
      <c r="T36" s="55">
        <v>0.194</v>
      </c>
      <c r="U36" s="55">
        <v>1.244</v>
      </c>
      <c r="V36" s="55">
        <v>0.295</v>
      </c>
      <c r="W36" s="55">
        <v>0.159</v>
      </c>
      <c r="X36" s="55">
        <v>0.593</v>
      </c>
      <c r="Y36" s="55">
        <v>2.218</v>
      </c>
      <c r="Z36" s="55">
        <v>3.76</v>
      </c>
      <c r="AA36" s="55">
        <v>0.534</v>
      </c>
      <c r="AB36" s="55">
        <v>1.16</v>
      </c>
      <c r="AC36" s="55">
        <v>0.514</v>
      </c>
      <c r="AD36" s="55">
        <v>2.552</v>
      </c>
      <c r="AE36" s="55">
        <v>0.482</v>
      </c>
      <c r="AF36" s="55">
        <v>0.494</v>
      </c>
      <c r="AG36" s="55">
        <v>0.584</v>
      </c>
      <c r="AH36" s="55">
        <v>0.474</v>
      </c>
      <c r="AI36" s="55">
        <v>0.596</v>
      </c>
      <c r="AJ36" s="55">
        <v>1.604</v>
      </c>
      <c r="AK36" s="55">
        <v>0.931</v>
      </c>
      <c r="AL36" s="55">
        <v>0.18</v>
      </c>
      <c r="AM36" s="55">
        <v>0.29</v>
      </c>
      <c r="AN36" s="55">
        <v>0.811</v>
      </c>
      <c r="AO36" s="55">
        <v>1.056</v>
      </c>
      <c r="AP36" s="55">
        <v>0.808</v>
      </c>
      <c r="AQ36" s="55">
        <v>0.232</v>
      </c>
      <c r="AR36" s="55">
        <v>0.186</v>
      </c>
      <c r="AS36" s="55">
        <v>0.433</v>
      </c>
      <c r="AT36" s="55">
        <v>0.398</v>
      </c>
      <c r="AU36" s="55">
        <v>0.447</v>
      </c>
      <c r="AV36" s="55">
        <v>0.818</v>
      </c>
      <c r="AW36" s="55">
        <v>0.547</v>
      </c>
      <c r="AX36" s="55">
        <v>0.515</v>
      </c>
      <c r="AY36" s="55">
        <v>0.865</v>
      </c>
      <c r="AZ36" s="55">
        <v>0.386</v>
      </c>
      <c r="BA36" s="55">
        <v>0.382</v>
      </c>
      <c r="BB36" s="55">
        <v>0.249</v>
      </c>
      <c r="BC36" s="55">
        <v>0.741</v>
      </c>
      <c r="BD36" s="55">
        <v>0.621</v>
      </c>
      <c r="BE36" s="55">
        <v>0.51</v>
      </c>
      <c r="BF36" s="55"/>
      <c r="BG36" s="55">
        <v>0.398</v>
      </c>
      <c r="BH36" s="55">
        <v>0.561</v>
      </c>
      <c r="BI36" s="55">
        <v>0.668</v>
      </c>
      <c r="BJ36" s="55">
        <v>0.316</v>
      </c>
      <c r="BK36" s="55">
        <v>0.586</v>
      </c>
      <c r="BL36" s="56">
        <v>0.809</v>
      </c>
      <c r="BM36" s="40">
        <v>0.552</v>
      </c>
      <c r="BN36" s="40">
        <v>0.687</v>
      </c>
      <c r="BO36" s="40">
        <v>0.544</v>
      </c>
      <c r="BP36" s="40">
        <v>0.536</v>
      </c>
      <c r="BQ36" s="54">
        <v>0.509</v>
      </c>
      <c r="BR36" s="54">
        <v>0.646</v>
      </c>
      <c r="BS36" s="54">
        <v>0.254</v>
      </c>
      <c r="BT36" s="54">
        <v>0.551</v>
      </c>
      <c r="BU36" s="54">
        <v>0.276</v>
      </c>
      <c r="BV36" s="54">
        <v>0.303</v>
      </c>
      <c r="BW36" s="54">
        <v>0.198</v>
      </c>
      <c r="BX36" s="54">
        <v>0.302</v>
      </c>
      <c r="BY36" s="54">
        <v>0.998</v>
      </c>
      <c r="BZ36" s="54">
        <v>1.523</v>
      </c>
      <c r="CA36" s="54">
        <v>0.517</v>
      </c>
      <c r="CB36" s="54">
        <v>1.524</v>
      </c>
      <c r="CC36" s="54">
        <v>0.62</v>
      </c>
      <c r="CD36" s="54">
        <v>0.562</v>
      </c>
      <c r="CE36" s="54">
        <v>0.492</v>
      </c>
      <c r="CF36" s="54">
        <v>0.215</v>
      </c>
      <c r="CG36" s="54">
        <v>0.969</v>
      </c>
      <c r="CH36" s="54">
        <v>0.432</v>
      </c>
      <c r="CI36" s="54">
        <v>0.505</v>
      </c>
      <c r="CJ36" s="54">
        <v>0.372</v>
      </c>
    </row>
    <row r="37" spans="1:88" ht="11.25" customHeight="1">
      <c r="A37" s="38" t="s">
        <v>17</v>
      </c>
      <c r="B37" s="53">
        <v>77</v>
      </c>
      <c r="C37" s="54">
        <v>0.4152597402597403</v>
      </c>
      <c r="D37" s="54">
        <v>0.091</v>
      </c>
      <c r="E37" s="54">
        <v>1.544</v>
      </c>
      <c r="F37" s="54">
        <v>0.26455419019169674</v>
      </c>
      <c r="G37" s="55"/>
      <c r="H37" s="55"/>
      <c r="I37" s="55"/>
      <c r="J37" s="55"/>
      <c r="K37" s="55">
        <v>0.147</v>
      </c>
      <c r="L37" s="55">
        <v>0.422</v>
      </c>
      <c r="M37" s="55">
        <v>0.091</v>
      </c>
      <c r="N37" s="55">
        <v>0.281</v>
      </c>
      <c r="O37" s="55">
        <v>0.469</v>
      </c>
      <c r="P37" s="55">
        <v>0.176</v>
      </c>
      <c r="Q37" s="55">
        <v>0.464</v>
      </c>
      <c r="R37" s="55">
        <v>0.19</v>
      </c>
      <c r="S37" s="55">
        <v>0.213</v>
      </c>
      <c r="T37" s="55">
        <v>0.128</v>
      </c>
      <c r="U37" s="55">
        <v>0.604</v>
      </c>
      <c r="V37" s="55">
        <v>0.324</v>
      </c>
      <c r="W37" s="55">
        <v>0.125</v>
      </c>
      <c r="X37" s="55">
        <v>0.355</v>
      </c>
      <c r="Y37" s="55">
        <v>0.93</v>
      </c>
      <c r="Z37" s="55">
        <v>1.544</v>
      </c>
      <c r="AA37" s="55">
        <v>0.148</v>
      </c>
      <c r="AB37" s="55">
        <v>0.598</v>
      </c>
      <c r="AC37" s="55">
        <v>0.193</v>
      </c>
      <c r="AD37" s="55">
        <v>0.837</v>
      </c>
      <c r="AE37" s="55">
        <v>0.317</v>
      </c>
      <c r="AF37" s="55">
        <v>0.18</v>
      </c>
      <c r="AG37" s="55">
        <v>0.23</v>
      </c>
      <c r="AH37" s="55">
        <v>0.311</v>
      </c>
      <c r="AI37" s="55">
        <v>0.534</v>
      </c>
      <c r="AJ37" s="55">
        <v>0.976</v>
      </c>
      <c r="AK37" s="55">
        <v>0.558</v>
      </c>
      <c r="AL37" s="55">
        <v>0.261</v>
      </c>
      <c r="AM37" s="55">
        <v>0.301</v>
      </c>
      <c r="AN37" s="55">
        <v>0.561</v>
      </c>
      <c r="AO37" s="55">
        <v>0.706</v>
      </c>
      <c r="AP37" s="55">
        <v>0.371</v>
      </c>
      <c r="AQ37" s="55">
        <v>0.285</v>
      </c>
      <c r="AR37" s="55">
        <v>0.237</v>
      </c>
      <c r="AS37" s="55">
        <v>0.23</v>
      </c>
      <c r="AT37" s="55">
        <v>0.246</v>
      </c>
      <c r="AU37" s="55">
        <v>0.298</v>
      </c>
      <c r="AV37" s="55">
        <v>0.277</v>
      </c>
      <c r="AW37" s="55">
        <v>0.227</v>
      </c>
      <c r="AX37" s="55">
        <v>0.726</v>
      </c>
      <c r="AY37" s="55">
        <v>0.469</v>
      </c>
      <c r="AZ37" s="55">
        <v>0.305</v>
      </c>
      <c r="BA37" s="55">
        <v>0.465</v>
      </c>
      <c r="BB37" s="55">
        <v>0.292</v>
      </c>
      <c r="BC37" s="55">
        <v>0.442</v>
      </c>
      <c r="BD37" s="55">
        <v>0.569</v>
      </c>
      <c r="BE37" s="55">
        <v>0.917</v>
      </c>
      <c r="BF37" s="55"/>
      <c r="BG37" s="55">
        <v>0.976</v>
      </c>
      <c r="BH37" s="55">
        <v>1.268</v>
      </c>
      <c r="BI37" s="55">
        <v>0.596</v>
      </c>
      <c r="BJ37" s="55">
        <v>0.382</v>
      </c>
      <c r="BK37" s="55">
        <v>0.492</v>
      </c>
      <c r="BL37" s="56">
        <v>0.527</v>
      </c>
      <c r="BM37" s="40">
        <v>0.376</v>
      </c>
      <c r="BN37" s="40">
        <v>0.41</v>
      </c>
      <c r="BO37" s="40">
        <v>0.273</v>
      </c>
      <c r="BP37" s="40">
        <v>0.386</v>
      </c>
      <c r="BQ37" s="54">
        <v>0.281</v>
      </c>
      <c r="BR37" s="54">
        <v>0.336</v>
      </c>
      <c r="BS37" s="54">
        <v>0.187</v>
      </c>
      <c r="BT37" s="54">
        <v>0.372</v>
      </c>
      <c r="BU37" s="54">
        <v>0.221</v>
      </c>
      <c r="BV37" s="54">
        <v>0.265</v>
      </c>
      <c r="BW37" s="54">
        <v>0.107</v>
      </c>
      <c r="BX37" s="54">
        <v>0.194</v>
      </c>
      <c r="BY37" s="54">
        <v>0.45</v>
      </c>
      <c r="BZ37" s="54">
        <v>0.863</v>
      </c>
      <c r="CA37" s="54">
        <v>0.368</v>
      </c>
      <c r="CB37" s="54">
        <v>0.585</v>
      </c>
      <c r="CC37" s="54">
        <v>0.345</v>
      </c>
      <c r="CD37" s="54">
        <v>0.293</v>
      </c>
      <c r="CE37" s="54">
        <v>0.341</v>
      </c>
      <c r="CF37" s="54">
        <v>0.23</v>
      </c>
      <c r="CG37" s="54">
        <v>0.503</v>
      </c>
      <c r="CH37" s="54">
        <v>0.328</v>
      </c>
      <c r="CI37" s="54">
        <v>0.262</v>
      </c>
      <c r="CJ37" s="54">
        <v>0.228</v>
      </c>
    </row>
    <row r="38" spans="1:88" ht="11.25" customHeight="1">
      <c r="A38" s="38" t="s">
        <v>50</v>
      </c>
      <c r="B38" s="53">
        <v>77</v>
      </c>
      <c r="C38" s="54">
        <v>0.9557142857142856</v>
      </c>
      <c r="D38" s="54">
        <v>0</v>
      </c>
      <c r="E38" s="54">
        <v>5.704</v>
      </c>
      <c r="F38" s="54">
        <v>1.1094964794211233</v>
      </c>
      <c r="G38" s="55"/>
      <c r="H38" s="55"/>
      <c r="I38" s="55"/>
      <c r="J38" s="55"/>
      <c r="K38" s="55">
        <v>0.194</v>
      </c>
      <c r="L38" s="55">
        <v>0.634</v>
      </c>
      <c r="M38" s="55">
        <v>0.208</v>
      </c>
      <c r="N38" s="55">
        <v>0</v>
      </c>
      <c r="O38" s="55">
        <v>0.435</v>
      </c>
      <c r="P38" s="55">
        <v>0.119</v>
      </c>
      <c r="Q38" s="55">
        <v>0.519</v>
      </c>
      <c r="R38" s="55">
        <v>0.283</v>
      </c>
      <c r="S38" s="55">
        <v>0.362</v>
      </c>
      <c r="T38" s="55">
        <v>0.18</v>
      </c>
      <c r="U38" s="55">
        <v>0.839</v>
      </c>
      <c r="V38" s="55">
        <v>0.184</v>
      </c>
      <c r="W38" s="55">
        <v>0.214</v>
      </c>
      <c r="X38" s="55">
        <v>0.62</v>
      </c>
      <c r="Y38" s="55">
        <v>0.49</v>
      </c>
      <c r="Z38" s="55">
        <v>1.029</v>
      </c>
      <c r="AA38" s="55">
        <v>0.906</v>
      </c>
      <c r="AB38" s="55">
        <v>0.493</v>
      </c>
      <c r="AC38" s="55">
        <v>0.23</v>
      </c>
      <c r="AD38" s="55">
        <v>1.065</v>
      </c>
      <c r="AE38" s="55">
        <v>0.555</v>
      </c>
      <c r="AF38" s="55">
        <v>0.193</v>
      </c>
      <c r="AG38" s="55">
        <v>0.312</v>
      </c>
      <c r="AH38" s="55">
        <v>0.299</v>
      </c>
      <c r="AI38" s="55">
        <v>0.876</v>
      </c>
      <c r="AJ38" s="55">
        <v>1.484</v>
      </c>
      <c r="AK38" s="55">
        <v>0.9</v>
      </c>
      <c r="AL38" s="55">
        <v>0.502</v>
      </c>
      <c r="AM38" s="55">
        <v>0.512</v>
      </c>
      <c r="AN38" s="55">
        <v>0.904</v>
      </c>
      <c r="AO38" s="55">
        <v>0.877</v>
      </c>
      <c r="AP38" s="55">
        <v>0.496</v>
      </c>
      <c r="AQ38" s="55">
        <v>0.615</v>
      </c>
      <c r="AR38" s="55">
        <v>0.508</v>
      </c>
      <c r="AS38" s="55">
        <v>0.365</v>
      </c>
      <c r="AT38" s="55">
        <v>0.423</v>
      </c>
      <c r="AU38" s="55">
        <v>0.459</v>
      </c>
      <c r="AV38" s="55">
        <v>0.422</v>
      </c>
      <c r="AW38" s="55">
        <v>0.327</v>
      </c>
      <c r="AX38" s="55">
        <v>1.293</v>
      </c>
      <c r="AY38" s="55">
        <v>0.562</v>
      </c>
      <c r="AZ38" s="55">
        <v>0.426</v>
      </c>
      <c r="BA38" s="55">
        <v>0.438</v>
      </c>
      <c r="BB38" s="55">
        <v>0.41</v>
      </c>
      <c r="BC38" s="55">
        <v>2.523</v>
      </c>
      <c r="BD38" s="55">
        <v>2.61</v>
      </c>
      <c r="BE38" s="55">
        <v>4.585</v>
      </c>
      <c r="BF38" s="55"/>
      <c r="BG38" s="55">
        <v>4.708</v>
      </c>
      <c r="BH38" s="55">
        <v>5.704</v>
      </c>
      <c r="BI38" s="55">
        <v>2.882</v>
      </c>
      <c r="BJ38" s="55">
        <v>2.365</v>
      </c>
      <c r="BK38" s="55">
        <v>2.15</v>
      </c>
      <c r="BL38" s="56">
        <v>3.335</v>
      </c>
      <c r="BM38" s="40">
        <v>3.219</v>
      </c>
      <c r="BN38" s="40">
        <v>2.976</v>
      </c>
      <c r="BO38" s="40">
        <v>0.541</v>
      </c>
      <c r="BP38" s="40">
        <v>0.773</v>
      </c>
      <c r="BQ38" s="54">
        <v>0.416</v>
      </c>
      <c r="BR38" s="54">
        <v>0.769</v>
      </c>
      <c r="BS38" s="54">
        <v>0.294</v>
      </c>
      <c r="BT38" s="54">
        <v>0.327</v>
      </c>
      <c r="BU38" s="54">
        <v>0.453</v>
      </c>
      <c r="BV38" s="54">
        <v>0.827</v>
      </c>
      <c r="BW38" s="54">
        <v>0.226</v>
      </c>
      <c r="BX38" s="54">
        <v>0.57</v>
      </c>
      <c r="BY38" s="54">
        <v>0.741</v>
      </c>
      <c r="BZ38" s="54">
        <v>1.626</v>
      </c>
      <c r="CA38" s="54">
        <v>0.465</v>
      </c>
      <c r="CB38" s="54">
        <v>1.404</v>
      </c>
      <c r="CC38" s="54">
        <v>0.655</v>
      </c>
      <c r="CD38" s="54">
        <v>0.554</v>
      </c>
      <c r="CE38" s="54">
        <v>0.402</v>
      </c>
      <c r="CF38" s="54">
        <v>0.162</v>
      </c>
      <c r="CG38" s="54">
        <v>0.902</v>
      </c>
      <c r="CH38" s="54">
        <v>0.573</v>
      </c>
      <c r="CI38" s="54">
        <v>0.405</v>
      </c>
      <c r="CJ38" s="54">
        <v>0.286</v>
      </c>
    </row>
    <row r="39" spans="1:88" ht="11.25" customHeight="1">
      <c r="A39" s="42" t="s">
        <v>73</v>
      </c>
      <c r="B39" s="53">
        <v>77</v>
      </c>
      <c r="C39" s="54">
        <v>0.328883116883117</v>
      </c>
      <c r="D39" s="54">
        <v>0.114</v>
      </c>
      <c r="E39" s="54">
        <v>1.023</v>
      </c>
      <c r="F39" s="54">
        <v>0.18788529064893017</v>
      </c>
      <c r="G39" s="55"/>
      <c r="H39" s="55"/>
      <c r="I39" s="55"/>
      <c r="J39" s="55"/>
      <c r="K39" s="55">
        <v>0.266</v>
      </c>
      <c r="L39" s="55">
        <v>0.219</v>
      </c>
      <c r="M39" s="55">
        <v>0.116</v>
      </c>
      <c r="N39" s="55">
        <v>0.178</v>
      </c>
      <c r="O39" s="55">
        <v>0.912</v>
      </c>
      <c r="P39" s="55">
        <v>0.33</v>
      </c>
      <c r="Q39" s="55">
        <v>0.196</v>
      </c>
      <c r="R39" s="55">
        <v>0.147</v>
      </c>
      <c r="S39" s="55">
        <v>0.114</v>
      </c>
      <c r="T39" s="55">
        <v>0.322</v>
      </c>
      <c r="U39" s="55">
        <v>0.339</v>
      </c>
      <c r="V39" s="55">
        <v>0.116</v>
      </c>
      <c r="W39" s="55">
        <v>0.25</v>
      </c>
      <c r="X39" s="55">
        <v>0.236</v>
      </c>
      <c r="Y39" s="55">
        <v>0.309</v>
      </c>
      <c r="Z39" s="55">
        <v>0.197</v>
      </c>
      <c r="AA39" s="55">
        <v>0.158</v>
      </c>
      <c r="AB39" s="55">
        <v>0.316</v>
      </c>
      <c r="AC39" s="55">
        <v>0.243</v>
      </c>
      <c r="AD39" s="55">
        <v>0.421</v>
      </c>
      <c r="AE39" s="55">
        <v>0.346</v>
      </c>
      <c r="AF39" s="55">
        <v>0.224</v>
      </c>
      <c r="AG39" s="55">
        <v>0.116</v>
      </c>
      <c r="AH39" s="55">
        <v>0.176</v>
      </c>
      <c r="AI39" s="55">
        <v>0.391</v>
      </c>
      <c r="AJ39" s="55">
        <v>0.117</v>
      </c>
      <c r="AK39" s="55">
        <v>0.172</v>
      </c>
      <c r="AL39" s="55">
        <v>0.268</v>
      </c>
      <c r="AM39" s="55">
        <v>0.233</v>
      </c>
      <c r="AN39" s="55">
        <v>0.323</v>
      </c>
      <c r="AO39" s="55">
        <v>0.278</v>
      </c>
      <c r="AP39" s="55">
        <v>0.227</v>
      </c>
      <c r="AQ39" s="55">
        <v>0.164</v>
      </c>
      <c r="AR39" s="55">
        <v>0.21</v>
      </c>
      <c r="AS39" s="55">
        <v>0.161</v>
      </c>
      <c r="AT39" s="55">
        <v>0.157</v>
      </c>
      <c r="AU39" s="55">
        <v>0.198</v>
      </c>
      <c r="AV39" s="55">
        <v>0.179</v>
      </c>
      <c r="AW39" s="55">
        <v>0.192</v>
      </c>
      <c r="AX39" s="55">
        <v>0.36</v>
      </c>
      <c r="AY39" s="55">
        <v>0.259</v>
      </c>
      <c r="AZ39" s="55">
        <v>0.257</v>
      </c>
      <c r="BA39" s="55">
        <v>0.242</v>
      </c>
      <c r="BB39" s="55">
        <v>0.2</v>
      </c>
      <c r="BC39" s="55">
        <v>0.249</v>
      </c>
      <c r="BD39" s="55">
        <v>0.256</v>
      </c>
      <c r="BE39" s="55">
        <v>0.29</v>
      </c>
      <c r="BF39" s="55"/>
      <c r="BG39" s="55">
        <v>0.337</v>
      </c>
      <c r="BH39" s="55">
        <v>0.465</v>
      </c>
      <c r="BI39" s="55">
        <v>0.37</v>
      </c>
      <c r="BJ39" s="55">
        <v>0.237</v>
      </c>
      <c r="BK39" s="55">
        <v>0.357</v>
      </c>
      <c r="BL39" s="56">
        <v>0.309</v>
      </c>
      <c r="BM39" s="40">
        <v>0.243</v>
      </c>
      <c r="BN39" s="40">
        <v>0.257</v>
      </c>
      <c r="BO39" s="40">
        <v>0.545</v>
      </c>
      <c r="BP39" s="40">
        <v>0.691</v>
      </c>
      <c r="BQ39" s="54">
        <v>0.525</v>
      </c>
      <c r="BR39" s="54">
        <v>0.709</v>
      </c>
      <c r="BS39" s="54">
        <v>0.469</v>
      </c>
      <c r="BT39" s="54">
        <v>0.574</v>
      </c>
      <c r="BU39" s="54">
        <v>0.239</v>
      </c>
      <c r="BV39" s="54">
        <v>0.502</v>
      </c>
      <c r="BW39" s="54">
        <v>0.337</v>
      </c>
      <c r="BX39" s="54">
        <v>0.197</v>
      </c>
      <c r="BY39" s="54">
        <v>1.023</v>
      </c>
      <c r="BZ39" s="54">
        <v>0.227</v>
      </c>
      <c r="CA39" s="54">
        <v>0.234</v>
      </c>
      <c r="CB39" s="54">
        <v>0.355</v>
      </c>
      <c r="CC39" s="54">
        <v>0.582</v>
      </c>
      <c r="CD39" s="54">
        <v>0.425</v>
      </c>
      <c r="CE39" s="54">
        <v>0.477</v>
      </c>
      <c r="CF39" s="54">
        <v>0.41</v>
      </c>
      <c r="CG39" s="54">
        <v>0.916</v>
      </c>
      <c r="CH39" s="54">
        <v>0.725</v>
      </c>
      <c r="CI39" s="54">
        <v>0.468</v>
      </c>
      <c r="CJ39" s="54">
        <v>0.489</v>
      </c>
    </row>
    <row r="40" spans="1:88" ht="11.25" customHeight="1">
      <c r="A40" s="38" t="s">
        <v>2</v>
      </c>
      <c r="B40" s="53">
        <v>77</v>
      </c>
      <c r="C40" s="54">
        <v>6.1927792207792205</v>
      </c>
      <c r="D40" s="54">
        <v>2.69</v>
      </c>
      <c r="E40" s="54">
        <v>13.71</v>
      </c>
      <c r="F40" s="54">
        <v>2.894499452604314</v>
      </c>
      <c r="G40" s="55"/>
      <c r="H40" s="55"/>
      <c r="I40" s="55"/>
      <c r="J40" s="55"/>
      <c r="K40" s="55">
        <v>6.756</v>
      </c>
      <c r="L40" s="55">
        <v>11.552</v>
      </c>
      <c r="M40" s="55">
        <v>4.646</v>
      </c>
      <c r="N40" s="55">
        <v>7.283</v>
      </c>
      <c r="O40" s="55">
        <v>10.843</v>
      </c>
      <c r="P40" s="55">
        <v>5.935</v>
      </c>
      <c r="Q40" s="55">
        <v>12.854</v>
      </c>
      <c r="R40" s="55">
        <v>8.079</v>
      </c>
      <c r="S40" s="55">
        <v>7.987</v>
      </c>
      <c r="T40" s="55">
        <v>5.744</v>
      </c>
      <c r="U40" s="55">
        <v>13.71</v>
      </c>
      <c r="V40" s="55">
        <v>5.373</v>
      </c>
      <c r="W40" s="55">
        <v>5.125</v>
      </c>
      <c r="X40" s="55">
        <v>8.28</v>
      </c>
      <c r="Y40" s="55">
        <v>11.136</v>
      </c>
      <c r="Z40" s="55">
        <v>11.276</v>
      </c>
      <c r="AA40" s="55">
        <v>3.957</v>
      </c>
      <c r="AB40" s="55">
        <v>10.988</v>
      </c>
      <c r="AC40" s="55">
        <v>3.172</v>
      </c>
      <c r="AD40" s="55">
        <v>8.132</v>
      </c>
      <c r="AE40" s="55">
        <v>6.874</v>
      </c>
      <c r="AF40" s="55">
        <v>3.552</v>
      </c>
      <c r="AG40" s="55">
        <v>4.108</v>
      </c>
      <c r="AH40" s="55">
        <v>5.294</v>
      </c>
      <c r="AI40" s="55">
        <v>7.008</v>
      </c>
      <c r="AJ40" s="55">
        <v>10.128</v>
      </c>
      <c r="AK40" s="55">
        <v>6.245</v>
      </c>
      <c r="AL40" s="55">
        <v>4.574</v>
      </c>
      <c r="AM40" s="55">
        <v>4.006</v>
      </c>
      <c r="AN40" s="55">
        <v>6.08</v>
      </c>
      <c r="AO40" s="55">
        <v>5.771</v>
      </c>
      <c r="AP40" s="55">
        <v>4.823</v>
      </c>
      <c r="AQ40" s="55">
        <v>4.585</v>
      </c>
      <c r="AR40" s="55">
        <v>4.201</v>
      </c>
      <c r="AS40" s="55">
        <v>3.373</v>
      </c>
      <c r="AT40" s="55">
        <v>3.562</v>
      </c>
      <c r="AU40" s="55">
        <v>3.612</v>
      </c>
      <c r="AV40" s="55">
        <v>3.215</v>
      </c>
      <c r="AW40" s="55">
        <v>3.799</v>
      </c>
      <c r="AX40" s="55">
        <v>6.526</v>
      </c>
      <c r="AY40" s="55">
        <v>4.172</v>
      </c>
      <c r="AZ40" s="55">
        <v>3.652</v>
      </c>
      <c r="BA40" s="55">
        <v>2.964</v>
      </c>
      <c r="BB40" s="55">
        <v>2.69</v>
      </c>
      <c r="BC40" s="55">
        <v>5.938</v>
      </c>
      <c r="BD40" s="55">
        <v>3.777</v>
      </c>
      <c r="BE40" s="55">
        <v>4.15</v>
      </c>
      <c r="BF40" s="55"/>
      <c r="BG40" s="55">
        <v>3.91</v>
      </c>
      <c r="BH40" s="55">
        <v>2.861</v>
      </c>
      <c r="BI40" s="55">
        <v>5.286</v>
      </c>
      <c r="BJ40" s="55">
        <v>3.563</v>
      </c>
      <c r="BK40" s="55">
        <v>4.202</v>
      </c>
      <c r="BL40" s="56">
        <v>3.435</v>
      </c>
      <c r="BM40" s="40">
        <v>4.529</v>
      </c>
      <c r="BN40" s="40">
        <v>3.913</v>
      </c>
      <c r="BO40" s="40">
        <v>3.967</v>
      </c>
      <c r="BP40" s="40">
        <v>6.177</v>
      </c>
      <c r="BQ40" s="54">
        <v>3.806</v>
      </c>
      <c r="BR40" s="54">
        <v>5.117</v>
      </c>
      <c r="BS40" s="54">
        <v>3.781</v>
      </c>
      <c r="BT40" s="54">
        <v>4.293</v>
      </c>
      <c r="BU40" s="54">
        <v>4.58</v>
      </c>
      <c r="BV40" s="54">
        <v>6.961</v>
      </c>
      <c r="BW40" s="54">
        <v>3.182</v>
      </c>
      <c r="BX40" s="54">
        <v>8.837</v>
      </c>
      <c r="BY40" s="54">
        <v>10.314</v>
      </c>
      <c r="BZ40" s="54">
        <v>12.03</v>
      </c>
      <c r="CA40" s="54">
        <v>3.961</v>
      </c>
      <c r="CB40" s="54">
        <v>10.899</v>
      </c>
      <c r="CC40" s="54">
        <v>7.097</v>
      </c>
      <c r="CD40" s="54">
        <v>12.484</v>
      </c>
      <c r="CE40" s="54">
        <v>6.308</v>
      </c>
      <c r="CF40" s="54">
        <v>3.887</v>
      </c>
      <c r="CG40" s="54">
        <v>11.975</v>
      </c>
      <c r="CH40" s="54">
        <v>7.895</v>
      </c>
      <c r="CI40" s="54">
        <v>10.296</v>
      </c>
      <c r="CJ40" s="54">
        <v>5.791</v>
      </c>
    </row>
    <row r="41" spans="1:88" ht="11.25" customHeight="1">
      <c r="A41" s="38" t="s">
        <v>58</v>
      </c>
      <c r="B41" s="53">
        <v>77</v>
      </c>
      <c r="C41" s="54">
        <v>4.3473896103896115</v>
      </c>
      <c r="D41" s="54">
        <v>1.016</v>
      </c>
      <c r="E41" s="54">
        <v>21.759</v>
      </c>
      <c r="F41" s="54">
        <v>3.8387972046037877</v>
      </c>
      <c r="G41" s="55"/>
      <c r="H41" s="55"/>
      <c r="I41" s="55"/>
      <c r="J41" s="55"/>
      <c r="K41" s="55">
        <v>2.241</v>
      </c>
      <c r="L41" s="55">
        <v>7.448</v>
      </c>
      <c r="M41" s="55">
        <v>2.479</v>
      </c>
      <c r="N41" s="55">
        <v>4.812</v>
      </c>
      <c r="O41" s="55">
        <v>6.469</v>
      </c>
      <c r="P41" s="55">
        <v>2.031</v>
      </c>
      <c r="Q41" s="55">
        <v>9.586</v>
      </c>
      <c r="R41" s="55">
        <v>3.887</v>
      </c>
      <c r="S41" s="55">
        <v>4.797</v>
      </c>
      <c r="T41" s="55">
        <v>2.34</v>
      </c>
      <c r="U41" s="55">
        <v>8.835</v>
      </c>
      <c r="V41" s="55">
        <v>2.717</v>
      </c>
      <c r="W41" s="55">
        <v>2.056</v>
      </c>
      <c r="X41" s="55">
        <v>5.79</v>
      </c>
      <c r="Y41" s="55">
        <v>12.337</v>
      </c>
      <c r="Z41" s="55">
        <v>21.759</v>
      </c>
      <c r="AA41" s="55">
        <v>1.151</v>
      </c>
      <c r="AB41" s="55">
        <v>6.271</v>
      </c>
      <c r="AC41" s="55">
        <v>1.324</v>
      </c>
      <c r="AD41" s="55">
        <v>18.244</v>
      </c>
      <c r="AE41" s="55">
        <v>4.622</v>
      </c>
      <c r="AF41" s="55">
        <v>1.486</v>
      </c>
      <c r="AG41" s="55">
        <v>1.867</v>
      </c>
      <c r="AH41" s="55">
        <v>2.078</v>
      </c>
      <c r="AI41" s="55">
        <v>3.735</v>
      </c>
      <c r="AJ41" s="55">
        <v>10.09</v>
      </c>
      <c r="AK41" s="55">
        <v>5.133</v>
      </c>
      <c r="AL41" s="55">
        <v>1.767</v>
      </c>
      <c r="AM41" s="55">
        <v>1.179</v>
      </c>
      <c r="AN41" s="55">
        <v>4.566</v>
      </c>
      <c r="AO41" s="55">
        <v>3.469</v>
      </c>
      <c r="AP41" s="55">
        <v>2.275</v>
      </c>
      <c r="AQ41" s="55">
        <v>2</v>
      </c>
      <c r="AR41" s="55">
        <v>2.425</v>
      </c>
      <c r="AS41" s="55">
        <v>1.016</v>
      </c>
      <c r="AT41" s="55">
        <v>1.924</v>
      </c>
      <c r="AU41" s="55">
        <v>2.338</v>
      </c>
      <c r="AV41" s="55">
        <v>1.749</v>
      </c>
      <c r="AW41" s="55">
        <v>1.66</v>
      </c>
      <c r="AX41" s="55">
        <v>7.941</v>
      </c>
      <c r="AY41" s="55">
        <v>8.071</v>
      </c>
      <c r="AZ41" s="55">
        <v>2.008</v>
      </c>
      <c r="BA41" s="55">
        <v>1.795</v>
      </c>
      <c r="BB41" s="55">
        <v>1.431</v>
      </c>
      <c r="BC41" s="55">
        <v>3.21</v>
      </c>
      <c r="BD41" s="55">
        <v>5.017</v>
      </c>
      <c r="BE41" s="55">
        <v>2.44</v>
      </c>
      <c r="BF41" s="55"/>
      <c r="BG41" s="55">
        <v>2.356</v>
      </c>
      <c r="BH41" s="55">
        <v>2.244</v>
      </c>
      <c r="BI41" s="55">
        <v>4.587</v>
      </c>
      <c r="BJ41" s="55">
        <v>2.061</v>
      </c>
      <c r="BK41" s="55">
        <v>1.895</v>
      </c>
      <c r="BL41" s="56">
        <v>3.522</v>
      </c>
      <c r="BM41" s="40">
        <v>2.278</v>
      </c>
      <c r="BN41" s="40">
        <v>2.847</v>
      </c>
      <c r="BO41" s="40">
        <v>2.769</v>
      </c>
      <c r="BP41" s="40">
        <v>3.008</v>
      </c>
      <c r="BQ41" s="54">
        <v>3.095</v>
      </c>
      <c r="BR41" s="54">
        <v>4.249</v>
      </c>
      <c r="BS41" s="54">
        <v>1.363</v>
      </c>
      <c r="BT41" s="54">
        <v>2.006</v>
      </c>
      <c r="BU41" s="54">
        <v>2.887</v>
      </c>
      <c r="BV41" s="54">
        <v>3.202</v>
      </c>
      <c r="BW41" s="54">
        <v>1.839</v>
      </c>
      <c r="BX41" s="54">
        <v>2.772</v>
      </c>
      <c r="BY41" s="54">
        <v>10.407</v>
      </c>
      <c r="BZ41" s="54">
        <v>14.992</v>
      </c>
      <c r="CA41" s="54">
        <v>3.144</v>
      </c>
      <c r="CB41" s="54">
        <v>10.656</v>
      </c>
      <c r="CC41" s="54">
        <v>3.785</v>
      </c>
      <c r="CD41" s="54">
        <v>6.466</v>
      </c>
      <c r="CE41" s="54">
        <v>2.645</v>
      </c>
      <c r="CF41" s="54">
        <v>1.682</v>
      </c>
      <c r="CG41" s="54">
        <v>8.545</v>
      </c>
      <c r="CH41" s="54">
        <v>3.829</v>
      </c>
      <c r="CI41" s="54">
        <v>3.883</v>
      </c>
      <c r="CJ41" s="54">
        <v>1.869</v>
      </c>
    </row>
    <row r="42" spans="1:88" ht="11.25" customHeight="1">
      <c r="A42" s="38" t="s">
        <v>38</v>
      </c>
      <c r="B42" s="53">
        <v>77</v>
      </c>
      <c r="C42" s="54">
        <v>0.8309350649350652</v>
      </c>
      <c r="D42" s="54">
        <v>0.295</v>
      </c>
      <c r="E42" s="54">
        <v>3.157</v>
      </c>
      <c r="F42" s="54">
        <v>0.48857825378249375</v>
      </c>
      <c r="G42" s="55"/>
      <c r="H42" s="55"/>
      <c r="I42" s="55"/>
      <c r="J42" s="55"/>
      <c r="K42" s="55">
        <v>0.41</v>
      </c>
      <c r="L42" s="55">
        <v>0.991</v>
      </c>
      <c r="M42" s="55">
        <v>0.34</v>
      </c>
      <c r="N42" s="55">
        <v>0.583</v>
      </c>
      <c r="O42" s="55">
        <v>0.934</v>
      </c>
      <c r="P42" s="55">
        <v>0.336</v>
      </c>
      <c r="Q42" s="55">
        <v>1.101</v>
      </c>
      <c r="R42" s="55">
        <v>0.507</v>
      </c>
      <c r="S42" s="55">
        <v>0.795</v>
      </c>
      <c r="T42" s="55">
        <v>0.371</v>
      </c>
      <c r="U42" s="55">
        <v>1.841</v>
      </c>
      <c r="V42" s="55">
        <v>0.602</v>
      </c>
      <c r="W42" s="55">
        <v>0.371</v>
      </c>
      <c r="X42" s="55">
        <v>0.988</v>
      </c>
      <c r="Y42" s="55">
        <v>0.999</v>
      </c>
      <c r="Z42" s="55">
        <v>1.491</v>
      </c>
      <c r="AA42" s="55">
        <v>0.295</v>
      </c>
      <c r="AB42" s="55">
        <v>1.058</v>
      </c>
      <c r="AC42" s="55">
        <v>0.361</v>
      </c>
      <c r="AD42" s="55">
        <v>1.339</v>
      </c>
      <c r="AE42" s="55">
        <v>0.777</v>
      </c>
      <c r="AF42" s="55">
        <v>0.329</v>
      </c>
      <c r="AG42" s="55">
        <v>0.372</v>
      </c>
      <c r="AH42" s="55">
        <v>0.312</v>
      </c>
      <c r="AI42" s="55">
        <v>0.825</v>
      </c>
      <c r="AJ42" s="55">
        <v>1.443</v>
      </c>
      <c r="AK42" s="55">
        <v>0.891</v>
      </c>
      <c r="AL42" s="55">
        <v>0.436</v>
      </c>
      <c r="AM42" s="55">
        <v>0.514</v>
      </c>
      <c r="AN42" s="55">
        <v>0.931</v>
      </c>
      <c r="AO42" s="55">
        <v>1.668</v>
      </c>
      <c r="AP42" s="55">
        <v>0.702</v>
      </c>
      <c r="AQ42" s="55">
        <v>0.576</v>
      </c>
      <c r="AR42" s="55">
        <v>0.568</v>
      </c>
      <c r="AS42" s="55">
        <v>3.157</v>
      </c>
      <c r="AT42" s="55">
        <v>1.469</v>
      </c>
      <c r="AU42" s="55">
        <v>0.673</v>
      </c>
      <c r="AV42" s="55">
        <v>0.435</v>
      </c>
      <c r="AW42" s="55">
        <v>0.522</v>
      </c>
      <c r="AX42" s="55">
        <v>1.334</v>
      </c>
      <c r="AY42" s="55">
        <v>0.621</v>
      </c>
      <c r="AZ42" s="55">
        <v>0.547</v>
      </c>
      <c r="BA42" s="55">
        <v>1.042</v>
      </c>
      <c r="BB42" s="55">
        <v>0.424</v>
      </c>
      <c r="BC42" s="55">
        <v>0.755</v>
      </c>
      <c r="BD42" s="55">
        <v>0.609</v>
      </c>
      <c r="BE42" s="55">
        <v>0.708</v>
      </c>
      <c r="BF42" s="55"/>
      <c r="BG42" s="55">
        <v>0.838</v>
      </c>
      <c r="BH42" s="55">
        <v>0.861</v>
      </c>
      <c r="BI42" s="55">
        <v>1.494</v>
      </c>
      <c r="BJ42" s="55">
        <v>0.545</v>
      </c>
      <c r="BK42" s="55">
        <v>1.134</v>
      </c>
      <c r="BL42" s="56">
        <v>1.017</v>
      </c>
      <c r="BM42" s="40">
        <v>0.564</v>
      </c>
      <c r="BN42" s="40">
        <v>0.668</v>
      </c>
      <c r="BO42" s="40">
        <v>0.73</v>
      </c>
      <c r="BP42" s="40">
        <v>0.799</v>
      </c>
      <c r="BQ42" s="54">
        <v>0.572</v>
      </c>
      <c r="BR42" s="54">
        <v>0.952</v>
      </c>
      <c r="BS42" s="54">
        <v>0.512</v>
      </c>
      <c r="BT42" s="54">
        <v>0.31</v>
      </c>
      <c r="BU42" s="54">
        <v>0.74</v>
      </c>
      <c r="BV42" s="54">
        <v>0.802</v>
      </c>
      <c r="BW42" s="54">
        <v>0.391</v>
      </c>
      <c r="BX42" s="54">
        <v>0.702</v>
      </c>
      <c r="BY42" s="54">
        <v>1.072</v>
      </c>
      <c r="BZ42" s="54">
        <v>2.219</v>
      </c>
      <c r="CA42" s="54">
        <v>0.655</v>
      </c>
      <c r="CB42" s="54">
        <v>1.917</v>
      </c>
      <c r="CC42" s="54">
        <v>0.875</v>
      </c>
      <c r="CD42" s="54">
        <v>0.847</v>
      </c>
      <c r="CE42" s="54">
        <v>0.516</v>
      </c>
      <c r="CF42" s="54">
        <v>0.338</v>
      </c>
      <c r="CG42" s="54">
        <v>1.542</v>
      </c>
      <c r="CH42" s="54">
        <v>0.815</v>
      </c>
      <c r="CI42" s="54">
        <v>0.79</v>
      </c>
      <c r="CJ42" s="54">
        <v>0.412</v>
      </c>
    </row>
    <row r="43" spans="1:88" ht="11.25" customHeight="1">
      <c r="A43" s="38" t="s">
        <v>59</v>
      </c>
      <c r="B43" s="53">
        <v>77</v>
      </c>
      <c r="C43" s="54">
        <v>3.0167142857142846</v>
      </c>
      <c r="D43" s="54">
        <v>0.605</v>
      </c>
      <c r="E43" s="54">
        <v>8.661</v>
      </c>
      <c r="F43" s="54">
        <v>1.8021368042478065</v>
      </c>
      <c r="G43" s="55"/>
      <c r="H43" s="55"/>
      <c r="I43" s="55"/>
      <c r="J43" s="55"/>
      <c r="K43" s="55">
        <v>2.32</v>
      </c>
      <c r="L43" s="55">
        <v>8.477</v>
      </c>
      <c r="M43" s="55">
        <v>2.657</v>
      </c>
      <c r="N43" s="55">
        <v>4.309</v>
      </c>
      <c r="O43" s="55">
        <v>5.622</v>
      </c>
      <c r="P43" s="55">
        <v>2.651</v>
      </c>
      <c r="Q43" s="55">
        <v>7.89</v>
      </c>
      <c r="R43" s="55">
        <v>4.073</v>
      </c>
      <c r="S43" s="55">
        <v>4.25</v>
      </c>
      <c r="T43" s="55">
        <v>2.345</v>
      </c>
      <c r="U43" s="55">
        <v>8.661</v>
      </c>
      <c r="V43" s="55">
        <v>2.97</v>
      </c>
      <c r="W43" s="55">
        <v>2.406</v>
      </c>
      <c r="X43" s="55">
        <v>5.835</v>
      </c>
      <c r="Y43" s="55">
        <v>5.018</v>
      </c>
      <c r="Z43" s="55">
        <v>5.275</v>
      </c>
      <c r="AA43" s="55">
        <v>1.724</v>
      </c>
      <c r="AB43" s="55">
        <v>6.452</v>
      </c>
      <c r="AC43" s="55">
        <v>1.817</v>
      </c>
      <c r="AD43" s="55">
        <v>3.837</v>
      </c>
      <c r="AE43" s="55">
        <v>4.02</v>
      </c>
      <c r="AF43" s="55">
        <v>2.069</v>
      </c>
      <c r="AG43" s="55">
        <v>2.579</v>
      </c>
      <c r="AH43" s="55">
        <v>2.267</v>
      </c>
      <c r="AI43" s="55">
        <v>2.561</v>
      </c>
      <c r="AJ43" s="55">
        <v>3.912</v>
      </c>
      <c r="AK43" s="55">
        <v>3.259</v>
      </c>
      <c r="AL43" s="55">
        <v>1.975</v>
      </c>
      <c r="AM43" s="55">
        <v>1.646</v>
      </c>
      <c r="AN43" s="55">
        <v>2.746</v>
      </c>
      <c r="AO43" s="55">
        <v>3.238</v>
      </c>
      <c r="AP43" s="55">
        <v>2.278</v>
      </c>
      <c r="AQ43" s="55">
        <v>2.137</v>
      </c>
      <c r="AR43" s="55">
        <v>2.962</v>
      </c>
      <c r="AS43" s="55">
        <v>1.309</v>
      </c>
      <c r="AT43" s="55">
        <v>3.575</v>
      </c>
      <c r="AU43" s="55">
        <v>2.16</v>
      </c>
      <c r="AV43" s="55">
        <v>1.532</v>
      </c>
      <c r="AW43" s="55">
        <v>1.539</v>
      </c>
      <c r="AX43" s="55">
        <v>4.04</v>
      </c>
      <c r="AY43" s="55">
        <v>1.685</v>
      </c>
      <c r="AZ43" s="55">
        <v>1.793</v>
      </c>
      <c r="BA43" s="55">
        <v>0.809</v>
      </c>
      <c r="BB43" s="55">
        <v>1.551</v>
      </c>
      <c r="BC43" s="55">
        <v>2.009</v>
      </c>
      <c r="BD43" s="55">
        <v>1.389</v>
      </c>
      <c r="BE43" s="55">
        <v>1.17</v>
      </c>
      <c r="BF43" s="55"/>
      <c r="BG43" s="55">
        <v>0.605</v>
      </c>
      <c r="BH43" s="55">
        <v>1.832</v>
      </c>
      <c r="BI43" s="55">
        <v>3.374</v>
      </c>
      <c r="BJ43" s="55">
        <v>1.628</v>
      </c>
      <c r="BK43" s="55">
        <v>1.474</v>
      </c>
      <c r="BL43" s="56">
        <v>3.143</v>
      </c>
      <c r="BM43" s="40">
        <v>1.83</v>
      </c>
      <c r="BN43" s="40">
        <v>1.723</v>
      </c>
      <c r="BO43" s="40">
        <v>2.014</v>
      </c>
      <c r="BP43" s="40">
        <v>2.323</v>
      </c>
      <c r="BQ43" s="54">
        <v>1.332</v>
      </c>
      <c r="BR43" s="54">
        <v>2.356</v>
      </c>
      <c r="BS43" s="54">
        <v>1.225</v>
      </c>
      <c r="BT43" s="54">
        <v>1.408</v>
      </c>
      <c r="BU43" s="54">
        <v>2.079</v>
      </c>
      <c r="BV43" s="54">
        <v>2.553</v>
      </c>
      <c r="BW43" s="54">
        <v>1.361</v>
      </c>
      <c r="BX43" s="54">
        <v>2.251</v>
      </c>
      <c r="BY43" s="54">
        <v>3.313</v>
      </c>
      <c r="BZ43" s="54">
        <v>6.889</v>
      </c>
      <c r="CA43" s="54">
        <v>1.638</v>
      </c>
      <c r="CB43" s="54">
        <v>6.668</v>
      </c>
      <c r="CC43" s="54">
        <v>3.836</v>
      </c>
      <c r="CD43" s="54">
        <v>4.48</v>
      </c>
      <c r="CE43" s="54">
        <v>2.276</v>
      </c>
      <c r="CF43" s="54">
        <v>1.643</v>
      </c>
      <c r="CG43" s="54">
        <v>7.176</v>
      </c>
      <c r="CH43" s="54">
        <v>3.735</v>
      </c>
      <c r="CI43" s="54">
        <v>3.397</v>
      </c>
      <c r="CJ43" s="54">
        <v>1.926</v>
      </c>
    </row>
    <row r="44" spans="1:88" ht="11.25" customHeight="1">
      <c r="A44" s="38" t="s">
        <v>31</v>
      </c>
      <c r="B44" s="53">
        <v>77</v>
      </c>
      <c r="C44" s="54">
        <v>0.9209077922077922</v>
      </c>
      <c r="D44" s="54">
        <v>0.0868</v>
      </c>
      <c r="E44" s="54">
        <v>4.013</v>
      </c>
      <c r="F44" s="54">
        <v>0.7210224756059219</v>
      </c>
      <c r="G44" s="55"/>
      <c r="H44" s="55"/>
      <c r="I44" s="55"/>
      <c r="J44" s="55"/>
      <c r="K44" s="55">
        <v>0.457</v>
      </c>
      <c r="L44" s="55">
        <v>1.571</v>
      </c>
      <c r="M44" s="55">
        <v>0.381</v>
      </c>
      <c r="N44" s="55">
        <v>0.616</v>
      </c>
      <c r="O44" s="55">
        <v>0.784</v>
      </c>
      <c r="P44" s="55">
        <v>0.289</v>
      </c>
      <c r="Q44" s="55">
        <v>1.416</v>
      </c>
      <c r="R44" s="55">
        <v>0.543</v>
      </c>
      <c r="S44" s="55">
        <v>0.704</v>
      </c>
      <c r="T44" s="55">
        <v>0.422</v>
      </c>
      <c r="U44" s="55">
        <v>1.837</v>
      </c>
      <c r="V44" s="55">
        <v>0.391</v>
      </c>
      <c r="W44" s="55">
        <v>0.343</v>
      </c>
      <c r="X44" s="55">
        <v>1.249</v>
      </c>
      <c r="Y44" s="55">
        <v>0.0868</v>
      </c>
      <c r="Z44" s="55">
        <v>0.091</v>
      </c>
      <c r="AA44" s="55">
        <v>0.191</v>
      </c>
      <c r="AB44" s="55">
        <v>0.0941</v>
      </c>
      <c r="AC44" s="55">
        <v>0.206</v>
      </c>
      <c r="AD44" s="55">
        <v>4.013</v>
      </c>
      <c r="AE44" s="55">
        <v>0.881</v>
      </c>
      <c r="AF44" s="55">
        <v>0.332</v>
      </c>
      <c r="AG44" s="55">
        <v>0.289</v>
      </c>
      <c r="AH44" s="55">
        <v>0.559</v>
      </c>
      <c r="AI44" s="55">
        <v>1.322</v>
      </c>
      <c r="AJ44" s="55">
        <v>2.959</v>
      </c>
      <c r="AK44" s="55">
        <v>2.505</v>
      </c>
      <c r="AL44" s="55">
        <v>0.415</v>
      </c>
      <c r="AM44" s="55">
        <v>0.746</v>
      </c>
      <c r="AN44" s="55">
        <v>1.534</v>
      </c>
      <c r="AO44" s="55">
        <v>2.423</v>
      </c>
      <c r="AP44" s="55">
        <v>1.021</v>
      </c>
      <c r="AQ44" s="55">
        <v>0.525</v>
      </c>
      <c r="AR44" s="55">
        <v>0.466</v>
      </c>
      <c r="AS44" s="55">
        <v>0.374</v>
      </c>
      <c r="AT44" s="55">
        <v>0.577</v>
      </c>
      <c r="AU44" s="55">
        <v>0.654</v>
      </c>
      <c r="AV44" s="55">
        <v>0.416</v>
      </c>
      <c r="AW44" s="55">
        <v>0.426</v>
      </c>
      <c r="AX44" s="55">
        <v>2.403</v>
      </c>
      <c r="AY44" s="55">
        <v>1.329</v>
      </c>
      <c r="AZ44" s="55">
        <v>0.569</v>
      </c>
      <c r="BA44" s="55">
        <v>0.658</v>
      </c>
      <c r="BB44" s="55">
        <v>0.52</v>
      </c>
      <c r="BC44" s="55">
        <v>0.785</v>
      </c>
      <c r="BD44" s="55">
        <v>0.764</v>
      </c>
      <c r="BE44" s="55">
        <v>0.571</v>
      </c>
      <c r="BF44" s="55"/>
      <c r="BG44" s="55">
        <v>0.58</v>
      </c>
      <c r="BH44" s="55">
        <v>1.024</v>
      </c>
      <c r="BI44" s="55">
        <v>1.851</v>
      </c>
      <c r="BJ44" s="55">
        <v>0.586</v>
      </c>
      <c r="BK44" s="55">
        <v>1.729</v>
      </c>
      <c r="BL44" s="56">
        <v>0.913</v>
      </c>
      <c r="BM44" s="40">
        <v>0.616</v>
      </c>
      <c r="BN44" s="40">
        <v>0.97</v>
      </c>
      <c r="BO44" s="40">
        <v>1.452</v>
      </c>
      <c r="BP44" s="40">
        <v>1.025</v>
      </c>
      <c r="BQ44" s="54">
        <v>1.077</v>
      </c>
      <c r="BR44" s="54">
        <v>1.266</v>
      </c>
      <c r="BS44" s="54">
        <v>0.457</v>
      </c>
      <c r="BT44" s="54">
        <v>0.843</v>
      </c>
      <c r="BU44" s="54">
        <v>0.525</v>
      </c>
      <c r="BV44" s="54">
        <v>0.609</v>
      </c>
      <c r="BW44" s="54">
        <v>0.267</v>
      </c>
      <c r="BX44" s="54">
        <v>0.724</v>
      </c>
      <c r="BY44" s="54">
        <v>1.145</v>
      </c>
      <c r="BZ44" s="54">
        <v>2.33</v>
      </c>
      <c r="CA44" s="54">
        <v>0.681</v>
      </c>
      <c r="CB44" s="54">
        <v>2.351</v>
      </c>
      <c r="CC44" s="54">
        <v>1.168</v>
      </c>
      <c r="CD44" s="54">
        <v>0.859</v>
      </c>
      <c r="CE44" s="54">
        <v>0.602</v>
      </c>
      <c r="CF44" s="54">
        <v>0.285</v>
      </c>
      <c r="CG44" s="54">
        <v>1.57</v>
      </c>
      <c r="CH44" s="54">
        <v>0.727</v>
      </c>
      <c r="CI44" s="54">
        <v>0.6</v>
      </c>
      <c r="CJ44" s="54">
        <v>0.37</v>
      </c>
    </row>
    <row r="45" spans="1:88" ht="11.25" customHeight="1">
      <c r="A45" s="38" t="s">
        <v>22</v>
      </c>
      <c r="B45" s="53">
        <v>77</v>
      </c>
      <c r="C45" s="54">
        <v>1.7209350649350645</v>
      </c>
      <c r="D45" s="54">
        <v>0.413</v>
      </c>
      <c r="E45" s="54">
        <v>4.969</v>
      </c>
      <c r="F45" s="54">
        <v>1.0260907954263916</v>
      </c>
      <c r="G45" s="55"/>
      <c r="H45" s="55"/>
      <c r="I45" s="55"/>
      <c r="J45" s="55"/>
      <c r="K45" s="55">
        <v>0.823</v>
      </c>
      <c r="L45" s="55">
        <v>2.333</v>
      </c>
      <c r="M45" s="55">
        <v>0.543</v>
      </c>
      <c r="N45" s="55">
        <v>1.098</v>
      </c>
      <c r="O45" s="55">
        <v>1.405</v>
      </c>
      <c r="P45" s="55">
        <v>0.558</v>
      </c>
      <c r="Q45" s="55">
        <v>2.132</v>
      </c>
      <c r="R45" s="55">
        <v>1.234</v>
      </c>
      <c r="S45" s="55">
        <v>1.173</v>
      </c>
      <c r="T45" s="55">
        <v>0.744</v>
      </c>
      <c r="U45" s="55">
        <v>3.105</v>
      </c>
      <c r="V45" s="55">
        <v>0.692</v>
      </c>
      <c r="W45" s="55">
        <v>0.571</v>
      </c>
      <c r="X45" s="55">
        <v>1.868</v>
      </c>
      <c r="Y45" s="55">
        <v>3.709</v>
      </c>
      <c r="Z45" s="55">
        <v>4.969</v>
      </c>
      <c r="AA45" s="55">
        <v>0.684</v>
      </c>
      <c r="AB45" s="55">
        <v>3.162</v>
      </c>
      <c r="AC45" s="55">
        <v>0.606</v>
      </c>
      <c r="AD45" s="55">
        <v>3.797</v>
      </c>
      <c r="AE45" s="55">
        <v>1.51</v>
      </c>
      <c r="AF45" s="55">
        <v>0.731</v>
      </c>
      <c r="AG45" s="55">
        <v>0.725</v>
      </c>
      <c r="AH45" s="55">
        <v>1.079</v>
      </c>
      <c r="AI45" s="55">
        <v>1.946</v>
      </c>
      <c r="AJ45" s="55">
        <v>3.638</v>
      </c>
      <c r="AK45" s="55">
        <v>2.355</v>
      </c>
      <c r="AL45" s="55">
        <v>1.005</v>
      </c>
      <c r="AM45" s="55">
        <v>2.086</v>
      </c>
      <c r="AN45" s="55">
        <v>2.844</v>
      </c>
      <c r="AO45" s="55">
        <v>3.62</v>
      </c>
      <c r="AP45" s="55">
        <v>1.575</v>
      </c>
      <c r="AQ45" s="55">
        <v>0.879</v>
      </c>
      <c r="AR45" s="55">
        <v>0.889</v>
      </c>
      <c r="AS45" s="55">
        <v>0.527</v>
      </c>
      <c r="AT45" s="55">
        <v>0.901</v>
      </c>
      <c r="AU45" s="55">
        <v>1.189</v>
      </c>
      <c r="AV45" s="55">
        <v>0.719</v>
      </c>
      <c r="AW45" s="55">
        <v>0.944</v>
      </c>
      <c r="AX45" s="55">
        <v>3.629</v>
      </c>
      <c r="AY45" s="55">
        <v>1.939</v>
      </c>
      <c r="AZ45" s="55">
        <v>1.221</v>
      </c>
      <c r="BA45" s="55">
        <v>1.32</v>
      </c>
      <c r="BB45" s="55">
        <v>0.834</v>
      </c>
      <c r="BC45" s="55">
        <v>1.855</v>
      </c>
      <c r="BD45" s="55">
        <v>2.565</v>
      </c>
      <c r="BE45" s="55">
        <v>2.224</v>
      </c>
      <c r="BF45" s="55"/>
      <c r="BG45" s="55">
        <v>1.969</v>
      </c>
      <c r="BH45" s="55">
        <v>1.73</v>
      </c>
      <c r="BI45" s="55">
        <v>2.961</v>
      </c>
      <c r="BJ45" s="55">
        <v>1.276</v>
      </c>
      <c r="BK45" s="55">
        <v>3.627</v>
      </c>
      <c r="BL45" s="56">
        <v>2.259</v>
      </c>
      <c r="BM45" s="40">
        <v>1.298</v>
      </c>
      <c r="BN45" s="40">
        <v>1.695</v>
      </c>
      <c r="BO45" s="40">
        <v>1.696</v>
      </c>
      <c r="BP45" s="40">
        <v>1.775</v>
      </c>
      <c r="BQ45" s="54">
        <v>1.261</v>
      </c>
      <c r="BR45" s="54">
        <v>2.246</v>
      </c>
      <c r="BS45" s="54">
        <v>0.973</v>
      </c>
      <c r="BT45" s="54">
        <v>1.577</v>
      </c>
      <c r="BU45" s="54">
        <v>1.277</v>
      </c>
      <c r="BV45" s="54">
        <v>2.279</v>
      </c>
      <c r="BW45" s="54">
        <v>0.448</v>
      </c>
      <c r="BX45" s="54">
        <v>1.159</v>
      </c>
      <c r="BY45" s="54">
        <v>2.793</v>
      </c>
      <c r="BZ45" s="54">
        <v>4.117</v>
      </c>
      <c r="CA45" s="54">
        <v>1.037</v>
      </c>
      <c r="CB45" s="54">
        <v>3.208</v>
      </c>
      <c r="CC45" s="54">
        <v>1.718</v>
      </c>
      <c r="CD45" s="54">
        <v>1.291</v>
      </c>
      <c r="CE45" s="54">
        <v>1.053</v>
      </c>
      <c r="CF45" s="54">
        <v>0.413</v>
      </c>
      <c r="CG45" s="54">
        <v>2.572</v>
      </c>
      <c r="CH45" s="54">
        <v>1.051</v>
      </c>
      <c r="CI45" s="54">
        <v>1.27</v>
      </c>
      <c r="CJ45" s="54">
        <v>0.528</v>
      </c>
    </row>
    <row r="46" spans="1:88" ht="11.25" customHeight="1">
      <c r="A46" s="38" t="s">
        <v>5</v>
      </c>
      <c r="B46" s="53">
        <v>77</v>
      </c>
      <c r="C46" s="54">
        <v>3.797272727272728</v>
      </c>
      <c r="D46" s="54">
        <v>0.732</v>
      </c>
      <c r="E46" s="54">
        <v>35.08</v>
      </c>
      <c r="F46" s="54">
        <v>4.574181907229424</v>
      </c>
      <c r="G46" s="55"/>
      <c r="H46" s="55"/>
      <c r="I46" s="55"/>
      <c r="J46" s="55"/>
      <c r="K46" s="55">
        <v>1.903</v>
      </c>
      <c r="L46" s="55">
        <v>6.541</v>
      </c>
      <c r="M46" s="55">
        <v>1.565</v>
      </c>
      <c r="N46" s="55">
        <v>2.99</v>
      </c>
      <c r="O46" s="55">
        <v>4.265</v>
      </c>
      <c r="P46" s="55">
        <v>2.039</v>
      </c>
      <c r="Q46" s="55">
        <v>6.317</v>
      </c>
      <c r="R46" s="55">
        <v>2.829</v>
      </c>
      <c r="S46" s="55">
        <v>3.119</v>
      </c>
      <c r="T46" s="55">
        <v>1.886</v>
      </c>
      <c r="U46" s="55">
        <v>9.318</v>
      </c>
      <c r="V46" s="55">
        <v>2.06</v>
      </c>
      <c r="W46" s="55">
        <v>1.719</v>
      </c>
      <c r="X46" s="55">
        <v>4.594</v>
      </c>
      <c r="Y46" s="55">
        <v>11.03</v>
      </c>
      <c r="Z46" s="55">
        <v>15.44</v>
      </c>
      <c r="AA46" s="55">
        <v>1.286</v>
      </c>
      <c r="AB46" s="55">
        <v>6.289</v>
      </c>
      <c r="AC46" s="55">
        <v>1.159</v>
      </c>
      <c r="AD46" s="55">
        <v>13.189</v>
      </c>
      <c r="AE46" s="55">
        <v>4.688</v>
      </c>
      <c r="AF46" s="55">
        <v>1.567</v>
      </c>
      <c r="AG46" s="55">
        <v>1.953</v>
      </c>
      <c r="AH46" s="55">
        <v>3.224</v>
      </c>
      <c r="AI46" s="55">
        <v>3.953</v>
      </c>
      <c r="AJ46" s="55">
        <v>8.661</v>
      </c>
      <c r="AK46" s="55">
        <v>4.854</v>
      </c>
      <c r="AL46" s="55">
        <v>1.465</v>
      </c>
      <c r="AM46" s="55">
        <v>1.355</v>
      </c>
      <c r="AN46" s="55">
        <v>4.125</v>
      </c>
      <c r="AO46" s="55">
        <v>2.996</v>
      </c>
      <c r="AP46" s="55">
        <v>2.016</v>
      </c>
      <c r="AQ46" s="55">
        <v>1.826</v>
      </c>
      <c r="AR46" s="55">
        <v>1.338</v>
      </c>
      <c r="AS46" s="55">
        <v>0.745</v>
      </c>
      <c r="AT46" s="55">
        <v>0.732</v>
      </c>
      <c r="AU46" s="55">
        <v>1.775</v>
      </c>
      <c r="AV46" s="55">
        <v>1.552</v>
      </c>
      <c r="AW46" s="55">
        <v>0.89</v>
      </c>
      <c r="AX46" s="55">
        <v>5.867</v>
      </c>
      <c r="AY46" s="55">
        <v>4.896</v>
      </c>
      <c r="AZ46" s="55">
        <v>1.451</v>
      </c>
      <c r="BA46" s="55">
        <v>1.158</v>
      </c>
      <c r="BB46" s="55">
        <v>1.211</v>
      </c>
      <c r="BC46" s="55">
        <v>3.03</v>
      </c>
      <c r="BD46" s="55">
        <v>3.024</v>
      </c>
      <c r="BE46" s="55">
        <v>1.523</v>
      </c>
      <c r="BF46" s="55"/>
      <c r="BG46" s="55">
        <v>0.929</v>
      </c>
      <c r="BH46" s="55">
        <v>1.491</v>
      </c>
      <c r="BI46" s="55">
        <v>3.298</v>
      </c>
      <c r="BJ46" s="55">
        <v>1.824</v>
      </c>
      <c r="BK46" s="55">
        <v>35.08</v>
      </c>
      <c r="BL46" s="56">
        <v>1.992</v>
      </c>
      <c r="BM46" s="40">
        <v>1.537</v>
      </c>
      <c r="BN46" s="40">
        <v>2.985</v>
      </c>
      <c r="BO46" s="40">
        <v>3.207</v>
      </c>
      <c r="BP46" s="40">
        <v>3.074</v>
      </c>
      <c r="BQ46" s="54">
        <v>3.284</v>
      </c>
      <c r="BR46" s="54">
        <v>2.176</v>
      </c>
      <c r="BS46" s="54">
        <v>0.852</v>
      </c>
      <c r="BT46" s="54">
        <v>2.312</v>
      </c>
      <c r="BU46" s="54">
        <v>1.413</v>
      </c>
      <c r="BV46" s="54">
        <v>1.964</v>
      </c>
      <c r="BW46" s="54">
        <v>0.827</v>
      </c>
      <c r="BX46" s="54">
        <v>2.157</v>
      </c>
      <c r="BY46" s="54">
        <v>5.986</v>
      </c>
      <c r="BZ46" s="54">
        <v>9.01</v>
      </c>
      <c r="CA46" s="54">
        <v>2.327</v>
      </c>
      <c r="CB46" s="54">
        <v>8.343</v>
      </c>
      <c r="CC46" s="54">
        <v>3.766</v>
      </c>
      <c r="CD46" s="54">
        <v>3.488</v>
      </c>
      <c r="CE46" s="54">
        <v>3.217</v>
      </c>
      <c r="CF46" s="54">
        <v>0.982</v>
      </c>
      <c r="CG46" s="54">
        <v>6.487</v>
      </c>
      <c r="CH46" s="54">
        <v>2.786</v>
      </c>
      <c r="CI46" s="54">
        <v>2.803</v>
      </c>
      <c r="CJ46" s="54">
        <v>1.38</v>
      </c>
    </row>
    <row r="47" spans="1:88" ht="11.25" customHeight="1">
      <c r="A47" s="38" t="s">
        <v>10</v>
      </c>
      <c r="B47" s="53">
        <v>77</v>
      </c>
      <c r="C47" s="54">
        <v>5.297051948051946</v>
      </c>
      <c r="D47" s="54">
        <v>1.179</v>
      </c>
      <c r="E47" s="54">
        <v>18.371</v>
      </c>
      <c r="F47" s="54">
        <v>3.558950001641571</v>
      </c>
      <c r="G47" s="55"/>
      <c r="H47" s="55"/>
      <c r="I47" s="55"/>
      <c r="J47" s="55"/>
      <c r="K47" s="55">
        <v>2.325</v>
      </c>
      <c r="L47" s="55">
        <v>8.065</v>
      </c>
      <c r="M47" s="55">
        <v>1.95</v>
      </c>
      <c r="N47" s="55">
        <v>3.65</v>
      </c>
      <c r="O47" s="55">
        <v>5.441</v>
      </c>
      <c r="P47" s="55">
        <v>2.286</v>
      </c>
      <c r="Q47" s="55">
        <v>7.657</v>
      </c>
      <c r="R47" s="55">
        <v>3.792</v>
      </c>
      <c r="S47" s="55">
        <v>4.021</v>
      </c>
      <c r="T47" s="55">
        <v>2.177</v>
      </c>
      <c r="U47" s="55">
        <v>10.522</v>
      </c>
      <c r="V47" s="55">
        <v>2.442</v>
      </c>
      <c r="W47" s="55">
        <v>2.08</v>
      </c>
      <c r="X47" s="55">
        <v>6.099</v>
      </c>
      <c r="Y47" s="55">
        <v>11.883</v>
      </c>
      <c r="Z47" s="55">
        <v>17.225</v>
      </c>
      <c r="AA47" s="55">
        <v>1.179</v>
      </c>
      <c r="AB47" s="55">
        <v>8.732</v>
      </c>
      <c r="AC47" s="55">
        <v>1.457</v>
      </c>
      <c r="AD47" s="55">
        <v>12.622</v>
      </c>
      <c r="AE47" s="55">
        <v>5.306</v>
      </c>
      <c r="AF47" s="55">
        <v>1.729</v>
      </c>
      <c r="AG47" s="55">
        <v>2.061</v>
      </c>
      <c r="AH47" s="55">
        <v>3.409</v>
      </c>
      <c r="AI47" s="55">
        <v>7.556</v>
      </c>
      <c r="AJ47" s="55">
        <v>18.371</v>
      </c>
      <c r="AK47" s="55">
        <v>6.719</v>
      </c>
      <c r="AL47" s="55">
        <v>2.066</v>
      </c>
      <c r="AM47" s="55">
        <v>3.506</v>
      </c>
      <c r="AN47" s="55">
        <v>6.912</v>
      </c>
      <c r="AO47" s="55">
        <v>11.736</v>
      </c>
      <c r="AP47" s="55">
        <v>3.615</v>
      </c>
      <c r="AQ47" s="55">
        <v>4.663</v>
      </c>
      <c r="AR47" s="55">
        <v>2.557</v>
      </c>
      <c r="AS47" s="55">
        <v>1.228</v>
      </c>
      <c r="AT47" s="55">
        <v>2.511</v>
      </c>
      <c r="AU47" s="55">
        <v>4.733</v>
      </c>
      <c r="AV47" s="55">
        <v>1.913</v>
      </c>
      <c r="AW47" s="55">
        <v>4.215</v>
      </c>
      <c r="AX47" s="55">
        <v>10.781</v>
      </c>
      <c r="AY47" s="55">
        <v>4.387</v>
      </c>
      <c r="AZ47" s="55">
        <v>5.16</v>
      </c>
      <c r="BA47" s="55">
        <v>3.23</v>
      </c>
      <c r="BB47" s="55">
        <v>2.889</v>
      </c>
      <c r="BC47" s="55">
        <v>5.796</v>
      </c>
      <c r="BD47" s="55">
        <v>3.875</v>
      </c>
      <c r="BE47" s="55">
        <v>3.551</v>
      </c>
      <c r="BF47" s="55"/>
      <c r="BG47" s="55">
        <v>3.069</v>
      </c>
      <c r="BH47" s="55">
        <v>3.063</v>
      </c>
      <c r="BI47" s="55">
        <v>7.33</v>
      </c>
      <c r="BJ47" s="55">
        <v>3.575</v>
      </c>
      <c r="BK47" s="55">
        <v>5.767</v>
      </c>
      <c r="BL47" s="56">
        <v>5.993</v>
      </c>
      <c r="BM47" s="40">
        <v>3.93</v>
      </c>
      <c r="BN47" s="40">
        <v>4.95</v>
      </c>
      <c r="BO47" s="40">
        <v>4.449</v>
      </c>
      <c r="BP47" s="40">
        <v>6.171</v>
      </c>
      <c r="BQ47" s="54">
        <v>8.059</v>
      </c>
      <c r="BR47" s="54">
        <v>7.24</v>
      </c>
      <c r="BS47" s="54">
        <v>2.291</v>
      </c>
      <c r="BT47" s="54">
        <v>4.28</v>
      </c>
      <c r="BU47" s="54">
        <v>4.084</v>
      </c>
      <c r="BV47" s="54">
        <v>5.26</v>
      </c>
      <c r="BW47" s="54">
        <v>1.676</v>
      </c>
      <c r="BX47" s="54">
        <v>4.445</v>
      </c>
      <c r="BY47" s="54">
        <v>8.477</v>
      </c>
      <c r="BZ47" s="54">
        <v>14.575</v>
      </c>
      <c r="CA47" s="54">
        <v>4.823</v>
      </c>
      <c r="CB47" s="54">
        <v>11.149</v>
      </c>
      <c r="CC47" s="54">
        <v>5.568</v>
      </c>
      <c r="CD47" s="54">
        <v>4.713</v>
      </c>
      <c r="CE47" s="54">
        <v>3.881</v>
      </c>
      <c r="CF47" s="54">
        <v>1.388</v>
      </c>
      <c r="CG47" s="54">
        <v>8.027</v>
      </c>
      <c r="CH47" s="54">
        <v>3.898</v>
      </c>
      <c r="CI47" s="54">
        <v>3.959</v>
      </c>
      <c r="CJ47" s="54">
        <v>1.703</v>
      </c>
    </row>
    <row r="48" spans="1:88" ht="11.25" customHeight="1">
      <c r="A48" s="38" t="s">
        <v>13</v>
      </c>
      <c r="B48" s="53">
        <v>77</v>
      </c>
      <c r="C48" s="54">
        <v>1.051848051948052</v>
      </c>
      <c r="D48" s="54">
        <v>0</v>
      </c>
      <c r="E48" s="54">
        <v>9.116</v>
      </c>
      <c r="F48" s="54">
        <v>1.758124998556176</v>
      </c>
      <c r="G48" s="55"/>
      <c r="H48" s="55"/>
      <c r="I48" s="55"/>
      <c r="J48" s="55"/>
      <c r="K48" s="55">
        <v>0</v>
      </c>
      <c r="L48" s="55">
        <v>0.181</v>
      </c>
      <c r="M48" s="55">
        <v>0</v>
      </c>
      <c r="N48" s="55">
        <v>0.122</v>
      </c>
      <c r="O48" s="55">
        <v>0.176</v>
      </c>
      <c r="P48" s="55">
        <v>0</v>
      </c>
      <c r="Q48" s="55">
        <v>0.163</v>
      </c>
      <c r="R48" s="55">
        <v>0</v>
      </c>
      <c r="S48" s="55">
        <v>0.13</v>
      </c>
      <c r="T48" s="55">
        <v>0</v>
      </c>
      <c r="U48" s="55">
        <v>0.212</v>
      </c>
      <c r="V48" s="55">
        <v>0.185</v>
      </c>
      <c r="W48" s="55">
        <v>0.134</v>
      </c>
      <c r="X48" s="55">
        <v>0.135</v>
      </c>
      <c r="Y48" s="55">
        <v>0.201</v>
      </c>
      <c r="Z48" s="55">
        <v>0.364</v>
      </c>
      <c r="AA48" s="55">
        <v>0.0895</v>
      </c>
      <c r="AB48" s="55">
        <v>0.268</v>
      </c>
      <c r="AC48" s="55">
        <v>0</v>
      </c>
      <c r="AD48" s="55">
        <v>0.169</v>
      </c>
      <c r="AE48" s="55">
        <v>0.207</v>
      </c>
      <c r="AF48" s="55">
        <v>0</v>
      </c>
      <c r="AG48" s="55">
        <v>0.0898</v>
      </c>
      <c r="AH48" s="55">
        <v>0.121</v>
      </c>
      <c r="AI48" s="55">
        <v>0.222</v>
      </c>
      <c r="AJ48" s="55">
        <v>0.273</v>
      </c>
      <c r="AK48" s="55">
        <v>0.415</v>
      </c>
      <c r="AL48" s="55">
        <v>0.202</v>
      </c>
      <c r="AM48" s="55">
        <v>0.129</v>
      </c>
      <c r="AN48" s="55">
        <v>0.254</v>
      </c>
      <c r="AO48" s="55">
        <v>0.252</v>
      </c>
      <c r="AP48" s="55">
        <v>0.134</v>
      </c>
      <c r="AQ48" s="55">
        <v>0.115</v>
      </c>
      <c r="AR48" s="55">
        <v>0.151</v>
      </c>
      <c r="AS48" s="55">
        <v>0.183</v>
      </c>
      <c r="AT48" s="55">
        <v>0.232</v>
      </c>
      <c r="AU48" s="55">
        <v>0.122</v>
      </c>
      <c r="AV48" s="55">
        <v>0.108</v>
      </c>
      <c r="AW48" s="55">
        <v>0.684</v>
      </c>
      <c r="AX48" s="55">
        <v>1.61</v>
      </c>
      <c r="AY48" s="55">
        <v>0.973</v>
      </c>
      <c r="AZ48" s="55">
        <v>1.954</v>
      </c>
      <c r="BA48" s="55">
        <v>0.509</v>
      </c>
      <c r="BB48" s="55">
        <v>0.772</v>
      </c>
      <c r="BC48" s="55">
        <v>9.116</v>
      </c>
      <c r="BD48" s="55">
        <v>7.525</v>
      </c>
      <c r="BE48" s="55">
        <v>4.522</v>
      </c>
      <c r="BF48" s="55"/>
      <c r="BG48" s="55">
        <v>5.41</v>
      </c>
      <c r="BH48" s="55">
        <v>4.197</v>
      </c>
      <c r="BI48" s="55">
        <v>4.849</v>
      </c>
      <c r="BJ48" s="55">
        <v>3.584</v>
      </c>
      <c r="BK48" s="55">
        <v>2.377</v>
      </c>
      <c r="BL48" s="56">
        <v>3.141</v>
      </c>
      <c r="BM48" s="40">
        <v>4.611</v>
      </c>
      <c r="BN48" s="40">
        <v>3.003</v>
      </c>
      <c r="BO48" s="40">
        <v>2.242</v>
      </c>
      <c r="BP48" s="40">
        <v>1.88</v>
      </c>
      <c r="BQ48" s="54">
        <v>2.42</v>
      </c>
      <c r="BR48" s="54">
        <v>2.095</v>
      </c>
      <c r="BS48" s="54">
        <v>0.828</v>
      </c>
      <c r="BT48" s="54">
        <v>0.893</v>
      </c>
      <c r="BU48" s="54">
        <v>0.87</v>
      </c>
      <c r="BV48" s="54">
        <v>1.151</v>
      </c>
      <c r="BW48" s="54">
        <v>0.178</v>
      </c>
      <c r="BX48" s="54">
        <v>0.624</v>
      </c>
      <c r="BY48" s="54">
        <v>0.447</v>
      </c>
      <c r="BZ48" s="54">
        <v>0.6</v>
      </c>
      <c r="CA48" s="54">
        <v>0.278</v>
      </c>
      <c r="CB48" s="54">
        <v>0.38</v>
      </c>
      <c r="CC48" s="54">
        <v>0.275</v>
      </c>
      <c r="CD48" s="54">
        <v>0.282</v>
      </c>
      <c r="CE48" s="54">
        <v>0.202</v>
      </c>
      <c r="CF48" s="54">
        <v>0</v>
      </c>
      <c r="CG48" s="54">
        <v>0.444</v>
      </c>
      <c r="CH48" s="54">
        <v>0.327</v>
      </c>
      <c r="CI48" s="54">
        <v>0</v>
      </c>
      <c r="CJ48" s="54">
        <v>0</v>
      </c>
    </row>
    <row r="49" spans="1:88" ht="11.25" customHeight="1">
      <c r="A49" s="38" t="s">
        <v>43</v>
      </c>
      <c r="B49" s="53">
        <v>77</v>
      </c>
      <c r="C49" s="54">
        <v>0.52432987012987</v>
      </c>
      <c r="D49" s="54">
        <v>0</v>
      </c>
      <c r="E49" s="54">
        <v>1.898</v>
      </c>
      <c r="F49" s="54">
        <v>0.4202015407183334</v>
      </c>
      <c r="G49" s="55"/>
      <c r="H49" s="55"/>
      <c r="I49" s="55"/>
      <c r="J49" s="55"/>
      <c r="K49" s="55">
        <v>0</v>
      </c>
      <c r="L49" s="55">
        <v>0.531</v>
      </c>
      <c r="M49" s="55">
        <v>0</v>
      </c>
      <c r="N49" s="55">
        <v>0.106</v>
      </c>
      <c r="O49" s="55">
        <v>0</v>
      </c>
      <c r="P49" s="55">
        <v>0</v>
      </c>
      <c r="Q49" s="55">
        <v>0.572</v>
      </c>
      <c r="R49" s="55">
        <v>0</v>
      </c>
      <c r="S49" s="55">
        <v>0</v>
      </c>
      <c r="T49" s="55">
        <v>0</v>
      </c>
      <c r="U49" s="55">
        <v>0.539</v>
      </c>
      <c r="V49" s="55">
        <v>0</v>
      </c>
      <c r="W49" s="55">
        <v>0</v>
      </c>
      <c r="X49" s="55">
        <v>0.316</v>
      </c>
      <c r="Y49" s="55">
        <v>0.0994</v>
      </c>
      <c r="Z49" s="55">
        <v>0.425</v>
      </c>
      <c r="AA49" s="55">
        <v>0.429</v>
      </c>
      <c r="AB49" s="55">
        <v>0.403</v>
      </c>
      <c r="AC49" s="55">
        <v>1.898</v>
      </c>
      <c r="AD49" s="55">
        <v>0.663</v>
      </c>
      <c r="AE49" s="55">
        <v>1.568</v>
      </c>
      <c r="AF49" s="55">
        <v>0.464</v>
      </c>
      <c r="AG49" s="55">
        <v>0.456</v>
      </c>
      <c r="AH49" s="55">
        <v>1.105</v>
      </c>
      <c r="AI49" s="55">
        <v>0.932</v>
      </c>
      <c r="AJ49" s="55">
        <v>0.583</v>
      </c>
      <c r="AK49" s="55">
        <v>0.295</v>
      </c>
      <c r="AL49" s="55">
        <v>1.805</v>
      </c>
      <c r="AM49" s="55">
        <v>1.039</v>
      </c>
      <c r="AN49" s="55">
        <v>0.868</v>
      </c>
      <c r="AO49" s="55">
        <v>0.922</v>
      </c>
      <c r="AP49" s="55">
        <v>0.622</v>
      </c>
      <c r="AQ49" s="55">
        <v>0.548</v>
      </c>
      <c r="AR49" s="55">
        <v>0.936</v>
      </c>
      <c r="AS49" s="55">
        <v>0.953</v>
      </c>
      <c r="AT49" s="55">
        <v>0.648</v>
      </c>
      <c r="AU49" s="55">
        <v>0.647</v>
      </c>
      <c r="AV49" s="55">
        <v>0.61</v>
      </c>
      <c r="AW49" s="55">
        <v>0.592</v>
      </c>
      <c r="AX49" s="55">
        <v>1.522</v>
      </c>
      <c r="AY49" s="55">
        <v>0.993</v>
      </c>
      <c r="AZ49" s="55">
        <v>0.683</v>
      </c>
      <c r="BA49" s="55">
        <v>0.342</v>
      </c>
      <c r="BB49" s="55">
        <v>0.289</v>
      </c>
      <c r="BC49" s="55">
        <v>0.216</v>
      </c>
      <c r="BD49" s="55">
        <v>0.15</v>
      </c>
      <c r="BE49" s="55">
        <v>0.21</v>
      </c>
      <c r="BF49" s="55"/>
      <c r="BG49" s="55">
        <v>0.128</v>
      </c>
      <c r="BH49" s="55">
        <v>0.529</v>
      </c>
      <c r="BI49" s="55">
        <v>0.777</v>
      </c>
      <c r="BJ49" s="55">
        <v>0.208</v>
      </c>
      <c r="BK49" s="55">
        <v>0.466</v>
      </c>
      <c r="BL49" s="56">
        <v>0.454</v>
      </c>
      <c r="BM49" s="40">
        <v>0.212</v>
      </c>
      <c r="BN49" s="40">
        <v>0.24</v>
      </c>
      <c r="BO49" s="40">
        <v>0.349</v>
      </c>
      <c r="BP49" s="40">
        <v>1.062</v>
      </c>
      <c r="BQ49" s="54">
        <v>0.486</v>
      </c>
      <c r="BR49" s="54">
        <v>0.344</v>
      </c>
      <c r="BS49" s="54">
        <v>0.332</v>
      </c>
      <c r="BT49" s="54">
        <v>0.241</v>
      </c>
      <c r="BU49" s="54">
        <v>0.27</v>
      </c>
      <c r="BV49" s="54">
        <v>0.317</v>
      </c>
      <c r="BW49" s="54">
        <v>0.251</v>
      </c>
      <c r="BX49" s="54">
        <v>0.268</v>
      </c>
      <c r="BY49" s="54">
        <v>0.471</v>
      </c>
      <c r="BZ49" s="54">
        <v>0.84</v>
      </c>
      <c r="CA49" s="54">
        <v>0.299</v>
      </c>
      <c r="CB49" s="54">
        <v>0.727</v>
      </c>
      <c r="CC49" s="54">
        <v>1.476</v>
      </c>
      <c r="CD49" s="54">
        <v>0.317</v>
      </c>
      <c r="CE49" s="54">
        <v>0.461</v>
      </c>
      <c r="CF49" s="54">
        <v>0.282</v>
      </c>
      <c r="CG49" s="54">
        <v>1.164</v>
      </c>
      <c r="CH49" s="54">
        <v>0.587</v>
      </c>
      <c r="CI49" s="54">
        <v>0.367</v>
      </c>
      <c r="CJ49" s="54">
        <v>0.469</v>
      </c>
    </row>
    <row r="50" spans="1:88" ht="11.25" customHeight="1">
      <c r="A50" s="38" t="s">
        <v>39</v>
      </c>
      <c r="B50" s="53">
        <v>77</v>
      </c>
      <c r="C50" s="54">
        <v>2.562740259740259</v>
      </c>
      <c r="D50" s="54">
        <v>0.843</v>
      </c>
      <c r="E50" s="54">
        <v>9.377</v>
      </c>
      <c r="F50" s="54">
        <v>1.5849360788667288</v>
      </c>
      <c r="G50" s="55"/>
      <c r="H50" s="55"/>
      <c r="I50" s="55"/>
      <c r="J50" s="55"/>
      <c r="K50" s="55">
        <v>1.249</v>
      </c>
      <c r="L50" s="55">
        <v>3.348</v>
      </c>
      <c r="M50" s="55">
        <v>1.071</v>
      </c>
      <c r="N50" s="55">
        <v>1.824</v>
      </c>
      <c r="O50" s="55">
        <v>2.993</v>
      </c>
      <c r="P50" s="55">
        <v>0.843</v>
      </c>
      <c r="Q50" s="55">
        <v>3.576</v>
      </c>
      <c r="R50" s="55">
        <v>1.384</v>
      </c>
      <c r="S50" s="55">
        <v>2.345</v>
      </c>
      <c r="T50" s="55">
        <v>1.116</v>
      </c>
      <c r="U50" s="55">
        <v>5.892</v>
      </c>
      <c r="V50" s="55">
        <v>1.858</v>
      </c>
      <c r="W50" s="55">
        <v>1.289</v>
      </c>
      <c r="X50" s="55">
        <v>3.433</v>
      </c>
      <c r="Y50" s="55">
        <v>3.291</v>
      </c>
      <c r="Z50" s="55">
        <v>4.985</v>
      </c>
      <c r="AA50" s="55">
        <v>0.905</v>
      </c>
      <c r="AB50" s="55">
        <v>3.563</v>
      </c>
      <c r="AC50" s="55">
        <v>1.121</v>
      </c>
      <c r="AD50" s="55">
        <v>4.939</v>
      </c>
      <c r="AE50" s="55">
        <v>2.537</v>
      </c>
      <c r="AF50" s="55">
        <v>1.001</v>
      </c>
      <c r="AG50" s="55">
        <v>1.144</v>
      </c>
      <c r="AH50" s="55">
        <v>1.021</v>
      </c>
      <c r="AI50" s="55">
        <v>2.516</v>
      </c>
      <c r="AJ50" s="55">
        <v>5.004</v>
      </c>
      <c r="AK50" s="55">
        <v>2.83</v>
      </c>
      <c r="AL50" s="55">
        <v>1.342</v>
      </c>
      <c r="AM50" s="55">
        <v>1.643</v>
      </c>
      <c r="AN50" s="55">
        <v>3.149</v>
      </c>
      <c r="AO50" s="55">
        <v>4.765</v>
      </c>
      <c r="AP50" s="55">
        <v>2.014</v>
      </c>
      <c r="AQ50" s="55">
        <v>1.787</v>
      </c>
      <c r="AR50" s="55">
        <v>1.832</v>
      </c>
      <c r="AS50" s="55">
        <v>9.377</v>
      </c>
      <c r="AT50" s="55">
        <v>4.234</v>
      </c>
      <c r="AU50" s="55">
        <v>1.922</v>
      </c>
      <c r="AV50" s="55">
        <v>1.172</v>
      </c>
      <c r="AW50" s="55">
        <v>1.351</v>
      </c>
      <c r="AX50" s="55">
        <v>3.78</v>
      </c>
      <c r="AY50" s="55">
        <v>1.612</v>
      </c>
      <c r="AZ50" s="55">
        <v>1.603</v>
      </c>
      <c r="BA50" s="55">
        <v>3.459</v>
      </c>
      <c r="BB50" s="55">
        <v>1.458</v>
      </c>
      <c r="BC50" s="55">
        <v>2.015</v>
      </c>
      <c r="BD50" s="55">
        <v>1.639</v>
      </c>
      <c r="BE50" s="55">
        <v>2.179</v>
      </c>
      <c r="BF50" s="55"/>
      <c r="BG50" s="55">
        <v>2.35</v>
      </c>
      <c r="BH50" s="55">
        <v>2.151</v>
      </c>
      <c r="BI50" s="55">
        <v>4.409</v>
      </c>
      <c r="BJ50" s="55">
        <v>1.799</v>
      </c>
      <c r="BK50" s="55">
        <v>3.029</v>
      </c>
      <c r="BL50" s="56">
        <v>2.838</v>
      </c>
      <c r="BM50" s="40">
        <v>1.722</v>
      </c>
      <c r="BN50" s="40">
        <v>1.994</v>
      </c>
      <c r="BO50" s="40">
        <v>2.042</v>
      </c>
      <c r="BP50" s="40">
        <v>2.759</v>
      </c>
      <c r="BQ50" s="54">
        <v>1.664</v>
      </c>
      <c r="BR50" s="54">
        <v>2.877</v>
      </c>
      <c r="BS50" s="54">
        <v>1.414</v>
      </c>
      <c r="BT50" s="54">
        <v>1.525</v>
      </c>
      <c r="BU50" s="54">
        <v>2.113</v>
      </c>
      <c r="BV50" s="54">
        <v>2.405</v>
      </c>
      <c r="BW50" s="54">
        <v>1.218</v>
      </c>
      <c r="BX50" s="54">
        <v>2.183</v>
      </c>
      <c r="BY50" s="54">
        <v>3.316</v>
      </c>
      <c r="BZ50" s="54">
        <v>7.569</v>
      </c>
      <c r="CA50" s="54">
        <v>1.56</v>
      </c>
      <c r="CB50" s="54">
        <v>6.45</v>
      </c>
      <c r="CC50" s="54">
        <v>2.859</v>
      </c>
      <c r="CD50" s="54">
        <v>2.88</v>
      </c>
      <c r="CE50" s="54">
        <v>1.522</v>
      </c>
      <c r="CF50" s="54">
        <v>0.955</v>
      </c>
      <c r="CG50" s="54">
        <v>5.226</v>
      </c>
      <c r="CH50" s="54">
        <v>2.286</v>
      </c>
      <c r="CI50" s="54">
        <v>1.899</v>
      </c>
      <c r="CJ50" s="54">
        <v>0.906</v>
      </c>
    </row>
    <row r="51" spans="1:88" ht="11.25" customHeight="1">
      <c r="A51" s="38" t="s">
        <v>71</v>
      </c>
      <c r="B51" s="53">
        <v>77</v>
      </c>
      <c r="C51" s="54">
        <v>0.20737012987012993</v>
      </c>
      <c r="D51" s="54">
        <v>0</v>
      </c>
      <c r="E51" s="54">
        <v>0.726</v>
      </c>
      <c r="F51" s="54">
        <v>0.14168763436218404</v>
      </c>
      <c r="G51" s="55"/>
      <c r="H51" s="55"/>
      <c r="I51" s="55"/>
      <c r="J51" s="55"/>
      <c r="K51" s="55">
        <v>0</v>
      </c>
      <c r="L51" s="55">
        <v>0.235</v>
      </c>
      <c r="M51" s="55">
        <v>0</v>
      </c>
      <c r="N51" s="55">
        <v>0.25</v>
      </c>
      <c r="O51" s="55">
        <v>0.254</v>
      </c>
      <c r="P51" s="55">
        <v>0</v>
      </c>
      <c r="Q51" s="55">
        <v>0.156</v>
      </c>
      <c r="R51" s="55">
        <v>0.139</v>
      </c>
      <c r="S51" s="55">
        <v>0.179</v>
      </c>
      <c r="T51" s="55">
        <v>0</v>
      </c>
      <c r="U51" s="55">
        <v>0.156</v>
      </c>
      <c r="V51" s="55">
        <v>0</v>
      </c>
      <c r="W51" s="55">
        <v>0</v>
      </c>
      <c r="X51" s="55">
        <v>0.215</v>
      </c>
      <c r="Y51" s="55">
        <v>0.158</v>
      </c>
      <c r="Z51" s="55">
        <v>0.173</v>
      </c>
      <c r="AA51" s="55">
        <v>0.0845</v>
      </c>
      <c r="AB51" s="55">
        <v>0.208</v>
      </c>
      <c r="AC51" s="55">
        <v>0</v>
      </c>
      <c r="AD51" s="55">
        <v>0.268</v>
      </c>
      <c r="AE51" s="55">
        <v>0.115</v>
      </c>
      <c r="AF51" s="55">
        <v>0</v>
      </c>
      <c r="AG51" s="55">
        <v>0</v>
      </c>
      <c r="AH51" s="55">
        <v>0</v>
      </c>
      <c r="AI51" s="55">
        <v>0.28</v>
      </c>
      <c r="AJ51" s="55">
        <v>0.453</v>
      </c>
      <c r="AK51" s="55">
        <v>0.307</v>
      </c>
      <c r="AL51" s="55">
        <v>0.16</v>
      </c>
      <c r="AM51" s="55">
        <v>0</v>
      </c>
      <c r="AN51" s="55">
        <v>0.293</v>
      </c>
      <c r="AO51" s="55">
        <v>0.18</v>
      </c>
      <c r="AP51" s="55">
        <v>0.12</v>
      </c>
      <c r="AQ51" s="55">
        <v>0.184</v>
      </c>
      <c r="AR51" s="55">
        <v>0.134</v>
      </c>
      <c r="AS51" s="55">
        <v>0.118</v>
      </c>
      <c r="AT51" s="55">
        <v>0.18</v>
      </c>
      <c r="AU51" s="55">
        <v>0.188</v>
      </c>
      <c r="AV51" s="55">
        <v>0.166</v>
      </c>
      <c r="AW51" s="55">
        <v>0.177</v>
      </c>
      <c r="AX51" s="55">
        <v>0.338</v>
      </c>
      <c r="AY51" s="55">
        <v>0.222</v>
      </c>
      <c r="AZ51" s="55">
        <v>0.214</v>
      </c>
      <c r="BA51" s="55">
        <v>0.301</v>
      </c>
      <c r="BB51" s="55">
        <v>0.254</v>
      </c>
      <c r="BC51" s="55">
        <v>0.172</v>
      </c>
      <c r="BD51" s="55">
        <v>0.264</v>
      </c>
      <c r="BE51" s="55">
        <v>0.402</v>
      </c>
      <c r="BF51" s="55"/>
      <c r="BG51" s="55">
        <v>0.319</v>
      </c>
      <c r="BH51" s="55">
        <v>0.468</v>
      </c>
      <c r="BI51" s="55">
        <v>0.448</v>
      </c>
      <c r="BJ51" s="55">
        <v>0</v>
      </c>
      <c r="BK51" s="55">
        <v>0.248</v>
      </c>
      <c r="BL51" s="56">
        <v>0.298</v>
      </c>
      <c r="BM51" s="40">
        <v>0.219</v>
      </c>
      <c r="BN51" s="40">
        <v>0.188</v>
      </c>
      <c r="BO51" s="40">
        <v>0.438</v>
      </c>
      <c r="BP51" s="40">
        <v>0.237</v>
      </c>
      <c r="BQ51" s="54">
        <v>0.726</v>
      </c>
      <c r="BR51" s="54">
        <v>0.365</v>
      </c>
      <c r="BS51" s="54">
        <v>0.143</v>
      </c>
      <c r="BT51" s="54">
        <v>0.138</v>
      </c>
      <c r="BU51" s="54">
        <v>0.191</v>
      </c>
      <c r="BV51" s="54">
        <v>0.195</v>
      </c>
      <c r="BW51" s="54">
        <v>0.103</v>
      </c>
      <c r="BX51" s="54">
        <v>0.123</v>
      </c>
      <c r="BY51" s="54">
        <v>0.291</v>
      </c>
      <c r="BZ51" s="54">
        <v>0.545</v>
      </c>
      <c r="CA51" s="54">
        <v>0.163</v>
      </c>
      <c r="CB51" s="54">
        <v>0.474</v>
      </c>
      <c r="CC51" s="54">
        <v>0.309</v>
      </c>
      <c r="CD51" s="54">
        <v>0.322</v>
      </c>
      <c r="CE51" s="54">
        <v>0.101</v>
      </c>
      <c r="CF51" s="54">
        <v>0.126</v>
      </c>
      <c r="CG51" s="54">
        <v>0.408</v>
      </c>
      <c r="CH51" s="54">
        <v>0.242</v>
      </c>
      <c r="CI51" s="54">
        <v>0.233</v>
      </c>
      <c r="CJ51" s="54">
        <v>0.209</v>
      </c>
    </row>
    <row r="52" spans="1:88" ht="11.25" customHeight="1">
      <c r="A52" s="38" t="s">
        <v>32</v>
      </c>
      <c r="B52" s="53">
        <v>77</v>
      </c>
      <c r="C52" s="54">
        <v>0.7053116883116883</v>
      </c>
      <c r="D52" s="54">
        <v>0.144</v>
      </c>
      <c r="E52" s="54">
        <v>2.921</v>
      </c>
      <c r="F52" s="54">
        <v>0.543205069017439</v>
      </c>
      <c r="G52" s="55"/>
      <c r="H52" s="55"/>
      <c r="I52" s="55"/>
      <c r="J52" s="55"/>
      <c r="K52" s="55">
        <v>0.306</v>
      </c>
      <c r="L52" s="55">
        <v>0.988</v>
      </c>
      <c r="M52" s="55">
        <v>0.263</v>
      </c>
      <c r="N52" s="55">
        <v>0.405</v>
      </c>
      <c r="O52" s="55">
        <v>0.617</v>
      </c>
      <c r="P52" s="55">
        <v>0.237</v>
      </c>
      <c r="Q52" s="55">
        <v>0.933</v>
      </c>
      <c r="R52" s="55">
        <v>0.336</v>
      </c>
      <c r="S52" s="55">
        <v>0.466</v>
      </c>
      <c r="T52" s="55">
        <v>0.253</v>
      </c>
      <c r="U52" s="55">
        <v>1.845</v>
      </c>
      <c r="V52" s="55">
        <v>0.311</v>
      </c>
      <c r="W52" s="55">
        <v>0.239</v>
      </c>
      <c r="X52" s="55">
        <v>1.048</v>
      </c>
      <c r="Y52" s="55">
        <v>0.153</v>
      </c>
      <c r="Z52" s="55">
        <v>0.35</v>
      </c>
      <c r="AA52" s="55">
        <v>0.169</v>
      </c>
      <c r="AB52" s="55">
        <v>0.368</v>
      </c>
      <c r="AC52" s="55">
        <v>0.144</v>
      </c>
      <c r="AD52" s="55">
        <v>2.921</v>
      </c>
      <c r="AE52" s="55">
        <v>0.819</v>
      </c>
      <c r="AF52" s="55">
        <v>0.188</v>
      </c>
      <c r="AG52" s="55">
        <v>0.273</v>
      </c>
      <c r="AH52" s="55">
        <v>0.602</v>
      </c>
      <c r="AI52" s="55">
        <v>1.043</v>
      </c>
      <c r="AJ52" s="55">
        <v>2.207</v>
      </c>
      <c r="AK52" s="55">
        <v>1.523</v>
      </c>
      <c r="AL52" s="55">
        <v>0.356</v>
      </c>
      <c r="AM52" s="55">
        <v>0.418</v>
      </c>
      <c r="AN52" s="55">
        <v>1.085</v>
      </c>
      <c r="AO52" s="55">
        <v>2.079</v>
      </c>
      <c r="AP52" s="55">
        <v>0.863</v>
      </c>
      <c r="AQ52" s="55">
        <v>0.333</v>
      </c>
      <c r="AR52" s="55">
        <v>0.385</v>
      </c>
      <c r="AS52" s="55">
        <v>0.308</v>
      </c>
      <c r="AT52" s="55">
        <v>0.504</v>
      </c>
      <c r="AU52" s="55">
        <v>0.553</v>
      </c>
      <c r="AV52" s="55">
        <v>0.237</v>
      </c>
      <c r="AW52" s="55">
        <v>0.27</v>
      </c>
      <c r="AX52" s="55">
        <v>1.918</v>
      </c>
      <c r="AY52" s="55">
        <v>1.054</v>
      </c>
      <c r="AZ52" s="55">
        <v>0.479</v>
      </c>
      <c r="BA52" s="55">
        <v>0.516</v>
      </c>
      <c r="BB52" s="55">
        <v>0.411</v>
      </c>
      <c r="BC52" s="55">
        <v>0.542</v>
      </c>
      <c r="BD52" s="55">
        <v>0.594</v>
      </c>
      <c r="BE52" s="55">
        <v>0.472</v>
      </c>
      <c r="BF52" s="55"/>
      <c r="BG52" s="55">
        <v>0.365</v>
      </c>
      <c r="BH52" s="55">
        <v>0.717</v>
      </c>
      <c r="BI52" s="55">
        <v>1.124</v>
      </c>
      <c r="BJ52" s="55">
        <v>0.38</v>
      </c>
      <c r="BK52" s="55">
        <v>1.069</v>
      </c>
      <c r="BL52" s="56">
        <v>0.776</v>
      </c>
      <c r="BM52" s="40">
        <v>0.492</v>
      </c>
      <c r="BN52" s="40">
        <v>0.776</v>
      </c>
      <c r="BO52" s="40">
        <v>0.797</v>
      </c>
      <c r="BP52" s="40">
        <v>0.846</v>
      </c>
      <c r="BQ52" s="54">
        <v>0.756</v>
      </c>
      <c r="BR52" s="54">
        <v>0.806</v>
      </c>
      <c r="BS52" s="54">
        <v>0.297</v>
      </c>
      <c r="BT52" s="54">
        <v>0.622</v>
      </c>
      <c r="BU52" s="54">
        <v>0.375</v>
      </c>
      <c r="BV52" s="54">
        <v>0.438</v>
      </c>
      <c r="BW52" s="54">
        <v>0.21</v>
      </c>
      <c r="BX52" s="54">
        <v>0.418</v>
      </c>
      <c r="BY52" s="54">
        <v>1.101</v>
      </c>
      <c r="BZ52" s="54">
        <v>1.953</v>
      </c>
      <c r="CA52" s="54">
        <v>0.549</v>
      </c>
      <c r="CB52" s="54">
        <v>1.863</v>
      </c>
      <c r="CC52" s="54">
        <v>0.845</v>
      </c>
      <c r="CD52" s="54">
        <v>0.671</v>
      </c>
      <c r="CE52" s="54">
        <v>0.733</v>
      </c>
      <c r="CF52" s="54">
        <v>0.262</v>
      </c>
      <c r="CG52" s="54">
        <v>1.289</v>
      </c>
      <c r="CH52" s="54">
        <v>0.588</v>
      </c>
      <c r="CI52" s="54">
        <v>0.513</v>
      </c>
      <c r="CJ52" s="54">
        <v>0.294</v>
      </c>
    </row>
    <row r="53" spans="1:88" ht="11.25" customHeight="1">
      <c r="A53" s="38" t="s">
        <v>23</v>
      </c>
      <c r="B53" s="53">
        <v>77</v>
      </c>
      <c r="C53" s="54">
        <v>0.9126883116883113</v>
      </c>
      <c r="D53" s="54">
        <v>0.287</v>
      </c>
      <c r="E53" s="54">
        <v>2.687</v>
      </c>
      <c r="F53" s="54">
        <v>0.5725291181783555</v>
      </c>
      <c r="G53" s="55"/>
      <c r="H53" s="55"/>
      <c r="I53" s="55"/>
      <c r="J53" s="55"/>
      <c r="K53" s="55">
        <v>0.411</v>
      </c>
      <c r="L53" s="55">
        <v>1.262</v>
      </c>
      <c r="M53" s="55">
        <v>0.338</v>
      </c>
      <c r="N53" s="55">
        <v>0.592</v>
      </c>
      <c r="O53" s="55">
        <v>0.841</v>
      </c>
      <c r="P53" s="55">
        <v>0.349</v>
      </c>
      <c r="Q53" s="55">
        <v>1.244</v>
      </c>
      <c r="R53" s="55">
        <v>0.569</v>
      </c>
      <c r="S53" s="55">
        <v>0.558</v>
      </c>
      <c r="T53" s="55">
        <v>0.381</v>
      </c>
      <c r="U53" s="55">
        <v>1.627</v>
      </c>
      <c r="V53" s="55">
        <v>0.406</v>
      </c>
      <c r="W53" s="55">
        <v>0.315</v>
      </c>
      <c r="X53" s="55">
        <v>1.156</v>
      </c>
      <c r="Y53" s="55">
        <v>1.81</v>
      </c>
      <c r="Z53" s="55">
        <v>0.382</v>
      </c>
      <c r="AA53" s="55">
        <v>0.29</v>
      </c>
      <c r="AB53" s="55">
        <v>1.405</v>
      </c>
      <c r="AC53" s="55">
        <v>0.287</v>
      </c>
      <c r="AD53" s="55">
        <v>2.635</v>
      </c>
      <c r="AE53" s="55">
        <v>0.864</v>
      </c>
      <c r="AF53" s="55">
        <v>0.323</v>
      </c>
      <c r="AG53" s="55">
        <v>0.398</v>
      </c>
      <c r="AH53" s="55">
        <v>0.659</v>
      </c>
      <c r="AI53" s="55">
        <v>1.086</v>
      </c>
      <c r="AJ53" s="55">
        <v>2.687</v>
      </c>
      <c r="AK53" s="55">
        <v>1.232</v>
      </c>
      <c r="AL53" s="55">
        <v>0.5</v>
      </c>
      <c r="AM53" s="55">
        <v>0.858</v>
      </c>
      <c r="AN53" s="55">
        <v>1.938</v>
      </c>
      <c r="AO53" s="55">
        <v>2.399</v>
      </c>
      <c r="AP53" s="55">
        <v>0.947</v>
      </c>
      <c r="AQ53" s="55">
        <v>0.555</v>
      </c>
      <c r="AR53" s="55">
        <v>0.525</v>
      </c>
      <c r="AS53" s="55">
        <v>0.363</v>
      </c>
      <c r="AT53" s="55">
        <v>0.633</v>
      </c>
      <c r="AU53" s="55">
        <v>0.626</v>
      </c>
      <c r="AV53" s="55">
        <v>0.426</v>
      </c>
      <c r="AW53" s="55">
        <v>0.43</v>
      </c>
      <c r="AX53" s="55">
        <v>1.891</v>
      </c>
      <c r="AY53" s="55">
        <v>0.96</v>
      </c>
      <c r="AZ53" s="55">
        <v>0.676</v>
      </c>
      <c r="BA53" s="55">
        <v>0.678</v>
      </c>
      <c r="BB53" s="55">
        <v>0.518</v>
      </c>
      <c r="BC53" s="55">
        <v>0.864</v>
      </c>
      <c r="BD53" s="55">
        <v>1.318</v>
      </c>
      <c r="BE53" s="55">
        <v>0.697</v>
      </c>
      <c r="BF53" s="55"/>
      <c r="BG53" s="55">
        <v>0.706</v>
      </c>
      <c r="BH53" s="55">
        <v>0.795</v>
      </c>
      <c r="BI53" s="55">
        <v>1.514</v>
      </c>
      <c r="BJ53" s="55">
        <v>0.7</v>
      </c>
      <c r="BK53" s="55">
        <v>1.538</v>
      </c>
      <c r="BL53" s="56">
        <v>1.063</v>
      </c>
      <c r="BM53" s="40">
        <v>0.562</v>
      </c>
      <c r="BN53" s="40">
        <v>0.77</v>
      </c>
      <c r="BO53" s="40">
        <v>0.929</v>
      </c>
      <c r="BP53" s="40">
        <v>1.16</v>
      </c>
      <c r="BQ53" s="54">
        <v>0.865</v>
      </c>
      <c r="BR53" s="54">
        <v>1.248</v>
      </c>
      <c r="BS53" s="54">
        <v>0.476</v>
      </c>
      <c r="BT53" s="54">
        <v>0.793</v>
      </c>
      <c r="BU53" s="54">
        <v>0.62</v>
      </c>
      <c r="BV53" s="54">
        <v>0.94</v>
      </c>
      <c r="BW53" s="54">
        <v>0.321</v>
      </c>
      <c r="BX53" s="54">
        <v>0.647</v>
      </c>
      <c r="BY53" s="54">
        <v>1.57</v>
      </c>
      <c r="BZ53" s="54">
        <v>2.522</v>
      </c>
      <c r="CA53" s="54">
        <v>0.696</v>
      </c>
      <c r="CB53" s="54">
        <v>1.945</v>
      </c>
      <c r="CC53" s="54">
        <v>1.026</v>
      </c>
      <c r="CD53" s="54">
        <v>0.766</v>
      </c>
      <c r="CE53" s="54">
        <v>0.688</v>
      </c>
      <c r="CF53" s="54">
        <v>0.342</v>
      </c>
      <c r="CG53" s="54">
        <v>1.445</v>
      </c>
      <c r="CH53" s="54">
        <v>0.637</v>
      </c>
      <c r="CI53" s="54">
        <v>0.746</v>
      </c>
      <c r="CJ53" s="54">
        <v>0.338</v>
      </c>
    </row>
    <row r="54" spans="1:88" ht="11.25" customHeight="1">
      <c r="A54" s="38" t="s">
        <v>42</v>
      </c>
      <c r="B54" s="53">
        <v>77</v>
      </c>
      <c r="C54" s="54">
        <v>0.4001714285714286</v>
      </c>
      <c r="D54" s="54">
        <v>0</v>
      </c>
      <c r="E54" s="54">
        <v>1.121</v>
      </c>
      <c r="F54" s="54">
        <v>0.24976270237039347</v>
      </c>
      <c r="G54" s="55"/>
      <c r="H54" s="55"/>
      <c r="I54" s="55"/>
      <c r="J54" s="55"/>
      <c r="K54" s="55">
        <v>0.181</v>
      </c>
      <c r="L54" s="55">
        <v>0.481</v>
      </c>
      <c r="M54" s="55">
        <v>0.118</v>
      </c>
      <c r="N54" s="55">
        <v>0.215</v>
      </c>
      <c r="O54" s="55">
        <v>0.261</v>
      </c>
      <c r="P54" s="55">
        <v>0</v>
      </c>
      <c r="Q54" s="55">
        <v>0.368</v>
      </c>
      <c r="R54" s="55">
        <v>0.15</v>
      </c>
      <c r="S54" s="55">
        <v>0.2</v>
      </c>
      <c r="T54" s="55">
        <v>0.147</v>
      </c>
      <c r="U54" s="55">
        <v>0.686</v>
      </c>
      <c r="V54" s="55">
        <v>0.129</v>
      </c>
      <c r="W54" s="55">
        <v>0.12</v>
      </c>
      <c r="X54" s="55">
        <v>0.511</v>
      </c>
      <c r="Y54" s="55">
        <v>0.639</v>
      </c>
      <c r="Z54" s="55">
        <v>1.035</v>
      </c>
      <c r="AA54" s="55">
        <v>0.109</v>
      </c>
      <c r="AB54" s="55">
        <v>0.536</v>
      </c>
      <c r="AC54" s="55">
        <v>0.0992</v>
      </c>
      <c r="AD54" s="55">
        <v>0.684</v>
      </c>
      <c r="AE54" s="55">
        <v>0.343</v>
      </c>
      <c r="AF54" s="55">
        <v>0.106</v>
      </c>
      <c r="AG54" s="55">
        <v>0.179</v>
      </c>
      <c r="AH54" s="55">
        <v>0.17</v>
      </c>
      <c r="AI54" s="55">
        <v>0.453</v>
      </c>
      <c r="AJ54" s="55">
        <v>0.745</v>
      </c>
      <c r="AK54" s="55">
        <v>0.514</v>
      </c>
      <c r="AL54" s="55">
        <v>0.201</v>
      </c>
      <c r="AM54" s="55">
        <v>0.232</v>
      </c>
      <c r="AN54" s="55">
        <v>0.542</v>
      </c>
      <c r="AO54" s="55">
        <v>0.824</v>
      </c>
      <c r="AP54" s="55">
        <v>0.311</v>
      </c>
      <c r="AQ54" s="55">
        <v>0.252</v>
      </c>
      <c r="AR54" s="55">
        <v>0.233</v>
      </c>
      <c r="AS54" s="55">
        <v>0.352</v>
      </c>
      <c r="AT54" s="55">
        <v>0.336</v>
      </c>
      <c r="AU54" s="55">
        <v>0.237</v>
      </c>
      <c r="AV54" s="55">
        <v>0.174</v>
      </c>
      <c r="AW54" s="55">
        <v>0.149</v>
      </c>
      <c r="AX54" s="55">
        <v>0.82</v>
      </c>
      <c r="AY54" s="55">
        <v>0.286</v>
      </c>
      <c r="AZ54" s="55">
        <v>0.188</v>
      </c>
      <c r="BA54" s="55">
        <v>0.265</v>
      </c>
      <c r="BB54" s="55">
        <v>0.285</v>
      </c>
      <c r="BC54" s="55">
        <v>0.284</v>
      </c>
      <c r="BD54" s="55">
        <v>0.28</v>
      </c>
      <c r="BE54" s="55">
        <v>0.567</v>
      </c>
      <c r="BF54" s="55"/>
      <c r="BG54" s="55">
        <v>0.323</v>
      </c>
      <c r="BH54" s="55">
        <v>0.677</v>
      </c>
      <c r="BI54" s="55">
        <v>0.686</v>
      </c>
      <c r="BJ54" s="55">
        <v>0.299</v>
      </c>
      <c r="BK54" s="55">
        <v>0.513</v>
      </c>
      <c r="BL54" s="56">
        <v>0.507</v>
      </c>
      <c r="BM54" s="40">
        <v>0.306</v>
      </c>
      <c r="BN54" s="40">
        <v>0.361</v>
      </c>
      <c r="BO54" s="40">
        <v>0.387</v>
      </c>
      <c r="BP54" s="40">
        <v>0.67</v>
      </c>
      <c r="BQ54" s="54">
        <v>0.398</v>
      </c>
      <c r="BR54" s="54">
        <v>0.511</v>
      </c>
      <c r="BS54" s="54">
        <v>0.249</v>
      </c>
      <c r="BT54" s="54">
        <v>1.09</v>
      </c>
      <c r="BU54" s="54">
        <v>0.337</v>
      </c>
      <c r="BV54" s="54">
        <v>0.452</v>
      </c>
      <c r="BW54" s="54">
        <v>0.22</v>
      </c>
      <c r="BX54" s="54">
        <v>0.436</v>
      </c>
      <c r="BY54" s="54">
        <v>0.586</v>
      </c>
      <c r="BZ54" s="54">
        <v>1.121</v>
      </c>
      <c r="CA54" s="54">
        <v>0.405</v>
      </c>
      <c r="CB54" s="54">
        <v>1.05</v>
      </c>
      <c r="CC54" s="54">
        <v>0.54</v>
      </c>
      <c r="CD54" s="54">
        <v>0.411</v>
      </c>
      <c r="CE54" s="54">
        <v>0.352</v>
      </c>
      <c r="CF54" s="54">
        <v>0.245</v>
      </c>
      <c r="CG54" s="54">
        <v>0.809</v>
      </c>
      <c r="CH54" s="54">
        <v>0.425</v>
      </c>
      <c r="CI54" s="54">
        <v>0.45</v>
      </c>
      <c r="CJ54" s="54">
        <v>0</v>
      </c>
    </row>
    <row r="55" spans="1:88" ht="11.25" customHeight="1">
      <c r="A55" s="38" t="s">
        <v>37</v>
      </c>
      <c r="B55" s="53">
        <v>77</v>
      </c>
      <c r="C55" s="54">
        <v>1.1232597402597402</v>
      </c>
      <c r="D55" s="54">
        <v>0.182</v>
      </c>
      <c r="E55" s="54">
        <v>3.167</v>
      </c>
      <c r="F55" s="54">
        <v>0.6649887491011416</v>
      </c>
      <c r="G55" s="55"/>
      <c r="H55" s="55"/>
      <c r="I55" s="55"/>
      <c r="J55" s="55"/>
      <c r="K55" s="55">
        <v>1.199</v>
      </c>
      <c r="L55" s="55">
        <v>0.856</v>
      </c>
      <c r="M55" s="55">
        <v>1.107</v>
      </c>
      <c r="N55" s="55">
        <v>0.969</v>
      </c>
      <c r="O55" s="55">
        <v>0.707</v>
      </c>
      <c r="P55" s="55">
        <v>0.556</v>
      </c>
      <c r="Q55" s="55">
        <v>0.763</v>
      </c>
      <c r="R55" s="55">
        <v>0.39</v>
      </c>
      <c r="S55" s="55">
        <v>0.749</v>
      </c>
      <c r="T55" s="55">
        <v>0.657</v>
      </c>
      <c r="U55" s="55">
        <v>0.364</v>
      </c>
      <c r="V55" s="55">
        <v>0.362</v>
      </c>
      <c r="W55" s="55">
        <v>0.347</v>
      </c>
      <c r="X55" s="55">
        <v>0.355</v>
      </c>
      <c r="Y55" s="55">
        <v>1</v>
      </c>
      <c r="Z55" s="55">
        <v>1.296</v>
      </c>
      <c r="AA55" s="55">
        <v>0.276</v>
      </c>
      <c r="AB55" s="55">
        <v>0.182</v>
      </c>
      <c r="AC55" s="55">
        <v>0.3</v>
      </c>
      <c r="AD55" s="55">
        <v>1.232</v>
      </c>
      <c r="AE55" s="55">
        <v>0.738</v>
      </c>
      <c r="AF55" s="55">
        <v>0.276</v>
      </c>
      <c r="AG55" s="55">
        <v>1.771</v>
      </c>
      <c r="AH55" s="55">
        <v>0.423</v>
      </c>
      <c r="AI55" s="55">
        <v>0.806</v>
      </c>
      <c r="AJ55" s="55">
        <v>1.423</v>
      </c>
      <c r="AK55" s="55">
        <v>1.02</v>
      </c>
      <c r="AL55" s="55">
        <v>0.53</v>
      </c>
      <c r="AM55" s="55">
        <v>0.742</v>
      </c>
      <c r="AN55" s="55">
        <v>0.979</v>
      </c>
      <c r="AO55" s="55">
        <v>1.77</v>
      </c>
      <c r="AP55" s="55">
        <v>0.686</v>
      </c>
      <c r="AQ55" s="55">
        <v>0.566</v>
      </c>
      <c r="AR55" s="55">
        <v>0.513</v>
      </c>
      <c r="AS55" s="55">
        <v>1.121</v>
      </c>
      <c r="AT55" s="55">
        <v>0.824</v>
      </c>
      <c r="AU55" s="55">
        <v>0.461</v>
      </c>
      <c r="AV55" s="55">
        <v>0.303</v>
      </c>
      <c r="AW55" s="55">
        <v>0.39</v>
      </c>
      <c r="AX55" s="55">
        <v>1.337</v>
      </c>
      <c r="AY55" s="55">
        <v>0.809</v>
      </c>
      <c r="AZ55" s="55">
        <v>0.511</v>
      </c>
      <c r="BA55" s="55">
        <v>0.724</v>
      </c>
      <c r="BB55" s="55">
        <v>0.489</v>
      </c>
      <c r="BC55" s="55">
        <v>0.992</v>
      </c>
      <c r="BD55" s="55">
        <v>0.755</v>
      </c>
      <c r="BE55" s="55">
        <v>1.241</v>
      </c>
      <c r="BF55" s="55"/>
      <c r="BG55" s="55">
        <v>1.604</v>
      </c>
      <c r="BH55" s="55">
        <v>1.849</v>
      </c>
      <c r="BI55" s="55">
        <v>1.867</v>
      </c>
      <c r="BJ55" s="55">
        <v>1.231</v>
      </c>
      <c r="BK55" s="55">
        <v>2.705</v>
      </c>
      <c r="BL55" s="56">
        <v>1.49</v>
      </c>
      <c r="BM55" s="40">
        <v>1.121</v>
      </c>
      <c r="BN55" s="40">
        <v>1.21</v>
      </c>
      <c r="BO55" s="40">
        <v>1.42</v>
      </c>
      <c r="BP55" s="40">
        <v>1.815</v>
      </c>
      <c r="BQ55" s="54">
        <v>1.092</v>
      </c>
      <c r="BR55" s="54">
        <v>1.594</v>
      </c>
      <c r="BS55" s="54">
        <v>1.111</v>
      </c>
      <c r="BT55" s="54">
        <v>1.199</v>
      </c>
      <c r="BU55" s="54">
        <v>1.115</v>
      </c>
      <c r="BV55" s="54">
        <v>1.221</v>
      </c>
      <c r="BW55" s="54">
        <v>2.155</v>
      </c>
      <c r="BX55" s="54">
        <v>1.055</v>
      </c>
      <c r="BY55" s="54">
        <v>2.591</v>
      </c>
      <c r="BZ55" s="54">
        <v>2.054</v>
      </c>
      <c r="CA55" s="54">
        <v>0.936</v>
      </c>
      <c r="CB55" s="54">
        <v>3.167</v>
      </c>
      <c r="CC55" s="54">
        <v>1.616</v>
      </c>
      <c r="CD55" s="54">
        <v>1.2</v>
      </c>
      <c r="CE55" s="54">
        <v>1.149</v>
      </c>
      <c r="CF55" s="54">
        <v>2.072</v>
      </c>
      <c r="CG55" s="54">
        <v>3.091</v>
      </c>
      <c r="CH55" s="54">
        <v>1.258</v>
      </c>
      <c r="CI55" s="54">
        <v>2.33</v>
      </c>
      <c r="CJ55" s="54">
        <v>2.306</v>
      </c>
    </row>
    <row r="56" spans="1:88" ht="11.25" customHeight="1">
      <c r="A56" s="38" t="s">
        <v>41</v>
      </c>
      <c r="B56" s="53">
        <v>77</v>
      </c>
      <c r="C56" s="54">
        <v>0.9851038961038963</v>
      </c>
      <c r="D56" s="54">
        <v>0.351</v>
      </c>
      <c r="E56" s="54">
        <v>3.732</v>
      </c>
      <c r="F56" s="54">
        <v>0.5840861123226585</v>
      </c>
      <c r="G56" s="55"/>
      <c r="H56" s="55"/>
      <c r="I56" s="55"/>
      <c r="J56" s="55"/>
      <c r="K56" s="55">
        <v>0.481</v>
      </c>
      <c r="L56" s="55">
        <v>1.152</v>
      </c>
      <c r="M56" s="55">
        <v>0.401</v>
      </c>
      <c r="N56" s="55">
        <v>0.679</v>
      </c>
      <c r="O56" s="55">
        <v>1.081</v>
      </c>
      <c r="P56" s="55">
        <v>0.39</v>
      </c>
      <c r="Q56" s="55">
        <v>1.286</v>
      </c>
      <c r="R56" s="55">
        <v>0.603</v>
      </c>
      <c r="S56" s="55">
        <v>0.933</v>
      </c>
      <c r="T56" s="55">
        <v>0.435</v>
      </c>
      <c r="U56" s="55">
        <v>2.159</v>
      </c>
      <c r="V56" s="55">
        <v>0.709</v>
      </c>
      <c r="W56" s="55">
        <v>0.431</v>
      </c>
      <c r="X56" s="55">
        <v>1.162</v>
      </c>
      <c r="Y56" s="55">
        <v>1.174</v>
      </c>
      <c r="Z56" s="55">
        <v>1.753</v>
      </c>
      <c r="AA56" s="55">
        <v>0.351</v>
      </c>
      <c r="AB56" s="55">
        <v>1.242</v>
      </c>
      <c r="AC56" s="55">
        <v>0.421</v>
      </c>
      <c r="AD56" s="55">
        <v>1.565</v>
      </c>
      <c r="AE56" s="55">
        <v>0.915</v>
      </c>
      <c r="AF56" s="55">
        <v>0.391</v>
      </c>
      <c r="AG56" s="55">
        <v>0.435</v>
      </c>
      <c r="AH56" s="55">
        <v>0.372</v>
      </c>
      <c r="AI56" s="55">
        <v>0.969</v>
      </c>
      <c r="AJ56" s="55">
        <v>1.695</v>
      </c>
      <c r="AK56" s="55">
        <v>1.042</v>
      </c>
      <c r="AL56" s="55">
        <v>1.564</v>
      </c>
      <c r="AM56" s="55">
        <v>0.603</v>
      </c>
      <c r="AN56" s="55">
        <v>1.08</v>
      </c>
      <c r="AO56" s="55">
        <v>1.959</v>
      </c>
      <c r="AP56" s="55">
        <v>0.826</v>
      </c>
      <c r="AQ56" s="55">
        <v>0.666</v>
      </c>
      <c r="AR56" s="55">
        <v>0.667</v>
      </c>
      <c r="AS56" s="55">
        <v>3.732</v>
      </c>
      <c r="AT56" s="55">
        <v>1.721</v>
      </c>
      <c r="AU56" s="55">
        <v>0.733</v>
      </c>
      <c r="AV56" s="55">
        <v>0.453</v>
      </c>
      <c r="AW56" s="55">
        <v>0.516</v>
      </c>
      <c r="AX56" s="55">
        <v>1.465</v>
      </c>
      <c r="AY56" s="55">
        <v>0.635</v>
      </c>
      <c r="AZ56" s="55">
        <v>0.666</v>
      </c>
      <c r="BA56" s="55">
        <v>1.126</v>
      </c>
      <c r="BB56" s="55">
        <v>0.534</v>
      </c>
      <c r="BC56" s="55">
        <v>0.901</v>
      </c>
      <c r="BD56" s="55">
        <v>0.716</v>
      </c>
      <c r="BE56" s="55">
        <v>0.834</v>
      </c>
      <c r="BF56" s="55"/>
      <c r="BG56" s="55">
        <v>1.115</v>
      </c>
      <c r="BH56" s="55">
        <v>1.007</v>
      </c>
      <c r="BI56" s="55">
        <v>1.629</v>
      </c>
      <c r="BJ56" s="55">
        <v>0.692</v>
      </c>
      <c r="BK56" s="55">
        <v>1.329</v>
      </c>
      <c r="BL56" s="56">
        <v>1.195</v>
      </c>
      <c r="BM56" s="40">
        <v>0.587</v>
      </c>
      <c r="BN56" s="40">
        <v>0.735</v>
      </c>
      <c r="BO56" s="40">
        <v>1.055</v>
      </c>
      <c r="BP56" s="40">
        <v>0.945</v>
      </c>
      <c r="BQ56" s="54">
        <v>0.663</v>
      </c>
      <c r="BR56" s="54">
        <v>1.112</v>
      </c>
      <c r="BS56" s="54">
        <v>0.603</v>
      </c>
      <c r="BT56" s="54">
        <v>0.4</v>
      </c>
      <c r="BU56" s="54">
        <v>0.904</v>
      </c>
      <c r="BV56" s="54">
        <v>0.967</v>
      </c>
      <c r="BW56" s="54">
        <v>0.496</v>
      </c>
      <c r="BX56" s="54">
        <v>0.809</v>
      </c>
      <c r="BY56" s="54">
        <v>1.242</v>
      </c>
      <c r="BZ56" s="54">
        <v>2.773</v>
      </c>
      <c r="CA56" s="54">
        <v>0.711</v>
      </c>
      <c r="CB56" s="54">
        <v>2.301</v>
      </c>
      <c r="CC56" s="54">
        <v>1</v>
      </c>
      <c r="CD56" s="54">
        <v>1.027</v>
      </c>
      <c r="CE56" s="54">
        <v>0.578</v>
      </c>
      <c r="CF56" s="54">
        <v>0.37</v>
      </c>
      <c r="CG56" s="54">
        <v>1.829</v>
      </c>
      <c r="CH56" s="54">
        <v>0.928</v>
      </c>
      <c r="CI56" s="54">
        <v>0.789</v>
      </c>
      <c r="CJ56" s="54">
        <v>0.438</v>
      </c>
    </row>
    <row r="57" spans="1:88" ht="11.25" customHeight="1">
      <c r="A57" s="38" t="s">
        <v>72</v>
      </c>
      <c r="B57" s="53">
        <v>77</v>
      </c>
      <c r="C57" s="54">
        <v>0.20605714285714283</v>
      </c>
      <c r="D57" s="54">
        <v>0</v>
      </c>
      <c r="E57" s="54">
        <v>0.586</v>
      </c>
      <c r="F57" s="54">
        <v>0.1559511665396687</v>
      </c>
      <c r="G57" s="55"/>
      <c r="H57" s="55"/>
      <c r="I57" s="55"/>
      <c r="J57" s="55"/>
      <c r="K57" s="55">
        <v>0</v>
      </c>
      <c r="L57" s="55">
        <v>0.118</v>
      </c>
      <c r="M57" s="55">
        <v>0</v>
      </c>
      <c r="N57" s="55">
        <v>0.314</v>
      </c>
      <c r="O57" s="55">
        <v>0.184</v>
      </c>
      <c r="P57" s="55">
        <v>0</v>
      </c>
      <c r="Q57" s="55">
        <v>0.154</v>
      </c>
      <c r="R57" s="55">
        <v>0</v>
      </c>
      <c r="S57" s="55">
        <v>0</v>
      </c>
      <c r="T57" s="55">
        <v>0</v>
      </c>
      <c r="U57" s="55">
        <v>0.2</v>
      </c>
      <c r="V57" s="55">
        <v>0</v>
      </c>
      <c r="W57" s="55">
        <v>0</v>
      </c>
      <c r="X57" s="55">
        <v>0.183</v>
      </c>
      <c r="Y57" s="55">
        <v>0.232</v>
      </c>
      <c r="Z57" s="55">
        <v>0.109</v>
      </c>
      <c r="AA57" s="55">
        <v>0</v>
      </c>
      <c r="AB57" s="55">
        <v>0.0957</v>
      </c>
      <c r="AC57" s="55">
        <v>0</v>
      </c>
      <c r="AD57" s="55">
        <v>0.136</v>
      </c>
      <c r="AE57" s="55">
        <v>0.163</v>
      </c>
      <c r="AF57" s="55">
        <v>0</v>
      </c>
      <c r="AG57" s="55">
        <v>0</v>
      </c>
      <c r="AH57" s="55">
        <v>0</v>
      </c>
      <c r="AI57" s="55">
        <v>0.156</v>
      </c>
      <c r="AJ57" s="55">
        <v>0.375</v>
      </c>
      <c r="AK57" s="55">
        <v>0.324</v>
      </c>
      <c r="AL57" s="55">
        <v>0.099</v>
      </c>
      <c r="AM57" s="55">
        <v>0</v>
      </c>
      <c r="AN57" s="55">
        <v>0.136</v>
      </c>
      <c r="AO57" s="55">
        <v>0.355</v>
      </c>
      <c r="AP57" s="55">
        <v>0.158</v>
      </c>
      <c r="AQ57" s="55">
        <v>0.212</v>
      </c>
      <c r="AR57" s="55">
        <v>0.183</v>
      </c>
      <c r="AS57" s="55">
        <v>0</v>
      </c>
      <c r="AT57" s="55">
        <v>0.13</v>
      </c>
      <c r="AU57" s="55">
        <v>0.0896</v>
      </c>
      <c r="AV57" s="55">
        <v>0.121</v>
      </c>
      <c r="AW57" s="55">
        <v>0.0921</v>
      </c>
      <c r="AX57" s="55">
        <v>0.139</v>
      </c>
      <c r="AY57" s="55">
        <v>0.112</v>
      </c>
      <c r="AZ57" s="55">
        <v>0.146</v>
      </c>
      <c r="BA57" s="55">
        <v>0.166</v>
      </c>
      <c r="BB57" s="55">
        <v>0.11</v>
      </c>
      <c r="BC57" s="55">
        <v>0.142</v>
      </c>
      <c r="BD57" s="55">
        <v>0.164</v>
      </c>
      <c r="BE57" s="55">
        <v>0.271</v>
      </c>
      <c r="BF57" s="55"/>
      <c r="BG57" s="55">
        <v>0.279</v>
      </c>
      <c r="BH57" s="55">
        <v>0.39</v>
      </c>
      <c r="BI57" s="55">
        <v>0.399</v>
      </c>
      <c r="BJ57" s="55">
        <v>0.148</v>
      </c>
      <c r="BK57" s="55">
        <v>0.25</v>
      </c>
      <c r="BL57" s="56">
        <v>0.416</v>
      </c>
      <c r="BM57" s="40">
        <v>0.321</v>
      </c>
      <c r="BN57" s="40">
        <v>0.327</v>
      </c>
      <c r="BO57" s="40">
        <v>0.453</v>
      </c>
      <c r="BP57" s="40">
        <v>0.442</v>
      </c>
      <c r="BQ57" s="54">
        <v>0.44</v>
      </c>
      <c r="BR57" s="54">
        <v>0.464</v>
      </c>
      <c r="BS57" s="54">
        <v>0.305</v>
      </c>
      <c r="BT57" s="54">
        <v>0.123</v>
      </c>
      <c r="BU57" s="54">
        <v>0.334</v>
      </c>
      <c r="BV57" s="54">
        <v>0.402</v>
      </c>
      <c r="BW57" s="54">
        <v>0.125</v>
      </c>
      <c r="BX57" s="54">
        <v>0.206</v>
      </c>
      <c r="BY57" s="54">
        <v>0.452</v>
      </c>
      <c r="BZ57" s="54">
        <v>0.586</v>
      </c>
      <c r="CA57" s="54">
        <v>0.371</v>
      </c>
      <c r="CB57" s="54">
        <v>0.541</v>
      </c>
      <c r="CC57" s="54">
        <v>0.2</v>
      </c>
      <c r="CD57" s="54">
        <v>0.452</v>
      </c>
      <c r="CE57" s="54">
        <v>0.307</v>
      </c>
      <c r="CF57" s="54">
        <v>0.184</v>
      </c>
      <c r="CG57" s="54">
        <v>0.285</v>
      </c>
      <c r="CH57" s="54">
        <v>0.219</v>
      </c>
      <c r="CI57" s="54">
        <v>0.336</v>
      </c>
      <c r="CJ57" s="54">
        <v>0.54</v>
      </c>
    </row>
    <row r="58" spans="1:88" ht="11.25" customHeight="1">
      <c r="A58" s="38" t="s">
        <v>12</v>
      </c>
      <c r="B58" s="53">
        <v>77</v>
      </c>
      <c r="C58" s="54">
        <v>2.986909090909091</v>
      </c>
      <c r="D58" s="54">
        <v>0.747</v>
      </c>
      <c r="E58" s="54">
        <v>12.175</v>
      </c>
      <c r="F58" s="54">
        <v>2.261476320366787</v>
      </c>
      <c r="G58" s="55"/>
      <c r="H58" s="55"/>
      <c r="I58" s="55"/>
      <c r="J58" s="55"/>
      <c r="K58" s="55">
        <v>1.509</v>
      </c>
      <c r="L58" s="55">
        <v>4.329</v>
      </c>
      <c r="M58" s="55">
        <v>1.232</v>
      </c>
      <c r="N58" s="55">
        <v>2.098</v>
      </c>
      <c r="O58" s="55">
        <v>2.779</v>
      </c>
      <c r="P58" s="55">
        <v>1.367</v>
      </c>
      <c r="Q58" s="55">
        <v>3.051</v>
      </c>
      <c r="R58" s="55">
        <v>2.084</v>
      </c>
      <c r="S58" s="55">
        <v>3.169</v>
      </c>
      <c r="T58" s="55">
        <v>1.405</v>
      </c>
      <c r="U58" s="55">
        <v>8.337</v>
      </c>
      <c r="V58" s="55">
        <v>1.399</v>
      </c>
      <c r="W58" s="55">
        <v>1.233</v>
      </c>
      <c r="X58" s="55">
        <v>3.285</v>
      </c>
      <c r="Y58" s="55">
        <v>5.987</v>
      </c>
      <c r="Z58" s="55">
        <v>7.423</v>
      </c>
      <c r="AA58" s="55">
        <v>1.038</v>
      </c>
      <c r="AB58" s="55">
        <v>5.227</v>
      </c>
      <c r="AC58" s="55">
        <v>0.935</v>
      </c>
      <c r="AD58" s="55">
        <v>5.545</v>
      </c>
      <c r="AE58" s="55">
        <v>2.792</v>
      </c>
      <c r="AF58" s="55">
        <v>1.011</v>
      </c>
      <c r="AG58" s="55">
        <v>1.334</v>
      </c>
      <c r="AH58" s="55">
        <v>2.179</v>
      </c>
      <c r="AI58" s="55">
        <v>3.282</v>
      </c>
      <c r="AJ58" s="55">
        <v>8.236</v>
      </c>
      <c r="AK58" s="55">
        <v>3.405</v>
      </c>
      <c r="AL58" s="55">
        <v>1.4</v>
      </c>
      <c r="AM58" s="55">
        <v>2.498</v>
      </c>
      <c r="AN58" s="55">
        <v>3.593</v>
      </c>
      <c r="AO58" s="55">
        <v>5.144</v>
      </c>
      <c r="AP58" s="55">
        <v>2.102</v>
      </c>
      <c r="AQ58" s="55">
        <v>1.492</v>
      </c>
      <c r="AR58" s="55">
        <v>1.269</v>
      </c>
      <c r="AS58" s="55">
        <v>0.747</v>
      </c>
      <c r="AT58" s="55">
        <v>1.188</v>
      </c>
      <c r="AU58" s="55">
        <v>1.509</v>
      </c>
      <c r="AV58" s="55">
        <v>0.989</v>
      </c>
      <c r="AW58" s="55">
        <v>1.319</v>
      </c>
      <c r="AX58" s="55">
        <v>4.725</v>
      </c>
      <c r="AY58" s="55">
        <v>2.414</v>
      </c>
      <c r="AZ58" s="55">
        <v>1.883</v>
      </c>
      <c r="BA58" s="55">
        <v>1.889</v>
      </c>
      <c r="BB58" s="55">
        <v>1.273</v>
      </c>
      <c r="BC58" s="55">
        <v>2.198</v>
      </c>
      <c r="BD58" s="55">
        <v>2.109</v>
      </c>
      <c r="BE58" s="55">
        <v>1.683</v>
      </c>
      <c r="BF58" s="55"/>
      <c r="BG58" s="55">
        <v>1.449</v>
      </c>
      <c r="BH58" s="55">
        <v>2.752</v>
      </c>
      <c r="BI58" s="55">
        <v>12.175</v>
      </c>
      <c r="BJ58" s="55">
        <v>9.446</v>
      </c>
      <c r="BK58" s="55">
        <v>9.512</v>
      </c>
      <c r="BL58" s="56">
        <v>3.109</v>
      </c>
      <c r="BM58" s="40">
        <v>2.097</v>
      </c>
      <c r="BN58" s="40">
        <v>2.297</v>
      </c>
      <c r="BO58" s="40">
        <v>2.004</v>
      </c>
      <c r="BP58" s="40">
        <v>2.837</v>
      </c>
      <c r="BQ58" s="54">
        <v>2.745</v>
      </c>
      <c r="BR58" s="54">
        <v>2.825</v>
      </c>
      <c r="BS58" s="54">
        <v>1.105</v>
      </c>
      <c r="BT58" s="54">
        <v>2.503</v>
      </c>
      <c r="BU58" s="54">
        <v>1.887</v>
      </c>
      <c r="BV58" s="54">
        <v>2.206</v>
      </c>
      <c r="BW58" s="54">
        <v>0.981</v>
      </c>
      <c r="BX58" s="54">
        <v>2.185</v>
      </c>
      <c r="BY58" s="54">
        <v>4.108</v>
      </c>
      <c r="BZ58" s="54">
        <v>7.236</v>
      </c>
      <c r="CA58" s="54">
        <v>1.93</v>
      </c>
      <c r="CB58" s="54">
        <v>5.421</v>
      </c>
      <c r="CC58" s="54">
        <v>3.303</v>
      </c>
      <c r="CD58" s="54">
        <v>2.715</v>
      </c>
      <c r="CE58" s="54">
        <v>2.507</v>
      </c>
      <c r="CF58" s="54">
        <v>1.14</v>
      </c>
      <c r="CG58" s="54">
        <v>4.381</v>
      </c>
      <c r="CH58" s="54">
        <v>2.109</v>
      </c>
      <c r="CI58" s="54">
        <v>2.572</v>
      </c>
      <c r="CJ58" s="54">
        <v>1.36</v>
      </c>
    </row>
    <row r="59" spans="1:88" ht="11.25" customHeight="1">
      <c r="A59" s="38" t="s">
        <v>4</v>
      </c>
      <c r="B59" s="53">
        <v>77</v>
      </c>
      <c r="C59" s="54">
        <v>8.672922077922077</v>
      </c>
      <c r="D59" s="54">
        <v>2.402</v>
      </c>
      <c r="E59" s="54">
        <v>35.917</v>
      </c>
      <c r="F59" s="54">
        <v>5.825602890078346</v>
      </c>
      <c r="G59" s="55"/>
      <c r="H59" s="55"/>
      <c r="I59" s="55"/>
      <c r="J59" s="55"/>
      <c r="K59" s="55">
        <v>6.317</v>
      </c>
      <c r="L59" s="55">
        <v>11.906</v>
      </c>
      <c r="M59" s="55">
        <v>4.839</v>
      </c>
      <c r="N59" s="55">
        <v>8.043</v>
      </c>
      <c r="O59" s="55">
        <v>11.281</v>
      </c>
      <c r="P59" s="55">
        <v>7.155</v>
      </c>
      <c r="Q59" s="55">
        <v>15.601</v>
      </c>
      <c r="R59" s="55">
        <v>8.213</v>
      </c>
      <c r="S59" s="55">
        <v>10.234</v>
      </c>
      <c r="T59" s="55">
        <v>6.356</v>
      </c>
      <c r="U59" s="55">
        <v>20.773</v>
      </c>
      <c r="V59" s="55">
        <v>5.157</v>
      </c>
      <c r="W59" s="55">
        <v>4.595</v>
      </c>
      <c r="X59" s="55">
        <v>8.444</v>
      </c>
      <c r="Y59" s="55">
        <v>22.141</v>
      </c>
      <c r="Z59" s="55">
        <v>35.917</v>
      </c>
      <c r="AA59" s="55">
        <v>3.597</v>
      </c>
      <c r="AB59" s="55">
        <v>13.731</v>
      </c>
      <c r="AC59" s="55">
        <v>3.674</v>
      </c>
      <c r="AD59" s="55">
        <v>23.184</v>
      </c>
      <c r="AE59" s="55">
        <v>7.809</v>
      </c>
      <c r="AF59" s="55">
        <v>3.888</v>
      </c>
      <c r="AG59" s="55">
        <v>4.36</v>
      </c>
      <c r="AH59" s="55">
        <v>6.13</v>
      </c>
      <c r="AI59" s="55">
        <v>7.483</v>
      </c>
      <c r="AJ59" s="55">
        <v>18.583</v>
      </c>
      <c r="AK59" s="55">
        <v>9.899</v>
      </c>
      <c r="AL59" s="55">
        <v>4.689</v>
      </c>
      <c r="AM59" s="55">
        <v>3.082</v>
      </c>
      <c r="AN59" s="55">
        <v>8.488</v>
      </c>
      <c r="AO59" s="55">
        <v>5.64</v>
      </c>
      <c r="AP59" s="55">
        <v>5.057</v>
      </c>
      <c r="AQ59" s="55">
        <v>4.332</v>
      </c>
      <c r="AR59" s="55">
        <v>3.105</v>
      </c>
      <c r="AS59" s="55">
        <v>2.402</v>
      </c>
      <c r="AT59" s="55">
        <v>2.465</v>
      </c>
      <c r="AU59" s="55">
        <v>4.752</v>
      </c>
      <c r="AV59" s="55">
        <v>3.638</v>
      </c>
      <c r="AW59" s="55">
        <v>3.714</v>
      </c>
      <c r="AX59" s="55">
        <v>16.392</v>
      </c>
      <c r="AY59" s="55">
        <v>14.369</v>
      </c>
      <c r="AZ59" s="55">
        <v>5.24</v>
      </c>
      <c r="BA59" s="55">
        <v>3.512</v>
      </c>
      <c r="BB59" s="55">
        <v>3.381</v>
      </c>
      <c r="BC59" s="55">
        <v>7.309</v>
      </c>
      <c r="BD59" s="55">
        <v>10.372</v>
      </c>
      <c r="BE59" s="55">
        <v>5.077</v>
      </c>
      <c r="BF59" s="55"/>
      <c r="BG59" s="55">
        <v>4.688</v>
      </c>
      <c r="BH59" s="55">
        <v>5.01</v>
      </c>
      <c r="BI59" s="55">
        <v>10.026</v>
      </c>
      <c r="BJ59" s="55">
        <v>6.058</v>
      </c>
      <c r="BK59" s="55">
        <v>15.919</v>
      </c>
      <c r="BL59" s="56">
        <v>6.093</v>
      </c>
      <c r="BM59" s="40">
        <v>6.571</v>
      </c>
      <c r="BN59" s="40">
        <v>6.847</v>
      </c>
      <c r="BO59" s="40">
        <v>8.975</v>
      </c>
      <c r="BP59" s="40">
        <v>7.362</v>
      </c>
      <c r="BQ59" s="54">
        <v>11.748</v>
      </c>
      <c r="BR59" s="54">
        <v>9.898</v>
      </c>
      <c r="BS59" s="54">
        <v>3.683</v>
      </c>
      <c r="BT59" s="54">
        <v>11.212</v>
      </c>
      <c r="BU59" s="54">
        <v>4.781</v>
      </c>
      <c r="BV59" s="54">
        <v>7.152</v>
      </c>
      <c r="BW59" s="54">
        <v>3.019</v>
      </c>
      <c r="BX59" s="54">
        <v>8.256</v>
      </c>
      <c r="BY59" s="54">
        <v>18.862</v>
      </c>
      <c r="BZ59" s="54">
        <v>17.923</v>
      </c>
      <c r="CA59" s="54">
        <v>4.982</v>
      </c>
      <c r="CB59" s="54">
        <v>15.01</v>
      </c>
      <c r="CC59" s="54">
        <v>8.843</v>
      </c>
      <c r="CD59" s="54">
        <v>13.862</v>
      </c>
      <c r="CE59" s="54">
        <v>6.794</v>
      </c>
      <c r="CF59" s="54">
        <v>3.014</v>
      </c>
      <c r="CG59" s="54">
        <v>12.524</v>
      </c>
      <c r="CH59" s="54">
        <v>6.868</v>
      </c>
      <c r="CI59" s="54">
        <v>10.797</v>
      </c>
      <c r="CJ59" s="54">
        <v>4.712</v>
      </c>
    </row>
    <row r="60" spans="1:88" ht="11.25" customHeight="1">
      <c r="A60" s="38" t="s">
        <v>3</v>
      </c>
      <c r="B60" s="53">
        <v>77</v>
      </c>
      <c r="C60" s="54">
        <v>4.330051948051949</v>
      </c>
      <c r="D60" s="54">
        <v>0.418</v>
      </c>
      <c r="E60" s="54">
        <v>33.828</v>
      </c>
      <c r="F60" s="54">
        <v>6.682542590797373</v>
      </c>
      <c r="G60" s="55"/>
      <c r="H60" s="55"/>
      <c r="I60" s="55"/>
      <c r="J60" s="55"/>
      <c r="K60" s="55">
        <v>0.853</v>
      </c>
      <c r="L60" s="55">
        <v>3.476</v>
      </c>
      <c r="M60" s="55">
        <v>0.924</v>
      </c>
      <c r="N60" s="55">
        <v>1.801</v>
      </c>
      <c r="O60" s="55">
        <v>2.388</v>
      </c>
      <c r="P60" s="55">
        <v>0.57</v>
      </c>
      <c r="Q60" s="55">
        <v>4.964</v>
      </c>
      <c r="R60" s="55">
        <v>1.297</v>
      </c>
      <c r="S60" s="55">
        <v>2.131</v>
      </c>
      <c r="T60" s="55">
        <v>1.633</v>
      </c>
      <c r="U60" s="55">
        <v>5.626</v>
      </c>
      <c r="V60" s="55">
        <v>0.999</v>
      </c>
      <c r="W60" s="55">
        <v>0.854</v>
      </c>
      <c r="X60" s="55">
        <v>2.664</v>
      </c>
      <c r="Y60" s="55">
        <v>17.921</v>
      </c>
      <c r="Z60" s="55">
        <v>33.828</v>
      </c>
      <c r="AA60" s="55">
        <v>0.527</v>
      </c>
      <c r="AB60" s="55">
        <v>2.854</v>
      </c>
      <c r="AC60" s="55">
        <v>0.626</v>
      </c>
      <c r="AD60" s="55">
        <v>22.762</v>
      </c>
      <c r="AE60" s="55">
        <v>2.459</v>
      </c>
      <c r="AF60" s="55">
        <v>0.82</v>
      </c>
      <c r="AG60" s="55">
        <v>0.815</v>
      </c>
      <c r="AH60" s="55">
        <v>1.435</v>
      </c>
      <c r="AI60" s="55">
        <v>2.653</v>
      </c>
      <c r="AJ60" s="55">
        <v>24.275</v>
      </c>
      <c r="AK60" s="55">
        <v>4.786</v>
      </c>
      <c r="AL60" s="55">
        <v>0.901</v>
      </c>
      <c r="AM60" s="55">
        <v>0.546</v>
      </c>
      <c r="AN60" s="55">
        <v>4.922</v>
      </c>
      <c r="AO60" s="55">
        <v>4.54</v>
      </c>
      <c r="AP60" s="55">
        <v>1.856</v>
      </c>
      <c r="AQ60" s="55">
        <v>0.952</v>
      </c>
      <c r="AR60" s="55">
        <v>0.988</v>
      </c>
      <c r="AS60" s="55">
        <v>0.418</v>
      </c>
      <c r="AT60" s="55">
        <v>0.774</v>
      </c>
      <c r="AU60" s="55">
        <v>1.223</v>
      </c>
      <c r="AV60" s="55">
        <v>1.228</v>
      </c>
      <c r="AW60" s="55">
        <v>0.679</v>
      </c>
      <c r="AX60" s="55">
        <v>10.362</v>
      </c>
      <c r="AY60" s="55">
        <v>22.72</v>
      </c>
      <c r="AZ60" s="55">
        <v>1.38</v>
      </c>
      <c r="BA60" s="55">
        <v>0.572</v>
      </c>
      <c r="BB60" s="55">
        <v>0.824</v>
      </c>
      <c r="BC60" s="55">
        <v>2.359</v>
      </c>
      <c r="BD60" s="55">
        <v>7.606</v>
      </c>
      <c r="BE60" s="55">
        <v>0.926</v>
      </c>
      <c r="BF60" s="55"/>
      <c r="BG60" s="55">
        <v>0.651</v>
      </c>
      <c r="BH60" s="55">
        <v>1.21</v>
      </c>
      <c r="BI60" s="55">
        <v>2.322</v>
      </c>
      <c r="BJ60" s="55">
        <v>1.04</v>
      </c>
      <c r="BK60" s="55">
        <v>1.409</v>
      </c>
      <c r="BL60" s="56">
        <v>1.589</v>
      </c>
      <c r="BM60" s="40">
        <v>1.732</v>
      </c>
      <c r="BN60" s="40">
        <v>3.2</v>
      </c>
      <c r="BO60" s="40">
        <v>2.119</v>
      </c>
      <c r="BP60" s="40">
        <v>1.904</v>
      </c>
      <c r="BQ60" s="54">
        <v>5.361</v>
      </c>
      <c r="BR60" s="54">
        <v>7.151</v>
      </c>
      <c r="BS60" s="54">
        <v>0.753</v>
      </c>
      <c r="BT60" s="54">
        <v>21.614</v>
      </c>
      <c r="BU60" s="54">
        <v>1.29</v>
      </c>
      <c r="BV60" s="54">
        <v>1.397</v>
      </c>
      <c r="BW60" s="54">
        <v>0.853</v>
      </c>
      <c r="BX60" s="54">
        <v>1.115</v>
      </c>
      <c r="BY60" s="54">
        <v>20.516</v>
      </c>
      <c r="BZ60" s="54">
        <v>8.31</v>
      </c>
      <c r="CA60" s="54">
        <v>3.812</v>
      </c>
      <c r="CB60" s="54">
        <v>16.927</v>
      </c>
      <c r="CC60" s="54">
        <v>2.145</v>
      </c>
      <c r="CD60" s="54">
        <v>3.412</v>
      </c>
      <c r="CE60" s="54">
        <v>2.048</v>
      </c>
      <c r="CF60" s="54">
        <v>0.651</v>
      </c>
      <c r="CG60" s="54">
        <v>3.823</v>
      </c>
      <c r="CH60" s="54">
        <v>1.466</v>
      </c>
      <c r="CI60" s="54">
        <v>1.187</v>
      </c>
      <c r="CJ60" s="54">
        <v>0.69</v>
      </c>
    </row>
    <row r="61" spans="1:88" ht="11.25" customHeight="1">
      <c r="A61" s="38" t="s">
        <v>44</v>
      </c>
      <c r="B61" s="53">
        <v>77</v>
      </c>
      <c r="C61" s="54">
        <v>0.24983116883116885</v>
      </c>
      <c r="D61" s="54">
        <v>0</v>
      </c>
      <c r="E61" s="54">
        <v>0.656</v>
      </c>
      <c r="F61" s="54">
        <v>0.15381734847162593</v>
      </c>
      <c r="G61" s="55"/>
      <c r="H61" s="55"/>
      <c r="I61" s="55"/>
      <c r="J61" s="55"/>
      <c r="K61" s="55">
        <v>0</v>
      </c>
      <c r="L61" s="55">
        <v>0.213</v>
      </c>
      <c r="M61" s="55">
        <v>0</v>
      </c>
      <c r="N61" s="55">
        <v>0.373</v>
      </c>
      <c r="O61" s="55">
        <v>0.308</v>
      </c>
      <c r="P61" s="55">
        <v>0.162</v>
      </c>
      <c r="Q61" s="55">
        <v>0.28</v>
      </c>
      <c r="R61" s="55">
        <v>0.136</v>
      </c>
      <c r="S61" s="55">
        <v>0.165</v>
      </c>
      <c r="T61" s="55">
        <v>0</v>
      </c>
      <c r="U61" s="55">
        <v>0.257</v>
      </c>
      <c r="V61" s="55">
        <v>0</v>
      </c>
      <c r="W61" s="55">
        <v>0</v>
      </c>
      <c r="X61" s="55">
        <v>0.196</v>
      </c>
      <c r="Y61" s="55">
        <v>0.591</v>
      </c>
      <c r="Z61" s="55">
        <v>0.656</v>
      </c>
      <c r="AA61" s="55">
        <v>0.398</v>
      </c>
      <c r="AB61" s="55">
        <v>0.354</v>
      </c>
      <c r="AC61" s="55">
        <v>0</v>
      </c>
      <c r="AD61" s="55">
        <v>0.295</v>
      </c>
      <c r="AE61" s="55">
        <v>0.169</v>
      </c>
      <c r="AF61" s="55">
        <v>0</v>
      </c>
      <c r="AG61" s="55">
        <v>0</v>
      </c>
      <c r="AH61" s="55">
        <v>0</v>
      </c>
      <c r="AI61" s="55">
        <v>0.265</v>
      </c>
      <c r="AJ61" s="55">
        <v>0.476</v>
      </c>
      <c r="AK61" s="55">
        <v>0.364</v>
      </c>
      <c r="AL61" s="55">
        <v>0.128</v>
      </c>
      <c r="AM61" s="55">
        <v>0.19</v>
      </c>
      <c r="AN61" s="55">
        <v>0.321</v>
      </c>
      <c r="AO61" s="55">
        <v>0.419</v>
      </c>
      <c r="AP61" s="55">
        <v>0.158</v>
      </c>
      <c r="AQ61" s="55">
        <v>0.176</v>
      </c>
      <c r="AR61" s="55">
        <v>0.157</v>
      </c>
      <c r="AS61" s="55">
        <v>0.161</v>
      </c>
      <c r="AT61" s="55">
        <v>0.199</v>
      </c>
      <c r="AU61" s="55">
        <v>0.234</v>
      </c>
      <c r="AV61" s="55">
        <v>0.16</v>
      </c>
      <c r="AW61" s="55">
        <v>0.16</v>
      </c>
      <c r="AX61" s="55">
        <v>0.403</v>
      </c>
      <c r="AY61" s="55">
        <v>0.345</v>
      </c>
      <c r="AZ61" s="55">
        <v>0.277</v>
      </c>
      <c r="BA61" s="55">
        <v>0.124</v>
      </c>
      <c r="BB61" s="55">
        <v>0.12</v>
      </c>
      <c r="BC61" s="55">
        <v>0.325</v>
      </c>
      <c r="BD61" s="55">
        <v>0.148</v>
      </c>
      <c r="BE61" s="55">
        <v>0.351</v>
      </c>
      <c r="BF61" s="55"/>
      <c r="BG61" s="55">
        <v>0.223</v>
      </c>
      <c r="BH61" s="55">
        <v>0.438</v>
      </c>
      <c r="BI61" s="55">
        <v>0.486</v>
      </c>
      <c r="BJ61" s="55">
        <v>0.258</v>
      </c>
      <c r="BK61" s="55">
        <v>0.317</v>
      </c>
      <c r="BL61" s="56">
        <v>0.552</v>
      </c>
      <c r="BM61" s="40">
        <v>0.27</v>
      </c>
      <c r="BN61" s="40">
        <v>0.278</v>
      </c>
      <c r="BO61" s="40">
        <v>0.176</v>
      </c>
      <c r="BP61" s="40">
        <v>0.227</v>
      </c>
      <c r="BQ61" s="54">
        <v>0.16</v>
      </c>
      <c r="BR61" s="54">
        <v>0.237</v>
      </c>
      <c r="BS61" s="54">
        <v>0.197</v>
      </c>
      <c r="BT61" s="54">
        <v>0.337</v>
      </c>
      <c r="BU61" s="54">
        <v>0.218</v>
      </c>
      <c r="BV61" s="54">
        <v>0.243</v>
      </c>
      <c r="BW61" s="54">
        <v>0.111</v>
      </c>
      <c r="BX61" s="54">
        <v>0.214</v>
      </c>
      <c r="BY61" s="54">
        <v>0.344</v>
      </c>
      <c r="BZ61" s="54">
        <v>0.614</v>
      </c>
      <c r="CA61" s="54">
        <v>0.219</v>
      </c>
      <c r="CB61" s="54">
        <v>0.547</v>
      </c>
      <c r="CC61" s="54">
        <v>0.326</v>
      </c>
      <c r="CD61" s="54">
        <v>0.254</v>
      </c>
      <c r="CE61" s="54">
        <v>0.197</v>
      </c>
      <c r="CF61" s="54">
        <v>0.139</v>
      </c>
      <c r="CG61" s="54">
        <v>0.601</v>
      </c>
      <c r="CH61" s="54">
        <v>0.317</v>
      </c>
      <c r="CI61" s="54">
        <v>0.341</v>
      </c>
      <c r="CJ61" s="54">
        <v>0.182</v>
      </c>
    </row>
    <row r="62" spans="1:88" ht="11.25" customHeight="1">
      <c r="A62" s="38" t="s">
        <v>40</v>
      </c>
      <c r="B62" s="53">
        <v>76</v>
      </c>
      <c r="C62" s="54">
        <v>0.2826868421052633</v>
      </c>
      <c r="D62" s="54">
        <v>0</v>
      </c>
      <c r="E62" s="54">
        <v>0.771</v>
      </c>
      <c r="F62" s="54">
        <v>0.17188843409094806</v>
      </c>
      <c r="G62" s="55"/>
      <c r="H62" s="55"/>
      <c r="I62" s="55"/>
      <c r="J62" s="55"/>
      <c r="K62" s="55">
        <v>0.128</v>
      </c>
      <c r="L62" s="55">
        <v>0.351</v>
      </c>
      <c r="M62" s="55">
        <v>0</v>
      </c>
      <c r="N62" s="55">
        <v>0.427</v>
      </c>
      <c r="O62" s="55">
        <v>0.235</v>
      </c>
      <c r="P62" s="55">
        <v>0</v>
      </c>
      <c r="Q62" s="55">
        <v>0.297</v>
      </c>
      <c r="R62" s="55">
        <v>0.102</v>
      </c>
      <c r="S62" s="55">
        <v>0.194</v>
      </c>
      <c r="T62" s="55">
        <v>0.0901</v>
      </c>
      <c r="U62" s="55">
        <v>0.335</v>
      </c>
      <c r="V62" s="55">
        <v>0.0841</v>
      </c>
      <c r="W62" s="55">
        <v>0</v>
      </c>
      <c r="X62" s="55">
        <v>0.246</v>
      </c>
      <c r="Y62" s="55">
        <v>0.217</v>
      </c>
      <c r="Z62" s="55">
        <v>0.317</v>
      </c>
      <c r="AA62" s="55">
        <v>0.149</v>
      </c>
      <c r="AB62" s="55">
        <v>0.298</v>
      </c>
      <c r="AC62" s="55">
        <v>0.112</v>
      </c>
      <c r="AD62" s="55">
        <v>0.252</v>
      </c>
      <c r="AE62" s="55">
        <v>0.328</v>
      </c>
      <c r="AF62" s="55">
        <v>0.137</v>
      </c>
      <c r="AG62" s="55">
        <v>0.122</v>
      </c>
      <c r="AH62" s="55">
        <v>0.213</v>
      </c>
      <c r="AI62" s="55">
        <v>0.225</v>
      </c>
      <c r="AJ62" s="55">
        <v>0.43</v>
      </c>
      <c r="AK62" s="55">
        <v>0.403</v>
      </c>
      <c r="AL62" s="55">
        <v>0.191</v>
      </c>
      <c r="AM62" s="55">
        <v>0.113</v>
      </c>
      <c r="AN62" s="55">
        <v>0.26</v>
      </c>
      <c r="AO62" s="55">
        <v>0.309</v>
      </c>
      <c r="AP62" s="55">
        <v>0.12</v>
      </c>
      <c r="AQ62" s="55">
        <v>0.201</v>
      </c>
      <c r="AR62" s="55">
        <v>0.102</v>
      </c>
      <c r="AS62" s="55">
        <v>0.199</v>
      </c>
      <c r="AT62" s="55">
        <v>0.163</v>
      </c>
      <c r="AU62" s="55">
        <v>0.136</v>
      </c>
      <c r="AV62" s="55">
        <v>0.183</v>
      </c>
      <c r="AW62" s="55">
        <v>0.13</v>
      </c>
      <c r="AX62" s="55">
        <v>0.362</v>
      </c>
      <c r="AY62" s="55">
        <v>0.239</v>
      </c>
      <c r="AZ62" s="55">
        <v>0.163</v>
      </c>
      <c r="BA62" s="55">
        <v>0.228</v>
      </c>
      <c r="BB62" s="55">
        <v>0.14</v>
      </c>
      <c r="BC62" s="55">
        <v>0.224</v>
      </c>
      <c r="BD62" s="55">
        <v>0.214</v>
      </c>
      <c r="BE62" s="55">
        <v>0.289</v>
      </c>
      <c r="BF62" s="55"/>
      <c r="BG62" s="55">
        <v>0.763</v>
      </c>
      <c r="BH62" s="55"/>
      <c r="BI62" s="55">
        <v>0.612</v>
      </c>
      <c r="BJ62" s="55">
        <v>0.26</v>
      </c>
      <c r="BK62" s="55">
        <v>0.771</v>
      </c>
      <c r="BL62" s="56">
        <v>0.654</v>
      </c>
      <c r="BM62" s="40">
        <v>0.426</v>
      </c>
      <c r="BN62" s="40">
        <v>0.465</v>
      </c>
      <c r="BO62" s="40">
        <v>0.322</v>
      </c>
      <c r="BP62" s="40">
        <v>0.479</v>
      </c>
      <c r="BQ62" s="54">
        <v>0.256</v>
      </c>
      <c r="BR62" s="54">
        <v>0.366</v>
      </c>
      <c r="BS62" s="54">
        <v>0.316</v>
      </c>
      <c r="BT62" s="54">
        <v>0.285</v>
      </c>
      <c r="BU62" s="54">
        <v>0.486</v>
      </c>
      <c r="BV62" s="54">
        <v>0.346</v>
      </c>
      <c r="BW62" s="54">
        <v>0.196</v>
      </c>
      <c r="BX62" s="54">
        <v>0.234</v>
      </c>
      <c r="BY62" s="54">
        <v>0.42</v>
      </c>
      <c r="BZ62" s="54">
        <v>0.732</v>
      </c>
      <c r="CA62" s="54">
        <v>0.246</v>
      </c>
      <c r="CB62" s="54">
        <v>0.719</v>
      </c>
      <c r="CC62" s="54">
        <v>0.388</v>
      </c>
      <c r="CD62" s="54">
        <v>0.355</v>
      </c>
      <c r="CE62" s="54">
        <v>0.201</v>
      </c>
      <c r="CF62" s="54">
        <v>0.097</v>
      </c>
      <c r="CG62" s="54">
        <v>0.577</v>
      </c>
      <c r="CH62" s="54">
        <v>0.348</v>
      </c>
      <c r="CI62" s="54">
        <v>0.339</v>
      </c>
      <c r="CJ62" s="54">
        <v>0.167</v>
      </c>
    </row>
    <row r="63" spans="1:88" ht="11.25" customHeight="1">
      <c r="A63" s="38" t="s">
        <v>8</v>
      </c>
      <c r="B63" s="53">
        <v>77</v>
      </c>
      <c r="C63" s="54">
        <v>0.3310766233766234</v>
      </c>
      <c r="D63" s="54">
        <v>0</v>
      </c>
      <c r="E63" s="54">
        <v>1.961</v>
      </c>
      <c r="F63" s="54">
        <v>0.3222466305209489</v>
      </c>
      <c r="G63" s="55"/>
      <c r="H63" s="55"/>
      <c r="I63" s="55"/>
      <c r="J63" s="55"/>
      <c r="K63" s="55">
        <v>0.125</v>
      </c>
      <c r="L63" s="55">
        <v>0.765</v>
      </c>
      <c r="M63" s="55">
        <v>0.131</v>
      </c>
      <c r="N63" s="55">
        <v>0.329</v>
      </c>
      <c r="O63" s="55">
        <v>0.317</v>
      </c>
      <c r="P63" s="55">
        <v>0</v>
      </c>
      <c r="Q63" s="55">
        <v>0.535</v>
      </c>
      <c r="R63" s="55">
        <v>0.164</v>
      </c>
      <c r="S63" s="55">
        <v>0.143</v>
      </c>
      <c r="T63" s="55">
        <v>0.134</v>
      </c>
      <c r="U63" s="55">
        <v>0.774</v>
      </c>
      <c r="V63" s="55">
        <v>0.108</v>
      </c>
      <c r="W63" s="55">
        <v>0.149</v>
      </c>
      <c r="X63" s="55">
        <v>0.491</v>
      </c>
      <c r="Y63" s="55">
        <v>0.96</v>
      </c>
      <c r="Z63" s="55">
        <v>1.961</v>
      </c>
      <c r="AA63" s="55">
        <v>0</v>
      </c>
      <c r="AB63" s="55">
        <v>0.744</v>
      </c>
      <c r="AC63" s="55">
        <v>0.142</v>
      </c>
      <c r="AD63" s="55">
        <v>1.007</v>
      </c>
      <c r="AE63" s="55">
        <v>0.684</v>
      </c>
      <c r="AF63" s="55">
        <v>0.0868</v>
      </c>
      <c r="AG63" s="55">
        <v>0.438</v>
      </c>
      <c r="AH63" s="55">
        <v>0.275</v>
      </c>
      <c r="AI63" s="55">
        <v>0.447</v>
      </c>
      <c r="AJ63" s="55">
        <v>1.099</v>
      </c>
      <c r="AK63" s="55">
        <v>0.72</v>
      </c>
      <c r="AL63" s="55">
        <v>0.634</v>
      </c>
      <c r="AM63" s="55">
        <v>0.809</v>
      </c>
      <c r="AN63" s="55">
        <v>0.508</v>
      </c>
      <c r="AO63" s="55">
        <v>0.369</v>
      </c>
      <c r="AP63" s="55">
        <v>0.116</v>
      </c>
      <c r="AQ63" s="55">
        <v>0.109</v>
      </c>
      <c r="AR63" s="55">
        <v>0.155</v>
      </c>
      <c r="AS63" s="55">
        <v>0.106</v>
      </c>
      <c r="AT63" s="55">
        <v>0.307</v>
      </c>
      <c r="AU63" s="55">
        <v>0.145</v>
      </c>
      <c r="AV63" s="55">
        <v>0.14</v>
      </c>
      <c r="AW63" s="55">
        <v>0.0881</v>
      </c>
      <c r="AX63" s="55">
        <v>0.407</v>
      </c>
      <c r="AY63" s="55">
        <v>0.177</v>
      </c>
      <c r="AZ63" s="55">
        <v>0.124</v>
      </c>
      <c r="BA63" s="55">
        <v>0</v>
      </c>
      <c r="BB63" s="55">
        <v>0</v>
      </c>
      <c r="BC63" s="55">
        <v>0.124</v>
      </c>
      <c r="BD63" s="55">
        <v>0.413</v>
      </c>
      <c r="BE63" s="55">
        <v>0.124</v>
      </c>
      <c r="BF63" s="55"/>
      <c r="BG63" s="55">
        <v>0</v>
      </c>
      <c r="BH63" s="55">
        <v>0.286</v>
      </c>
      <c r="BI63" s="55">
        <v>0.428</v>
      </c>
      <c r="BJ63" s="55">
        <v>0.141</v>
      </c>
      <c r="BK63" s="55">
        <v>0.105</v>
      </c>
      <c r="BL63" s="56">
        <v>0.212</v>
      </c>
      <c r="BM63" s="40">
        <v>0.149</v>
      </c>
      <c r="BN63" s="40">
        <v>0.19</v>
      </c>
      <c r="BO63" s="40">
        <v>0.201</v>
      </c>
      <c r="BP63" s="40">
        <v>0.241</v>
      </c>
      <c r="BQ63" s="54">
        <v>0.149</v>
      </c>
      <c r="BR63" s="54">
        <v>0.252</v>
      </c>
      <c r="BS63" s="54">
        <v>0.143</v>
      </c>
      <c r="BT63" s="54">
        <v>0.305</v>
      </c>
      <c r="BU63" s="54">
        <v>0.191</v>
      </c>
      <c r="BV63" s="54">
        <v>0.181</v>
      </c>
      <c r="BW63" s="54">
        <v>0</v>
      </c>
      <c r="BX63" s="54">
        <v>0.233</v>
      </c>
      <c r="BY63" s="54">
        <v>0.347</v>
      </c>
      <c r="BZ63" s="54">
        <v>0.802</v>
      </c>
      <c r="CA63" s="54">
        <v>0.189</v>
      </c>
      <c r="CB63" s="54">
        <v>0.797</v>
      </c>
      <c r="CC63" s="54">
        <v>0.404</v>
      </c>
      <c r="CD63" s="54">
        <v>0.402</v>
      </c>
      <c r="CE63" s="54">
        <v>0.194</v>
      </c>
      <c r="CF63" s="54">
        <v>0</v>
      </c>
      <c r="CG63" s="54">
        <v>0.722</v>
      </c>
      <c r="CH63" s="54">
        <v>0.286</v>
      </c>
      <c r="CI63" s="54">
        <v>0.241</v>
      </c>
      <c r="CJ63" s="54">
        <v>0.118</v>
      </c>
    </row>
    <row r="64" spans="1:88" ht="11.25" customHeight="1">
      <c r="A64" s="38" t="s">
        <v>14</v>
      </c>
      <c r="B64" s="53">
        <v>74</v>
      </c>
      <c r="C64" s="54">
        <v>0.2509256756756757</v>
      </c>
      <c r="D64" s="54">
        <v>0</v>
      </c>
      <c r="E64" s="54">
        <v>0.877</v>
      </c>
      <c r="F64" s="54">
        <v>0.19648678523807167</v>
      </c>
      <c r="G64" s="55"/>
      <c r="H64" s="55"/>
      <c r="I64" s="55"/>
      <c r="J64" s="55"/>
      <c r="K64" s="55">
        <v>0</v>
      </c>
      <c r="L64" s="55">
        <v>0.347</v>
      </c>
      <c r="M64" s="55">
        <v>0</v>
      </c>
      <c r="N64" s="55">
        <v>0.122</v>
      </c>
      <c r="O64" s="55">
        <v>0.16</v>
      </c>
      <c r="P64" s="55">
        <v>0</v>
      </c>
      <c r="Q64" s="55">
        <v>0.274</v>
      </c>
      <c r="R64" s="55">
        <v>0</v>
      </c>
      <c r="S64" s="55">
        <v>0.129</v>
      </c>
      <c r="T64" s="55">
        <v>0</v>
      </c>
      <c r="U64" s="55">
        <v>0.343</v>
      </c>
      <c r="V64" s="55">
        <v>0</v>
      </c>
      <c r="W64" s="55">
        <v>0</v>
      </c>
      <c r="X64" s="55">
        <v>0.21</v>
      </c>
      <c r="Y64" s="55">
        <v>0.468</v>
      </c>
      <c r="Z64" s="55">
        <v>0.877</v>
      </c>
      <c r="AA64" s="55">
        <v>0.0856</v>
      </c>
      <c r="AB64" s="55">
        <v>0.522</v>
      </c>
      <c r="AC64" s="55">
        <v>0.098</v>
      </c>
      <c r="AD64" s="55">
        <v>0.807</v>
      </c>
      <c r="AE64" s="55">
        <v>0.435</v>
      </c>
      <c r="AF64" s="55">
        <v>0.0868</v>
      </c>
      <c r="AG64" s="55">
        <v>0.0876</v>
      </c>
      <c r="AH64" s="55">
        <v>0.162</v>
      </c>
      <c r="AI64" s="55">
        <v>0.369</v>
      </c>
      <c r="AJ64" s="55"/>
      <c r="AK64" s="55">
        <v>0.678</v>
      </c>
      <c r="AL64" s="55">
        <v>0.21</v>
      </c>
      <c r="AM64" s="55"/>
      <c r="AN64" s="55">
        <v>0.609</v>
      </c>
      <c r="AO64" s="55"/>
      <c r="AP64" s="55">
        <v>0.374</v>
      </c>
      <c r="AQ64" s="55">
        <v>0.176</v>
      </c>
      <c r="AR64" s="55">
        <v>0.232</v>
      </c>
      <c r="AS64" s="55">
        <v>0.178</v>
      </c>
      <c r="AT64" s="55">
        <v>0.323</v>
      </c>
      <c r="AU64" s="55">
        <v>0.156</v>
      </c>
      <c r="AV64" s="55">
        <v>0.0885</v>
      </c>
      <c r="AW64" s="55">
        <v>0.12</v>
      </c>
      <c r="AX64" s="55">
        <v>0.507</v>
      </c>
      <c r="AY64" s="55">
        <v>0.17</v>
      </c>
      <c r="AZ64" s="55">
        <v>0.242</v>
      </c>
      <c r="BA64" s="55">
        <v>0.217</v>
      </c>
      <c r="BB64" s="55">
        <v>0.141</v>
      </c>
      <c r="BC64" s="55">
        <v>0.537</v>
      </c>
      <c r="BD64" s="55">
        <v>0.186</v>
      </c>
      <c r="BE64" s="55">
        <v>0.239</v>
      </c>
      <c r="BF64" s="55"/>
      <c r="BG64" s="55">
        <v>0.155</v>
      </c>
      <c r="BH64" s="55">
        <v>0.431</v>
      </c>
      <c r="BI64" s="55">
        <v>0.454</v>
      </c>
      <c r="BJ64" s="55">
        <v>0.104</v>
      </c>
      <c r="BK64" s="55">
        <v>0.115</v>
      </c>
      <c r="BL64" s="56">
        <v>0.349</v>
      </c>
      <c r="BM64" s="40">
        <v>0.222</v>
      </c>
      <c r="BN64" s="40">
        <v>0.256</v>
      </c>
      <c r="BO64" s="40">
        <v>0.259</v>
      </c>
      <c r="BP64" s="40">
        <v>0.247</v>
      </c>
      <c r="BQ64" s="54">
        <v>0.26</v>
      </c>
      <c r="BR64" s="54">
        <v>0.3</v>
      </c>
      <c r="BS64" s="54">
        <v>0.178</v>
      </c>
      <c r="BT64" s="54">
        <v>0.236</v>
      </c>
      <c r="BU64" s="54">
        <v>0.244</v>
      </c>
      <c r="BV64" s="54">
        <v>0.274</v>
      </c>
      <c r="BW64" s="54">
        <v>0</v>
      </c>
      <c r="BX64" s="54">
        <v>0.152</v>
      </c>
      <c r="BY64" s="54">
        <v>0.277</v>
      </c>
      <c r="BZ64" s="54">
        <v>0.694</v>
      </c>
      <c r="CA64" s="54">
        <v>0.222</v>
      </c>
      <c r="CB64" s="54">
        <v>0.539</v>
      </c>
      <c r="CC64" s="54">
        <v>0.349</v>
      </c>
      <c r="CD64" s="54">
        <v>0.342</v>
      </c>
      <c r="CE64" s="54">
        <v>0.15</v>
      </c>
      <c r="CF64" s="54">
        <v>0</v>
      </c>
      <c r="CG64" s="54">
        <v>0.557</v>
      </c>
      <c r="CH64" s="54">
        <v>0.236</v>
      </c>
      <c r="CI64" s="54">
        <v>0</v>
      </c>
      <c r="CJ64" s="54">
        <v>0</v>
      </c>
    </row>
    <row r="65" spans="1:88" ht="11.25" customHeight="1">
      <c r="A65" s="38" t="s">
        <v>34</v>
      </c>
      <c r="B65" s="53">
        <v>77</v>
      </c>
      <c r="C65" s="54">
        <v>4.748155844155845</v>
      </c>
      <c r="D65" s="54">
        <v>1.685</v>
      </c>
      <c r="E65" s="54">
        <v>13.207</v>
      </c>
      <c r="F65" s="54">
        <v>2.3442006145309175</v>
      </c>
      <c r="G65" s="55"/>
      <c r="H65" s="55"/>
      <c r="I65" s="55"/>
      <c r="J65" s="55"/>
      <c r="K65" s="55">
        <v>2.476</v>
      </c>
      <c r="L65" s="55">
        <v>7.044</v>
      </c>
      <c r="M65" s="55">
        <v>2.484</v>
      </c>
      <c r="N65" s="55">
        <v>3.828</v>
      </c>
      <c r="O65" s="55">
        <v>5.574</v>
      </c>
      <c r="P65" s="55">
        <v>1.953</v>
      </c>
      <c r="Q65" s="55">
        <v>7.49</v>
      </c>
      <c r="R65" s="55">
        <v>3.36</v>
      </c>
      <c r="S65" s="55">
        <v>4.664</v>
      </c>
      <c r="T65" s="55">
        <v>2.183</v>
      </c>
      <c r="U65" s="55">
        <v>7.737</v>
      </c>
      <c r="V65" s="55">
        <v>2.788</v>
      </c>
      <c r="W65" s="55">
        <v>2.166</v>
      </c>
      <c r="X65" s="55">
        <v>6.382</v>
      </c>
      <c r="Y65" s="55">
        <v>6.821</v>
      </c>
      <c r="Z65" s="55">
        <v>9.344</v>
      </c>
      <c r="AA65" s="55">
        <v>1.685</v>
      </c>
      <c r="AB65" s="55">
        <v>7.131</v>
      </c>
      <c r="AC65" s="55">
        <v>2.361</v>
      </c>
      <c r="AD65" s="55">
        <v>9.421</v>
      </c>
      <c r="AE65" s="55">
        <v>5.307</v>
      </c>
      <c r="AF65" s="55">
        <v>2.446</v>
      </c>
      <c r="AG65" s="55">
        <v>2.606</v>
      </c>
      <c r="AH65" s="55">
        <v>2.358</v>
      </c>
      <c r="AI65" s="55">
        <v>4.607</v>
      </c>
      <c r="AJ65" s="55">
        <v>7.899</v>
      </c>
      <c r="AK65" s="55">
        <v>5.778</v>
      </c>
      <c r="AL65" s="55">
        <v>2.549</v>
      </c>
      <c r="AM65" s="55">
        <v>3.237</v>
      </c>
      <c r="AN65" s="55">
        <v>5.48</v>
      </c>
      <c r="AO65" s="55">
        <v>10.578</v>
      </c>
      <c r="AP65" s="55">
        <v>4.363</v>
      </c>
      <c r="AQ65" s="55">
        <v>3.762</v>
      </c>
      <c r="AR65" s="55">
        <v>4.211</v>
      </c>
      <c r="AS65" s="55">
        <v>2.736</v>
      </c>
      <c r="AT65" s="55">
        <v>3.429</v>
      </c>
      <c r="AU65" s="55">
        <v>4.096</v>
      </c>
      <c r="AV65" s="55">
        <v>2.538</v>
      </c>
      <c r="AW65" s="55">
        <v>3.095</v>
      </c>
      <c r="AX65" s="55">
        <v>8.264</v>
      </c>
      <c r="AY65" s="55">
        <v>3.373</v>
      </c>
      <c r="AZ65" s="55">
        <v>3.324</v>
      </c>
      <c r="BA65" s="55">
        <v>4.495</v>
      </c>
      <c r="BB65" s="55">
        <v>2.763</v>
      </c>
      <c r="BC65" s="55">
        <v>4.78</v>
      </c>
      <c r="BD65" s="55">
        <v>4.099</v>
      </c>
      <c r="BE65" s="55">
        <v>4.609</v>
      </c>
      <c r="BF65" s="55"/>
      <c r="BG65" s="55">
        <v>5.617</v>
      </c>
      <c r="BH65" s="55">
        <v>4.34</v>
      </c>
      <c r="BI65" s="55">
        <v>7.761</v>
      </c>
      <c r="BJ65" s="55">
        <v>3.572</v>
      </c>
      <c r="BK65" s="55">
        <v>5.751</v>
      </c>
      <c r="BL65" s="56">
        <v>6.64</v>
      </c>
      <c r="BM65" s="40">
        <v>3.644</v>
      </c>
      <c r="BN65" s="40">
        <v>3.985</v>
      </c>
      <c r="BO65" s="40">
        <v>6.551</v>
      </c>
      <c r="BP65" s="40">
        <v>4.776</v>
      </c>
      <c r="BQ65" s="54">
        <v>3.788</v>
      </c>
      <c r="BR65" s="54">
        <v>5.365</v>
      </c>
      <c r="BS65" s="54">
        <v>2.66</v>
      </c>
      <c r="BT65" s="54">
        <v>3.17</v>
      </c>
      <c r="BU65" s="54">
        <v>4.399</v>
      </c>
      <c r="BV65" s="54">
        <v>5.045</v>
      </c>
      <c r="BW65" s="54">
        <v>2.259</v>
      </c>
      <c r="BX65" s="54">
        <v>4.74</v>
      </c>
      <c r="BY65" s="54">
        <v>6.319</v>
      </c>
      <c r="BZ65" s="54">
        <v>13.207</v>
      </c>
      <c r="CA65" s="54">
        <v>3.88</v>
      </c>
      <c r="CB65" s="54">
        <v>11.508</v>
      </c>
      <c r="CC65" s="54">
        <v>4.692</v>
      </c>
      <c r="CD65" s="54">
        <v>4.949</v>
      </c>
      <c r="CE65" s="54">
        <v>3.031</v>
      </c>
      <c r="CF65" s="54">
        <v>1.837</v>
      </c>
      <c r="CG65" s="54">
        <v>8.166</v>
      </c>
      <c r="CH65" s="54">
        <v>4.263</v>
      </c>
      <c r="CI65" s="54">
        <v>4.026</v>
      </c>
      <c r="CJ65" s="54">
        <v>1.993</v>
      </c>
    </row>
    <row r="66" spans="1:88" ht="11.25" customHeight="1">
      <c r="A66" s="38" t="s">
        <v>54</v>
      </c>
      <c r="B66" s="53">
        <v>77</v>
      </c>
      <c r="C66" s="54">
        <v>0.385522077922078</v>
      </c>
      <c r="D66" s="54">
        <v>0.085</v>
      </c>
      <c r="E66" s="54">
        <v>1.214</v>
      </c>
      <c r="F66" s="54">
        <v>0.22518782499405324</v>
      </c>
      <c r="G66" s="55"/>
      <c r="H66" s="55"/>
      <c r="I66" s="55"/>
      <c r="J66" s="55"/>
      <c r="K66" s="55">
        <v>0.12</v>
      </c>
      <c r="L66" s="55">
        <v>0.397</v>
      </c>
      <c r="M66" s="55">
        <v>0.116</v>
      </c>
      <c r="N66" s="55">
        <v>0.0872</v>
      </c>
      <c r="O66" s="55">
        <v>0.277</v>
      </c>
      <c r="P66" s="55">
        <v>0.085</v>
      </c>
      <c r="Q66" s="55">
        <v>0.295</v>
      </c>
      <c r="R66" s="55">
        <v>0.151</v>
      </c>
      <c r="S66" s="55">
        <v>0.228</v>
      </c>
      <c r="T66" s="55">
        <v>0.118</v>
      </c>
      <c r="U66" s="55">
        <v>0.573</v>
      </c>
      <c r="V66" s="55">
        <v>0.113</v>
      </c>
      <c r="W66" s="55">
        <v>0.115</v>
      </c>
      <c r="X66" s="55">
        <v>0.301</v>
      </c>
      <c r="Y66" s="55">
        <v>0.138</v>
      </c>
      <c r="Z66" s="55">
        <v>0.178</v>
      </c>
      <c r="AA66" s="55">
        <v>0.123</v>
      </c>
      <c r="AB66" s="55">
        <v>0.125</v>
      </c>
      <c r="AC66" s="55">
        <v>0.168</v>
      </c>
      <c r="AD66" s="55">
        <v>0.557</v>
      </c>
      <c r="AE66" s="55">
        <v>0.316</v>
      </c>
      <c r="AF66" s="55">
        <v>0.144</v>
      </c>
      <c r="AG66" s="55">
        <v>0.173</v>
      </c>
      <c r="AH66" s="55">
        <v>0.166</v>
      </c>
      <c r="AI66" s="55">
        <v>0.447</v>
      </c>
      <c r="AJ66" s="55">
        <v>0.717</v>
      </c>
      <c r="AK66" s="55">
        <v>0.458</v>
      </c>
      <c r="AL66" s="55">
        <v>0.233</v>
      </c>
      <c r="AM66" s="55">
        <v>0.294</v>
      </c>
      <c r="AN66" s="55">
        <v>0.455</v>
      </c>
      <c r="AO66" s="55">
        <v>0.461</v>
      </c>
      <c r="AP66" s="55">
        <v>0.304</v>
      </c>
      <c r="AQ66" s="55">
        <v>0.338</v>
      </c>
      <c r="AR66" s="55">
        <v>0.272</v>
      </c>
      <c r="AS66" s="55">
        <v>0.224</v>
      </c>
      <c r="AT66" s="55">
        <v>0.298</v>
      </c>
      <c r="AU66" s="55">
        <v>0.294</v>
      </c>
      <c r="AV66" s="55">
        <v>0.238</v>
      </c>
      <c r="AW66" s="55">
        <v>0.237</v>
      </c>
      <c r="AX66" s="55">
        <v>0.732</v>
      </c>
      <c r="AY66" s="55">
        <v>0.319</v>
      </c>
      <c r="AZ66" s="55">
        <v>0.299</v>
      </c>
      <c r="BA66" s="55">
        <v>0.347</v>
      </c>
      <c r="BB66" s="55">
        <v>0.356</v>
      </c>
      <c r="BC66" s="55">
        <v>0.398</v>
      </c>
      <c r="BD66" s="55">
        <v>0.638</v>
      </c>
      <c r="BE66" s="55">
        <v>0.675</v>
      </c>
      <c r="BF66" s="55"/>
      <c r="BG66" s="55">
        <v>0.383</v>
      </c>
      <c r="BH66" s="55">
        <v>0.667</v>
      </c>
      <c r="BI66" s="55">
        <v>0.749</v>
      </c>
      <c r="BJ66" s="55">
        <v>0.29</v>
      </c>
      <c r="BK66" s="55">
        <v>0.449</v>
      </c>
      <c r="BL66" s="56">
        <v>0.459</v>
      </c>
      <c r="BM66" s="40">
        <v>0.328</v>
      </c>
      <c r="BN66" s="40">
        <v>0.369</v>
      </c>
      <c r="BO66" s="40">
        <v>0.748</v>
      </c>
      <c r="BP66" s="40">
        <v>0.702</v>
      </c>
      <c r="BQ66" s="54">
        <v>0.461</v>
      </c>
      <c r="BR66" s="54">
        <v>0.559</v>
      </c>
      <c r="BS66" s="54">
        <v>0.334</v>
      </c>
      <c r="BT66" s="54">
        <v>0.356</v>
      </c>
      <c r="BU66" s="54">
        <v>0.382</v>
      </c>
      <c r="BV66" s="54">
        <v>0.52</v>
      </c>
      <c r="BW66" s="54">
        <v>0.308</v>
      </c>
      <c r="BX66" s="54">
        <v>0.184</v>
      </c>
      <c r="BY66" s="54">
        <v>0.713</v>
      </c>
      <c r="BZ66" s="54">
        <v>1.214</v>
      </c>
      <c r="CA66" s="54">
        <v>0.407</v>
      </c>
      <c r="CB66" s="54">
        <v>1.089</v>
      </c>
      <c r="CC66" s="54">
        <v>0.583</v>
      </c>
      <c r="CD66" s="54">
        <v>0.5</v>
      </c>
      <c r="CE66" s="54">
        <v>0.434</v>
      </c>
      <c r="CF66" s="54">
        <v>0.238</v>
      </c>
      <c r="CG66" s="54">
        <v>0.863</v>
      </c>
      <c r="CH66" s="54">
        <v>0.556</v>
      </c>
      <c r="CI66" s="54">
        <v>0.416</v>
      </c>
      <c r="CJ66" s="54">
        <v>0.326</v>
      </c>
    </row>
    <row r="67" spans="1:88" ht="11.25" customHeight="1">
      <c r="A67" s="38" t="s">
        <v>57</v>
      </c>
      <c r="B67" s="53">
        <v>77</v>
      </c>
      <c r="C67" s="54">
        <v>157.0276467532467</v>
      </c>
      <c r="D67" s="54">
        <v>47.3405</v>
      </c>
      <c r="E67" s="54">
        <v>346.812</v>
      </c>
      <c r="F67" s="54">
        <v>75.5421701205113</v>
      </c>
      <c r="G67" s="55"/>
      <c r="H67" s="55"/>
      <c r="I67" s="55"/>
      <c r="J67" s="55"/>
      <c r="K67" s="55">
        <v>65.188</v>
      </c>
      <c r="L67" s="55">
        <v>159.0461</v>
      </c>
      <c r="M67" s="55">
        <v>47.3405</v>
      </c>
      <c r="N67" s="55">
        <v>84.0027</v>
      </c>
      <c r="O67" s="55">
        <v>128.8709</v>
      </c>
      <c r="P67" s="55">
        <v>52.8561</v>
      </c>
      <c r="Q67" s="55">
        <v>168.5459</v>
      </c>
      <c r="R67" s="55">
        <v>78.1315</v>
      </c>
      <c r="S67" s="55">
        <v>96.4383</v>
      </c>
      <c r="T67" s="55">
        <v>54.8055</v>
      </c>
      <c r="U67" s="55">
        <v>214.5734</v>
      </c>
      <c r="V67" s="55">
        <v>63.344100000000005</v>
      </c>
      <c r="W67" s="55">
        <v>56.4412</v>
      </c>
      <c r="X67" s="55">
        <v>130.7111</v>
      </c>
      <c r="Y67" s="55">
        <v>237.78629999999998</v>
      </c>
      <c r="Z67" s="55">
        <v>346.5872</v>
      </c>
      <c r="AA67" s="55">
        <v>54.8921</v>
      </c>
      <c r="AB67" s="55">
        <v>175.9685</v>
      </c>
      <c r="AC67" s="55">
        <v>62.3135</v>
      </c>
      <c r="AD67" s="55">
        <v>276.5705</v>
      </c>
      <c r="AE67" s="55">
        <v>126.3208</v>
      </c>
      <c r="AF67" s="55">
        <v>57.2544</v>
      </c>
      <c r="AG67" s="55">
        <v>73.7749</v>
      </c>
      <c r="AH67" s="55">
        <v>80.0645</v>
      </c>
      <c r="AI67" s="55">
        <v>143.5958</v>
      </c>
      <c r="AJ67" s="55">
        <v>277.5057</v>
      </c>
      <c r="AK67" s="55">
        <v>169.852</v>
      </c>
      <c r="AL67" s="55">
        <v>70.7679</v>
      </c>
      <c r="AM67" s="55">
        <v>91.3624</v>
      </c>
      <c r="AN67" s="55">
        <v>158.8131</v>
      </c>
      <c r="AO67" s="55">
        <v>214.8289</v>
      </c>
      <c r="AP67" s="55">
        <v>96.0112</v>
      </c>
      <c r="AQ67" s="55">
        <v>100.6139</v>
      </c>
      <c r="AR67" s="55">
        <v>84.313</v>
      </c>
      <c r="AS67" s="55">
        <v>85.7631</v>
      </c>
      <c r="AT67" s="55">
        <v>82.2732</v>
      </c>
      <c r="AU67" s="55">
        <v>112.6622</v>
      </c>
      <c r="AV67" s="55">
        <v>76.7914</v>
      </c>
      <c r="AW67" s="55">
        <v>104.4391</v>
      </c>
      <c r="AX67" s="55">
        <v>258.704</v>
      </c>
      <c r="AY67" s="55">
        <v>194.5023</v>
      </c>
      <c r="AZ67" s="55">
        <v>132.8036</v>
      </c>
      <c r="BA67" s="55">
        <v>162.537</v>
      </c>
      <c r="BB67" s="55">
        <v>140.519</v>
      </c>
      <c r="BC67" s="55">
        <v>192.818</v>
      </c>
      <c r="BD67" s="55">
        <v>196.839</v>
      </c>
      <c r="BE67" s="55">
        <v>199.866</v>
      </c>
      <c r="BF67" s="55"/>
      <c r="BG67" s="55">
        <v>202.375</v>
      </c>
      <c r="BH67" s="55">
        <v>220.929</v>
      </c>
      <c r="BI67" s="55">
        <v>257.123</v>
      </c>
      <c r="BJ67" s="55">
        <v>140.7388</v>
      </c>
      <c r="BK67" s="55">
        <v>285.6137</v>
      </c>
      <c r="BL67" s="56">
        <v>220.4109</v>
      </c>
      <c r="BM67" s="40">
        <v>165.2227</v>
      </c>
      <c r="BN67" s="40">
        <v>169.9496</v>
      </c>
      <c r="BO67" s="40">
        <v>223.9337</v>
      </c>
      <c r="BP67" s="40">
        <v>234.6927</v>
      </c>
      <c r="BQ67" s="54">
        <v>254.1166</v>
      </c>
      <c r="BR67" s="54">
        <v>276.7098</v>
      </c>
      <c r="BS67" s="54">
        <v>147.1919</v>
      </c>
      <c r="BT67" s="54">
        <v>208.4118</v>
      </c>
      <c r="BU67" s="54">
        <v>165.0512</v>
      </c>
      <c r="BV67" s="54">
        <v>198.6992</v>
      </c>
      <c r="BW67" s="54">
        <v>109.1101</v>
      </c>
      <c r="BX67" s="54">
        <v>190.1148</v>
      </c>
      <c r="BY67" s="54">
        <v>265.2007</v>
      </c>
      <c r="BZ67" s="54">
        <v>346.812</v>
      </c>
      <c r="CA67" s="54">
        <v>140.8981</v>
      </c>
      <c r="CB67" s="54">
        <v>310.6882</v>
      </c>
      <c r="CC67" s="54">
        <v>194.2595</v>
      </c>
      <c r="CD67" s="54">
        <v>155.4877</v>
      </c>
      <c r="CE67" s="54">
        <v>135.4007</v>
      </c>
      <c r="CF67" s="54">
        <v>62.1547</v>
      </c>
      <c r="CG67" s="54">
        <v>239.3852</v>
      </c>
      <c r="CH67" s="54">
        <v>130.1502</v>
      </c>
      <c r="CI67" s="54">
        <v>124.4795</v>
      </c>
      <c r="CJ67" s="54">
        <v>75.808</v>
      </c>
    </row>
    <row r="68" spans="1:88" ht="11.25" customHeight="1">
      <c r="A68" s="43" t="s">
        <v>55</v>
      </c>
      <c r="B68" s="53">
        <v>77</v>
      </c>
      <c r="C68" s="54">
        <v>92.86693766233765</v>
      </c>
      <c r="D68" s="54">
        <v>31.5796</v>
      </c>
      <c r="E68" s="54">
        <v>250.395</v>
      </c>
      <c r="F68" s="54">
        <v>50.04593834271019</v>
      </c>
      <c r="G68" s="55"/>
      <c r="H68" s="55"/>
      <c r="I68" s="55"/>
      <c r="J68" s="55"/>
      <c r="K68" s="55">
        <v>46.594</v>
      </c>
      <c r="L68" s="55">
        <v>123.22799999999995</v>
      </c>
      <c r="M68" s="55">
        <v>38.56700000000001</v>
      </c>
      <c r="N68" s="55">
        <v>66.99319999999999</v>
      </c>
      <c r="O68" s="55">
        <v>95.74300000000001</v>
      </c>
      <c r="P68" s="55">
        <v>42.1483</v>
      </c>
      <c r="Q68" s="55">
        <v>126.07300000000005</v>
      </c>
      <c r="R68" s="55">
        <v>62.75670000000001</v>
      </c>
      <c r="S68" s="55">
        <v>73.54720000000005</v>
      </c>
      <c r="T68" s="55">
        <v>43.42180000000001</v>
      </c>
      <c r="U68" s="55">
        <v>168.127</v>
      </c>
      <c r="V68" s="55">
        <v>45.88109999999999</v>
      </c>
      <c r="W68" s="55">
        <v>38.78069999999998</v>
      </c>
      <c r="X68" s="55">
        <v>95.98600000000002</v>
      </c>
      <c r="Y68" s="55">
        <v>168.66719999999998</v>
      </c>
      <c r="Z68" s="55">
        <v>250.395</v>
      </c>
      <c r="AA68" s="55">
        <v>31.5796</v>
      </c>
      <c r="AB68" s="55">
        <v>114.59979999999999</v>
      </c>
      <c r="AC68" s="55">
        <v>33.2336</v>
      </c>
      <c r="AD68" s="55">
        <v>207.40699999999993</v>
      </c>
      <c r="AE68" s="55">
        <v>84.581</v>
      </c>
      <c r="AF68" s="55">
        <v>34.351800000000004</v>
      </c>
      <c r="AG68" s="55">
        <v>43.6624</v>
      </c>
      <c r="AH68" s="55">
        <v>53.68699999999999</v>
      </c>
      <c r="AI68" s="55">
        <v>91.09100000000001</v>
      </c>
      <c r="AJ68" s="55">
        <v>196.34700000000007</v>
      </c>
      <c r="AK68" s="55">
        <v>108.707</v>
      </c>
      <c r="AL68" s="55">
        <v>46.345</v>
      </c>
      <c r="AM68" s="55">
        <v>52.20899999999998</v>
      </c>
      <c r="AN68" s="55">
        <v>103.83700000000002</v>
      </c>
      <c r="AO68" s="55">
        <v>137.323</v>
      </c>
      <c r="AP68" s="55">
        <v>63.542</v>
      </c>
      <c r="AQ68" s="55">
        <v>56.993900000000004</v>
      </c>
      <c r="AR68" s="55">
        <v>50.10009999999999</v>
      </c>
      <c r="AS68" s="55">
        <v>53.8339</v>
      </c>
      <c r="AT68" s="55">
        <v>53.742000000000004</v>
      </c>
      <c r="AU68" s="55">
        <v>60.92880000000001</v>
      </c>
      <c r="AV68" s="55">
        <v>37.383500000000005</v>
      </c>
      <c r="AW68" s="55">
        <v>56.29770000000001</v>
      </c>
      <c r="AX68" s="55">
        <v>160.013</v>
      </c>
      <c r="AY68" s="55">
        <v>119.75389999999997</v>
      </c>
      <c r="AZ68" s="55">
        <v>71.683</v>
      </c>
      <c r="BA68" s="55">
        <v>68.597</v>
      </c>
      <c r="BB68" s="55">
        <v>48.608</v>
      </c>
      <c r="BC68" s="55">
        <v>84.44099999999995</v>
      </c>
      <c r="BD68" s="55">
        <v>101.83</v>
      </c>
      <c r="BE68" s="55">
        <v>64.72299999999998</v>
      </c>
      <c r="BF68" s="55"/>
      <c r="BG68" s="55">
        <v>63.88900000000001</v>
      </c>
      <c r="BH68" s="55">
        <v>73.28099999999999</v>
      </c>
      <c r="BI68" s="55">
        <v>123.36400000000002</v>
      </c>
      <c r="BJ68" s="55">
        <v>64.57300000000001</v>
      </c>
      <c r="BK68" s="55">
        <v>137.11640000000003</v>
      </c>
      <c r="BL68" s="56">
        <v>91.53299999999994</v>
      </c>
      <c r="BM68" s="40">
        <v>63.98300000000001</v>
      </c>
      <c r="BN68" s="40">
        <v>71.164</v>
      </c>
      <c r="BO68" s="40">
        <v>130.815</v>
      </c>
      <c r="BP68" s="40">
        <v>132.90300000000002</v>
      </c>
      <c r="BQ68" s="54">
        <v>144.974</v>
      </c>
      <c r="BR68" s="54">
        <v>152.075</v>
      </c>
      <c r="BS68" s="54">
        <v>71.05800000000002</v>
      </c>
      <c r="BT68" s="54">
        <v>88.55270000000002</v>
      </c>
      <c r="BU68" s="54">
        <v>89.43900000000004</v>
      </c>
      <c r="BV68" s="54">
        <v>112.72599999999998</v>
      </c>
      <c r="BW68" s="54">
        <v>56.245900000000006</v>
      </c>
      <c r="BX68" s="54">
        <v>104.83900000000001</v>
      </c>
      <c r="BY68" s="54">
        <v>174.266</v>
      </c>
      <c r="BZ68" s="54">
        <v>240.16800000000003</v>
      </c>
      <c r="CA68" s="54">
        <v>70.56</v>
      </c>
      <c r="CB68" s="54">
        <v>200.5239999999999</v>
      </c>
      <c r="CC68" s="54">
        <v>119.71399999999996</v>
      </c>
      <c r="CD68" s="54">
        <v>100.34699999999997</v>
      </c>
      <c r="CE68" s="54">
        <v>89.55399999999997</v>
      </c>
      <c r="CF68" s="54">
        <v>33.56399999999999</v>
      </c>
      <c r="CG68" s="54">
        <v>165.00799999999987</v>
      </c>
      <c r="CH68" s="54">
        <v>83.065</v>
      </c>
      <c r="CI68" s="54">
        <v>80.084</v>
      </c>
      <c r="CJ68" s="54">
        <v>43.02800000000002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90" r:id="rId1"/>
  <headerFooter alignWithMargins="0">
    <oddHeader>&amp;L&amp;"Arial,Bold"&amp;16Pennsylvania DEP Air Sampling Results</oddHeader>
    <oddFooter>&amp;R&amp;F
Page &amp;P of &amp;N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68"/>
  <sheetViews>
    <sheetView workbookViewId="0" topLeftCell="A1">
      <selection activeCell="A1" sqref="A1"/>
    </sheetView>
  </sheetViews>
  <sheetFormatPr defaultColWidth="9.140625" defaultRowHeight="10.5" customHeight="1"/>
  <cols>
    <col min="1" max="1" width="21.7109375" style="7" customWidth="1"/>
    <col min="2" max="6" width="6.7109375" style="7" customWidth="1"/>
    <col min="7" max="126" width="6.7109375" style="6" customWidth="1"/>
    <col min="127" max="16384" width="7.421875" style="6" customWidth="1"/>
  </cols>
  <sheetData>
    <row r="1" ht="12.75" customHeight="1">
      <c r="A1" s="23" t="s">
        <v>75</v>
      </c>
    </row>
    <row r="2" ht="12.75" customHeight="1">
      <c r="A2" s="23" t="s">
        <v>76</v>
      </c>
    </row>
    <row r="3" spans="1:15" ht="12.75" customHeight="1">
      <c r="A3" s="23" t="s">
        <v>80</v>
      </c>
      <c r="O3" s="5"/>
    </row>
    <row r="4" ht="12.75" customHeight="1">
      <c r="A4" s="23" t="s">
        <v>85</v>
      </c>
    </row>
    <row r="5" ht="12.75" customHeight="1">
      <c r="A5" s="23" t="s">
        <v>78</v>
      </c>
    </row>
    <row r="6" ht="12.75" customHeight="1">
      <c r="A6" s="23" t="s">
        <v>79</v>
      </c>
    </row>
    <row r="7" ht="12.75" customHeight="1"/>
    <row r="8" spans="1:6" ht="12.75" customHeight="1">
      <c r="A8" s="6"/>
      <c r="B8" s="6"/>
      <c r="C8" s="6"/>
      <c r="D8" s="6"/>
      <c r="E8" s="6"/>
      <c r="F8" s="6"/>
    </row>
    <row r="9" ht="12.75" customHeight="1"/>
    <row r="10" spans="1:126" s="7" customFormat="1" ht="12.75" customHeight="1">
      <c r="A10" s="28" t="s">
        <v>89</v>
      </c>
      <c r="B10" s="29" t="s">
        <v>90</v>
      </c>
      <c r="C10" s="29" t="s">
        <v>91</v>
      </c>
      <c r="D10" s="29" t="s">
        <v>92</v>
      </c>
      <c r="E10" s="29" t="s">
        <v>93</v>
      </c>
      <c r="F10" s="29" t="s">
        <v>56</v>
      </c>
      <c r="G10" s="44">
        <f>DATE(99,1,6)</f>
        <v>36166</v>
      </c>
      <c r="H10" s="44">
        <f>G10+1</f>
        <v>36167</v>
      </c>
      <c r="I10" s="44">
        <f>H10+4</f>
        <v>36171</v>
      </c>
      <c r="J10" s="44">
        <f>I10+1</f>
        <v>36172</v>
      </c>
      <c r="K10" s="44">
        <f>J10+5</f>
        <v>36177</v>
      </c>
      <c r="L10" s="44">
        <f>K10+1</f>
        <v>36178</v>
      </c>
      <c r="M10" s="44">
        <f>L10+5</f>
        <v>36183</v>
      </c>
      <c r="N10" s="44">
        <f>M10+1</f>
        <v>36184</v>
      </c>
      <c r="O10" s="44">
        <f>N10+5</f>
        <v>36189</v>
      </c>
      <c r="P10" s="44">
        <f>O10+1</f>
        <v>36190</v>
      </c>
      <c r="Q10" s="44">
        <f>P10+5</f>
        <v>36195</v>
      </c>
      <c r="R10" s="44">
        <f>Q10+1</f>
        <v>36196</v>
      </c>
      <c r="S10" s="44">
        <f>R10+5</f>
        <v>36201</v>
      </c>
      <c r="T10" s="44">
        <f>S10+1</f>
        <v>36202</v>
      </c>
      <c r="U10" s="44">
        <f>T10+5</f>
        <v>36207</v>
      </c>
      <c r="V10" s="44">
        <f>U10+1</f>
        <v>36208</v>
      </c>
      <c r="W10" s="44">
        <f>V10+5</f>
        <v>36213</v>
      </c>
      <c r="X10" s="44">
        <f>W10+1</f>
        <v>36214</v>
      </c>
      <c r="Y10" s="44">
        <f>X10+5</f>
        <v>36219</v>
      </c>
      <c r="Z10" s="44">
        <f>Y10+1</f>
        <v>36220</v>
      </c>
      <c r="AA10" s="44">
        <f>Z10+5</f>
        <v>36225</v>
      </c>
      <c r="AB10" s="44">
        <f>AA10+1</f>
        <v>36226</v>
      </c>
      <c r="AC10" s="44">
        <f>AB10+5</f>
        <v>36231</v>
      </c>
      <c r="AD10" s="44">
        <f>AC10+1</f>
        <v>36232</v>
      </c>
      <c r="AE10" s="44">
        <f>AD10+5</f>
        <v>36237</v>
      </c>
      <c r="AF10" s="44">
        <f>AE10+1</f>
        <v>36238</v>
      </c>
      <c r="AG10" s="44">
        <f>AF10+5</f>
        <v>36243</v>
      </c>
      <c r="AH10" s="44">
        <f>AG10+1</f>
        <v>36244</v>
      </c>
      <c r="AI10" s="44">
        <f>AH10+5</f>
        <v>36249</v>
      </c>
      <c r="AJ10" s="44">
        <f>AI10+1</f>
        <v>36250</v>
      </c>
      <c r="AK10" s="44">
        <f>AJ10+5</f>
        <v>36255</v>
      </c>
      <c r="AL10" s="44">
        <f>AK10+1</f>
        <v>36256</v>
      </c>
      <c r="AM10" s="44">
        <f>AL10+5</f>
        <v>36261</v>
      </c>
      <c r="AN10" s="44">
        <f>AM10+1</f>
        <v>36262</v>
      </c>
      <c r="AO10" s="44">
        <f>AN10+5</f>
        <v>36267</v>
      </c>
      <c r="AP10" s="44">
        <f>AO10+1</f>
        <v>36268</v>
      </c>
      <c r="AQ10" s="44">
        <f>AP10+5</f>
        <v>36273</v>
      </c>
      <c r="AR10" s="44">
        <f>AQ10+1</f>
        <v>36274</v>
      </c>
      <c r="AS10" s="44">
        <f>AR10+5</f>
        <v>36279</v>
      </c>
      <c r="AT10" s="44">
        <f>AS10+1</f>
        <v>36280</v>
      </c>
      <c r="AU10" s="44">
        <f>AT10+5</f>
        <v>36285</v>
      </c>
      <c r="AV10" s="44">
        <f>AU10+1</f>
        <v>36286</v>
      </c>
      <c r="AW10" s="44">
        <f>AV10+5</f>
        <v>36291</v>
      </c>
      <c r="AX10" s="44">
        <f>AW10+1</f>
        <v>36292</v>
      </c>
      <c r="AY10" s="44">
        <f>AX10+5</f>
        <v>36297</v>
      </c>
      <c r="AZ10" s="44">
        <f>AY10+1</f>
        <v>36298</v>
      </c>
      <c r="BA10" s="44">
        <f>AZ10+5</f>
        <v>36303</v>
      </c>
      <c r="BB10" s="44">
        <f>BA10+1</f>
        <v>36304</v>
      </c>
      <c r="BC10" s="44">
        <f>BB10+5</f>
        <v>36309</v>
      </c>
      <c r="BD10" s="44">
        <f>BC10+1</f>
        <v>36310</v>
      </c>
      <c r="BE10" s="44">
        <f>BD10+5</f>
        <v>36315</v>
      </c>
      <c r="BF10" s="44">
        <f>BE10+1</f>
        <v>36316</v>
      </c>
      <c r="BG10" s="44">
        <f>BF10+5</f>
        <v>36321</v>
      </c>
      <c r="BH10" s="44">
        <f>BG10+1</f>
        <v>36322</v>
      </c>
      <c r="BI10" s="44">
        <f>BH10+5</f>
        <v>36327</v>
      </c>
      <c r="BJ10" s="44">
        <f>BI10+1</f>
        <v>36328</v>
      </c>
      <c r="BK10" s="44">
        <f>BJ10+5</f>
        <v>36333</v>
      </c>
      <c r="BL10" s="44">
        <f>BK10+1</f>
        <v>36334</v>
      </c>
      <c r="BM10" s="44">
        <f>BL10+5</f>
        <v>36339</v>
      </c>
      <c r="BN10" s="44">
        <f>BM10+1</f>
        <v>36340</v>
      </c>
      <c r="BO10" s="44">
        <f>BN10+5</f>
        <v>36345</v>
      </c>
      <c r="BP10" s="44">
        <f>BO10+1</f>
        <v>36346</v>
      </c>
      <c r="BQ10" s="44">
        <f>BP10+5</f>
        <v>36351</v>
      </c>
      <c r="BR10" s="44">
        <f>BQ10+1</f>
        <v>36352</v>
      </c>
      <c r="BS10" s="44">
        <f>BR10+5</f>
        <v>36357</v>
      </c>
      <c r="BT10" s="44">
        <f>BS10+1</f>
        <v>36358</v>
      </c>
      <c r="BU10" s="44">
        <f>BT10+5</f>
        <v>36363</v>
      </c>
      <c r="BV10" s="44">
        <f>BU10+1</f>
        <v>36364</v>
      </c>
      <c r="BW10" s="44">
        <f>BV10+5</f>
        <v>36369</v>
      </c>
      <c r="BX10" s="44">
        <f>BW10+1</f>
        <v>36370</v>
      </c>
      <c r="BY10" s="44">
        <f>BX10+5</f>
        <v>36375</v>
      </c>
      <c r="BZ10" s="44">
        <f>BY10+1</f>
        <v>36376</v>
      </c>
      <c r="CA10" s="44">
        <f>BZ10+5</f>
        <v>36381</v>
      </c>
      <c r="CB10" s="44">
        <f>CA10+1</f>
        <v>36382</v>
      </c>
      <c r="CC10" s="44">
        <f>CB10+5</f>
        <v>36387</v>
      </c>
      <c r="CD10" s="44">
        <f>CC10+1</f>
        <v>36388</v>
      </c>
      <c r="CE10" s="44">
        <f>CD10+5</f>
        <v>36393</v>
      </c>
      <c r="CF10" s="44">
        <f>CE10+1</f>
        <v>36394</v>
      </c>
      <c r="CG10" s="44">
        <f>CF10+5</f>
        <v>36399</v>
      </c>
      <c r="CH10" s="44">
        <f>CG10+1</f>
        <v>36400</v>
      </c>
      <c r="CI10" s="44">
        <f>CH10+5</f>
        <v>36405</v>
      </c>
      <c r="CJ10" s="44">
        <f>CI10+1</f>
        <v>36406</v>
      </c>
      <c r="CK10" s="44">
        <f>CJ10+5</f>
        <v>36411</v>
      </c>
      <c r="CL10" s="44">
        <f>CK10+1</f>
        <v>36412</v>
      </c>
      <c r="CM10" s="44">
        <f>CL10+5</f>
        <v>36417</v>
      </c>
      <c r="CN10" s="44">
        <f>CM10+1</f>
        <v>36418</v>
      </c>
      <c r="CO10" s="44">
        <f>CN10+5</f>
        <v>36423</v>
      </c>
      <c r="CP10" s="44">
        <f>CO10+1</f>
        <v>36424</v>
      </c>
      <c r="CQ10" s="44">
        <f>CP10+5</f>
        <v>36429</v>
      </c>
      <c r="CR10" s="44">
        <f>CQ10+1</f>
        <v>36430</v>
      </c>
      <c r="CS10" s="44">
        <f>CR10+5</f>
        <v>36435</v>
      </c>
      <c r="CT10" s="44">
        <f>CS10+1</f>
        <v>36436</v>
      </c>
      <c r="CU10" s="44">
        <f>CT10+5</f>
        <v>36441</v>
      </c>
      <c r="CV10" s="44">
        <f>CU10+1</f>
        <v>36442</v>
      </c>
      <c r="CW10" s="44">
        <f>CV10+5</f>
        <v>36447</v>
      </c>
      <c r="CX10" s="44">
        <f>CW10+1</f>
        <v>36448</v>
      </c>
      <c r="CY10" s="44">
        <f>CX10+5</f>
        <v>36453</v>
      </c>
      <c r="CZ10" s="44">
        <f>CY10+1</f>
        <v>36454</v>
      </c>
      <c r="DA10" s="44">
        <f>CZ10+5</f>
        <v>36459</v>
      </c>
      <c r="DB10" s="44">
        <f>DA10+1</f>
        <v>36460</v>
      </c>
      <c r="DC10" s="44">
        <f>DB10+5</f>
        <v>36465</v>
      </c>
      <c r="DD10" s="44">
        <f>DC10+1</f>
        <v>36466</v>
      </c>
      <c r="DE10" s="44">
        <f>DD10+5</f>
        <v>36471</v>
      </c>
      <c r="DF10" s="44">
        <f>DE10+1</f>
        <v>36472</v>
      </c>
      <c r="DG10" s="44">
        <f>DF10+5</f>
        <v>36477</v>
      </c>
      <c r="DH10" s="44">
        <f>DG10+1</f>
        <v>36478</v>
      </c>
      <c r="DI10" s="44">
        <f>DH10+5</f>
        <v>36483</v>
      </c>
      <c r="DJ10" s="44">
        <f>DI10+1</f>
        <v>36484</v>
      </c>
      <c r="DK10" s="44">
        <f>DJ10+5</f>
        <v>36489</v>
      </c>
      <c r="DL10" s="44">
        <f>DK10+1</f>
        <v>36490</v>
      </c>
      <c r="DM10" s="44">
        <f>DL10+5</f>
        <v>36495</v>
      </c>
      <c r="DN10" s="44">
        <f>DM10+1</f>
        <v>36496</v>
      </c>
      <c r="DO10" s="44">
        <f>DN10+5</f>
        <v>36501</v>
      </c>
      <c r="DP10" s="44">
        <f>DO10+1</f>
        <v>36502</v>
      </c>
      <c r="DQ10" s="44">
        <f>DP10+5</f>
        <v>36507</v>
      </c>
      <c r="DR10" s="44">
        <f>DQ10+1</f>
        <v>36508</v>
      </c>
      <c r="DS10" s="44">
        <f>DR10+5</f>
        <v>36513</v>
      </c>
      <c r="DT10" s="44">
        <f>DS10+1</f>
        <v>36514</v>
      </c>
      <c r="DU10" s="44">
        <f>DT10+5</f>
        <v>36519</v>
      </c>
      <c r="DV10" s="44">
        <f>DU10+1</f>
        <v>36520</v>
      </c>
    </row>
    <row r="11" spans="1:126" ht="11.25" customHeight="1">
      <c r="A11" s="45" t="s">
        <v>70</v>
      </c>
      <c r="B11" s="46">
        <v>107</v>
      </c>
      <c r="C11" s="47">
        <v>0.6259093457943923</v>
      </c>
      <c r="D11" s="47">
        <v>0</v>
      </c>
      <c r="E11" s="47">
        <v>3.6</v>
      </c>
      <c r="F11" s="47">
        <v>0.9282731527308549</v>
      </c>
      <c r="G11" s="48"/>
      <c r="H11" s="48"/>
      <c r="I11" s="48">
        <v>0.098</v>
      </c>
      <c r="J11" s="48">
        <v>0.166</v>
      </c>
      <c r="K11" s="48"/>
      <c r="L11" s="48"/>
      <c r="M11" s="48">
        <v>0.32</v>
      </c>
      <c r="N11" s="48">
        <v>0</v>
      </c>
      <c r="O11" s="48">
        <v>0</v>
      </c>
      <c r="P11" s="48">
        <v>0.292</v>
      </c>
      <c r="Q11" s="48">
        <v>0.49</v>
      </c>
      <c r="R11" s="48">
        <v>0</v>
      </c>
      <c r="S11" s="48">
        <v>0</v>
      </c>
      <c r="T11" s="48">
        <v>0.172</v>
      </c>
      <c r="U11" s="48">
        <v>0.635</v>
      </c>
      <c r="V11" s="48">
        <v>0.847</v>
      </c>
      <c r="W11" s="48">
        <v>0</v>
      </c>
      <c r="X11" s="48">
        <v>0.0944</v>
      </c>
      <c r="Y11" s="48">
        <v>0.0889</v>
      </c>
      <c r="Z11" s="48">
        <v>0</v>
      </c>
      <c r="AA11" s="48">
        <v>0.514</v>
      </c>
      <c r="AB11" s="48">
        <v>0</v>
      </c>
      <c r="AC11" s="48">
        <v>0</v>
      </c>
      <c r="AD11" s="48">
        <v>0</v>
      </c>
      <c r="AE11" s="48">
        <v>0.131</v>
      </c>
      <c r="AF11" s="48">
        <v>0</v>
      </c>
      <c r="AG11" s="48">
        <v>0.334</v>
      </c>
      <c r="AH11" s="48">
        <v>0</v>
      </c>
      <c r="AI11" s="48">
        <v>0</v>
      </c>
      <c r="AJ11" s="48">
        <v>0.359</v>
      </c>
      <c r="AK11" s="48">
        <v>0</v>
      </c>
      <c r="AL11" s="48">
        <v>0.355</v>
      </c>
      <c r="AM11" s="48">
        <v>0.14</v>
      </c>
      <c r="AN11" s="48">
        <v>0.177</v>
      </c>
      <c r="AO11" s="48">
        <v>0.344</v>
      </c>
      <c r="AP11" s="48">
        <v>0</v>
      </c>
      <c r="AQ11" s="48">
        <v>0.276</v>
      </c>
      <c r="AR11" s="48">
        <v>0</v>
      </c>
      <c r="AS11" s="48">
        <v>0</v>
      </c>
      <c r="AT11" s="48">
        <v>0.21</v>
      </c>
      <c r="AU11" s="48">
        <v>0.292</v>
      </c>
      <c r="AV11" s="48">
        <v>0.129</v>
      </c>
      <c r="AW11" s="48">
        <v>0.107</v>
      </c>
      <c r="AX11" s="48">
        <v>0.357</v>
      </c>
      <c r="AY11" s="48">
        <v>0.292</v>
      </c>
      <c r="AZ11" s="48">
        <v>0.341</v>
      </c>
      <c r="BA11" s="48">
        <v>0.0419</v>
      </c>
      <c r="BB11" s="48">
        <v>0.0934</v>
      </c>
      <c r="BC11" s="48">
        <v>0.0473</v>
      </c>
      <c r="BD11" s="48">
        <v>0.0454</v>
      </c>
      <c r="BE11" s="48">
        <v>0</v>
      </c>
      <c r="BF11" s="48">
        <v>0.216</v>
      </c>
      <c r="BG11" s="48">
        <v>0.154</v>
      </c>
      <c r="BH11" s="48">
        <v>0.299</v>
      </c>
      <c r="BI11" s="48">
        <v>0.175</v>
      </c>
      <c r="BJ11" s="48">
        <v>1.065</v>
      </c>
      <c r="BK11" s="48">
        <v>0.221</v>
      </c>
      <c r="BL11" s="48">
        <v>1.661</v>
      </c>
      <c r="BM11" s="48">
        <v>0.0981</v>
      </c>
      <c r="BN11" s="48">
        <v>0.131</v>
      </c>
      <c r="BO11" s="48">
        <v>0.686</v>
      </c>
      <c r="BP11" s="48">
        <v>1.569</v>
      </c>
      <c r="BQ11" s="48">
        <v>2.797</v>
      </c>
      <c r="BR11" s="48">
        <v>0.923</v>
      </c>
      <c r="BS11" s="48">
        <v>2.745</v>
      </c>
      <c r="BT11" s="48">
        <v>2.152</v>
      </c>
      <c r="BU11" s="48">
        <v>0.127</v>
      </c>
      <c r="BV11" s="48">
        <v>0.131</v>
      </c>
      <c r="BW11" s="48">
        <v>3.58</v>
      </c>
      <c r="BX11" s="48">
        <v>2.965</v>
      </c>
      <c r="BY11" s="48">
        <v>1.422</v>
      </c>
      <c r="BZ11" s="48">
        <v>2.022</v>
      </c>
      <c r="CA11" s="48"/>
      <c r="CB11" s="48"/>
      <c r="CC11" s="49"/>
      <c r="CD11" s="49"/>
      <c r="CE11" s="48">
        <v>0.206</v>
      </c>
      <c r="CF11" s="48">
        <v>0.0935</v>
      </c>
      <c r="CG11" s="48">
        <v>0.357</v>
      </c>
      <c r="CH11" s="48">
        <v>0</v>
      </c>
      <c r="CI11" s="48">
        <v>0.187</v>
      </c>
      <c r="CJ11" s="48">
        <v>2.91</v>
      </c>
      <c r="CK11" s="48">
        <v>1.836</v>
      </c>
      <c r="CL11" s="48"/>
      <c r="CM11" s="48">
        <v>0.243</v>
      </c>
      <c r="CN11" s="48">
        <v>0.29</v>
      </c>
      <c r="CO11" s="49"/>
      <c r="CP11" s="49"/>
      <c r="CQ11" s="48">
        <v>2.364</v>
      </c>
      <c r="CR11" s="48">
        <v>0.204</v>
      </c>
      <c r="CS11" s="49"/>
      <c r="CT11" s="49"/>
      <c r="CU11" s="48">
        <v>0.786</v>
      </c>
      <c r="CV11" s="48">
        <v>0.2</v>
      </c>
      <c r="CW11" s="48">
        <v>0.185</v>
      </c>
      <c r="CX11" s="48">
        <v>2.455</v>
      </c>
      <c r="CY11" s="48">
        <v>0.327</v>
      </c>
      <c r="CZ11" s="48">
        <v>2.915</v>
      </c>
      <c r="DA11" s="48">
        <v>3.6</v>
      </c>
      <c r="DB11" s="48">
        <v>1.002</v>
      </c>
      <c r="DC11" s="48">
        <v>0.251</v>
      </c>
      <c r="DD11" s="48">
        <v>3.313</v>
      </c>
      <c r="DE11" s="48">
        <v>0.509</v>
      </c>
      <c r="DF11" s="48">
        <v>0.19</v>
      </c>
      <c r="DG11" s="48">
        <v>0.318</v>
      </c>
      <c r="DH11" s="48">
        <v>3.091</v>
      </c>
      <c r="DI11" s="48">
        <v>0.419</v>
      </c>
      <c r="DJ11" s="48">
        <v>0.354</v>
      </c>
      <c r="DK11" s="48">
        <v>0.238</v>
      </c>
      <c r="DL11" s="48">
        <v>0.232</v>
      </c>
      <c r="DM11" s="48">
        <v>0</v>
      </c>
      <c r="DN11" s="48">
        <v>0</v>
      </c>
      <c r="DO11" s="48">
        <v>0.119</v>
      </c>
      <c r="DP11" s="48">
        <v>0.224</v>
      </c>
      <c r="DQ11" s="48">
        <v>1.792</v>
      </c>
      <c r="DR11" s="48">
        <v>0.81</v>
      </c>
      <c r="DS11" s="48">
        <v>0.225</v>
      </c>
      <c r="DT11" s="48">
        <v>1.704</v>
      </c>
      <c r="DU11" s="48">
        <v>0</v>
      </c>
      <c r="DV11" s="48">
        <v>0.0944</v>
      </c>
    </row>
    <row r="12" spans="1:126" ht="11.25" customHeight="1">
      <c r="A12" s="45" t="s">
        <v>69</v>
      </c>
      <c r="B12" s="46">
        <v>107</v>
      </c>
      <c r="C12" s="47">
        <v>0.7559626168224294</v>
      </c>
      <c r="D12" s="47">
        <v>0.141</v>
      </c>
      <c r="E12" s="47">
        <v>4.714</v>
      </c>
      <c r="F12" s="47">
        <v>0.64174148178501</v>
      </c>
      <c r="G12" s="48"/>
      <c r="H12" s="48"/>
      <c r="I12" s="48">
        <v>0.456</v>
      </c>
      <c r="J12" s="48">
        <v>0.934</v>
      </c>
      <c r="K12" s="48"/>
      <c r="L12" s="48"/>
      <c r="M12" s="48">
        <v>1.483</v>
      </c>
      <c r="N12" s="48">
        <v>0.293</v>
      </c>
      <c r="O12" s="48">
        <v>0.821</v>
      </c>
      <c r="P12" s="48">
        <v>0.862</v>
      </c>
      <c r="Q12" s="48">
        <v>1.532</v>
      </c>
      <c r="R12" s="48">
        <v>0.24</v>
      </c>
      <c r="S12" s="48">
        <v>0.677</v>
      </c>
      <c r="T12" s="48">
        <v>0.959</v>
      </c>
      <c r="U12" s="48">
        <v>1.872</v>
      </c>
      <c r="V12" s="48">
        <v>3.251</v>
      </c>
      <c r="W12" s="48">
        <v>0.17</v>
      </c>
      <c r="X12" s="48">
        <v>0.505</v>
      </c>
      <c r="Y12" s="48">
        <v>0.652</v>
      </c>
      <c r="Z12" s="48">
        <v>0.267</v>
      </c>
      <c r="AA12" s="48">
        <v>1.038</v>
      </c>
      <c r="AB12" s="48">
        <v>0.182</v>
      </c>
      <c r="AC12" s="48">
        <v>0.155</v>
      </c>
      <c r="AD12" s="48">
        <v>0.192</v>
      </c>
      <c r="AE12" s="48">
        <v>0.315</v>
      </c>
      <c r="AF12" s="48">
        <v>0.258</v>
      </c>
      <c r="AG12" s="48">
        <v>0.741</v>
      </c>
      <c r="AH12" s="48">
        <v>0.375</v>
      </c>
      <c r="AI12" s="48">
        <v>0.266</v>
      </c>
      <c r="AJ12" s="48">
        <v>1.135</v>
      </c>
      <c r="AK12" s="48">
        <v>0.339</v>
      </c>
      <c r="AL12" s="48">
        <v>0.507</v>
      </c>
      <c r="AM12" s="48">
        <v>0.456</v>
      </c>
      <c r="AN12" s="48">
        <v>0.618</v>
      </c>
      <c r="AO12" s="48">
        <v>0.953</v>
      </c>
      <c r="AP12" s="48">
        <v>0.197</v>
      </c>
      <c r="AQ12" s="48">
        <v>1.037</v>
      </c>
      <c r="AR12" s="48">
        <v>0.239</v>
      </c>
      <c r="AS12" s="48">
        <v>0.236</v>
      </c>
      <c r="AT12" s="48">
        <v>0.59</v>
      </c>
      <c r="AU12" s="48">
        <v>0.671</v>
      </c>
      <c r="AV12" s="48">
        <v>0.73</v>
      </c>
      <c r="AW12" s="48">
        <v>0.647</v>
      </c>
      <c r="AX12" s="48">
        <v>0.985</v>
      </c>
      <c r="AY12" s="48">
        <v>0.989</v>
      </c>
      <c r="AZ12" s="48">
        <v>1.013</v>
      </c>
      <c r="BA12" s="48">
        <v>0.155</v>
      </c>
      <c r="BB12" s="48">
        <v>0.375</v>
      </c>
      <c r="BC12" s="48">
        <v>0.141</v>
      </c>
      <c r="BD12" s="48">
        <v>0.19</v>
      </c>
      <c r="BE12" s="48">
        <v>0.275</v>
      </c>
      <c r="BF12" s="48">
        <v>0.598</v>
      </c>
      <c r="BG12" s="48">
        <v>0.438</v>
      </c>
      <c r="BH12" s="48">
        <v>0.81</v>
      </c>
      <c r="BI12" s="48">
        <v>0.623</v>
      </c>
      <c r="BJ12" s="48">
        <v>0.694</v>
      </c>
      <c r="BK12" s="48">
        <v>0.785</v>
      </c>
      <c r="BL12" s="48">
        <v>0.564</v>
      </c>
      <c r="BM12" s="48">
        <v>0.467</v>
      </c>
      <c r="BN12" s="48">
        <v>0.412</v>
      </c>
      <c r="BO12" s="48">
        <v>0.52</v>
      </c>
      <c r="BP12" s="48">
        <v>0.29</v>
      </c>
      <c r="BQ12" s="48">
        <v>0.26</v>
      </c>
      <c r="BR12" s="48">
        <v>0.174</v>
      </c>
      <c r="BS12" s="48">
        <v>0.634</v>
      </c>
      <c r="BT12" s="48">
        <v>0.491</v>
      </c>
      <c r="BU12" s="48">
        <v>0.388</v>
      </c>
      <c r="BV12" s="48">
        <v>0.519</v>
      </c>
      <c r="BW12" s="48">
        <v>2.804</v>
      </c>
      <c r="BX12" s="48">
        <v>0.509</v>
      </c>
      <c r="BY12" s="48">
        <v>0.295</v>
      </c>
      <c r="BZ12" s="48">
        <v>0.485</v>
      </c>
      <c r="CA12" s="48"/>
      <c r="CB12" s="48"/>
      <c r="CC12" s="49"/>
      <c r="CD12" s="49"/>
      <c r="CE12" s="48">
        <v>0.515</v>
      </c>
      <c r="CF12" s="48">
        <v>0.756</v>
      </c>
      <c r="CG12" s="48">
        <v>1.154</v>
      </c>
      <c r="CH12" s="48">
        <v>0.452</v>
      </c>
      <c r="CI12" s="48">
        <v>0.96</v>
      </c>
      <c r="CJ12" s="48">
        <v>0.549</v>
      </c>
      <c r="CK12" s="48">
        <v>0.687</v>
      </c>
      <c r="CL12" s="48"/>
      <c r="CM12" s="48">
        <v>0.746</v>
      </c>
      <c r="CN12" s="48">
        <v>1.709</v>
      </c>
      <c r="CO12" s="49"/>
      <c r="CP12" s="49"/>
      <c r="CQ12" s="48">
        <v>0.9</v>
      </c>
      <c r="CR12" s="48">
        <v>1.29</v>
      </c>
      <c r="CS12" s="49"/>
      <c r="CT12" s="49"/>
      <c r="CU12" s="48">
        <v>1.792</v>
      </c>
      <c r="CV12" s="48">
        <v>0.51</v>
      </c>
      <c r="CW12" s="48">
        <v>0.297</v>
      </c>
      <c r="CX12" s="48">
        <v>1.066</v>
      </c>
      <c r="CY12" s="48">
        <v>1.073</v>
      </c>
      <c r="CZ12" s="48">
        <v>0.559</v>
      </c>
      <c r="DA12" s="48">
        <v>0.728</v>
      </c>
      <c r="DB12" s="48">
        <v>0.76</v>
      </c>
      <c r="DC12" s="48">
        <v>0.9</v>
      </c>
      <c r="DD12" s="48">
        <v>0.939</v>
      </c>
      <c r="DE12" s="48">
        <v>0.192</v>
      </c>
      <c r="DF12" s="48">
        <v>0.541</v>
      </c>
      <c r="DG12" s="48">
        <v>0.949</v>
      </c>
      <c r="DH12" s="48">
        <v>0.753</v>
      </c>
      <c r="DI12" s="48">
        <v>1.839</v>
      </c>
      <c r="DJ12" s="48">
        <v>1.02</v>
      </c>
      <c r="DK12" s="48">
        <v>1.018</v>
      </c>
      <c r="DL12" s="48">
        <v>0.759</v>
      </c>
      <c r="DM12" s="48">
        <v>0.213</v>
      </c>
      <c r="DN12" s="48">
        <v>0.386</v>
      </c>
      <c r="DO12" s="48">
        <v>0.443</v>
      </c>
      <c r="DP12" s="48">
        <v>0.795</v>
      </c>
      <c r="DQ12" s="48">
        <v>4.714</v>
      </c>
      <c r="DR12" s="48">
        <v>1.332</v>
      </c>
      <c r="DS12" s="48">
        <v>1.25</v>
      </c>
      <c r="DT12" s="48">
        <v>1.791</v>
      </c>
      <c r="DU12" s="48">
        <v>0.371</v>
      </c>
      <c r="DV12" s="48">
        <v>0.446</v>
      </c>
    </row>
    <row r="13" spans="1:126" ht="11.25" customHeight="1">
      <c r="A13" s="45" t="s">
        <v>67</v>
      </c>
      <c r="B13" s="46">
        <v>107</v>
      </c>
      <c r="C13" s="47">
        <v>0.2255635514018692</v>
      </c>
      <c r="D13" s="47">
        <v>0</v>
      </c>
      <c r="E13" s="47">
        <v>1.609</v>
      </c>
      <c r="F13" s="47">
        <v>0.22605020383270635</v>
      </c>
      <c r="G13" s="48"/>
      <c r="H13" s="48"/>
      <c r="I13" s="48">
        <v>0.124</v>
      </c>
      <c r="J13" s="48">
        <v>0.293</v>
      </c>
      <c r="K13" s="48"/>
      <c r="L13" s="48"/>
      <c r="M13" s="48">
        <v>0.421</v>
      </c>
      <c r="N13" s="48">
        <v>0</v>
      </c>
      <c r="O13" s="48">
        <v>0.24</v>
      </c>
      <c r="P13" s="48">
        <v>0.31</v>
      </c>
      <c r="Q13" s="48">
        <v>0.473</v>
      </c>
      <c r="R13" s="48">
        <v>0</v>
      </c>
      <c r="S13" s="48">
        <v>0.135</v>
      </c>
      <c r="T13" s="48">
        <v>0.3</v>
      </c>
      <c r="U13" s="48">
        <v>0.603</v>
      </c>
      <c r="V13" s="48">
        <v>0.944</v>
      </c>
      <c r="W13" s="48">
        <v>0</v>
      </c>
      <c r="X13" s="48">
        <v>0.13</v>
      </c>
      <c r="Y13" s="48">
        <v>0.196</v>
      </c>
      <c r="Z13" s="48">
        <v>0</v>
      </c>
      <c r="AA13" s="48">
        <v>0.354</v>
      </c>
      <c r="AB13" s="48">
        <v>0</v>
      </c>
      <c r="AC13" s="48">
        <v>0</v>
      </c>
      <c r="AD13" s="48">
        <v>0</v>
      </c>
      <c r="AE13" s="48">
        <v>0.111</v>
      </c>
      <c r="AF13" s="48">
        <v>0</v>
      </c>
      <c r="AG13" s="48">
        <v>0.283</v>
      </c>
      <c r="AH13" s="48">
        <v>0.0903</v>
      </c>
      <c r="AI13" s="48">
        <v>0.0865</v>
      </c>
      <c r="AJ13" s="48">
        <v>0.302</v>
      </c>
      <c r="AK13" s="48">
        <v>0.0899</v>
      </c>
      <c r="AL13" s="48">
        <v>0.3</v>
      </c>
      <c r="AM13" s="48">
        <v>0.142</v>
      </c>
      <c r="AN13" s="48">
        <v>0.183</v>
      </c>
      <c r="AO13" s="48">
        <v>0.285</v>
      </c>
      <c r="AP13" s="48">
        <v>0</v>
      </c>
      <c r="AQ13" s="48">
        <v>0.347</v>
      </c>
      <c r="AR13" s="48">
        <v>0</v>
      </c>
      <c r="AS13" s="48">
        <v>0.148</v>
      </c>
      <c r="AT13" s="48">
        <v>0.172</v>
      </c>
      <c r="AU13" s="48">
        <v>0.201</v>
      </c>
      <c r="AV13" s="48">
        <v>0.272</v>
      </c>
      <c r="AW13" s="48">
        <v>0.215</v>
      </c>
      <c r="AX13" s="48">
        <v>0.316</v>
      </c>
      <c r="AY13" s="48">
        <v>0.277</v>
      </c>
      <c r="AZ13" s="48">
        <v>0.303</v>
      </c>
      <c r="BA13" s="48">
        <v>0.068</v>
      </c>
      <c r="BB13" s="48">
        <v>0.139</v>
      </c>
      <c r="BC13" s="48">
        <v>0.0532</v>
      </c>
      <c r="BD13" s="48">
        <v>0.0658</v>
      </c>
      <c r="BE13" s="48">
        <v>0</v>
      </c>
      <c r="BF13" s="48">
        <v>0.177</v>
      </c>
      <c r="BG13" s="48">
        <v>0.151</v>
      </c>
      <c r="BH13" s="48">
        <v>0.344</v>
      </c>
      <c r="BI13" s="48">
        <v>0.169</v>
      </c>
      <c r="BJ13" s="48">
        <v>0.21</v>
      </c>
      <c r="BK13" s="48">
        <v>0.254</v>
      </c>
      <c r="BL13" s="48">
        <v>0.176</v>
      </c>
      <c r="BM13" s="48">
        <v>0.132</v>
      </c>
      <c r="BN13" s="48">
        <v>0.149</v>
      </c>
      <c r="BO13" s="48">
        <v>0.198</v>
      </c>
      <c r="BP13" s="48">
        <v>0</v>
      </c>
      <c r="BQ13" s="48">
        <v>0</v>
      </c>
      <c r="BR13" s="48">
        <v>0</v>
      </c>
      <c r="BS13" s="48">
        <v>0.213</v>
      </c>
      <c r="BT13" s="48">
        <v>0.117</v>
      </c>
      <c r="BU13" s="48">
        <v>0.163</v>
      </c>
      <c r="BV13" s="48">
        <v>0.162</v>
      </c>
      <c r="BW13" s="48">
        <v>1.078</v>
      </c>
      <c r="BX13" s="48">
        <v>0.141</v>
      </c>
      <c r="BY13" s="48">
        <v>0.0958</v>
      </c>
      <c r="BZ13" s="48">
        <v>0.115</v>
      </c>
      <c r="CA13" s="48"/>
      <c r="CB13" s="48"/>
      <c r="CC13" s="49"/>
      <c r="CD13" s="49"/>
      <c r="CE13" s="48">
        <v>0.185</v>
      </c>
      <c r="CF13" s="48">
        <v>0.102</v>
      </c>
      <c r="CG13" s="48">
        <v>0.345</v>
      </c>
      <c r="CH13" s="48">
        <v>0.143</v>
      </c>
      <c r="CI13" s="48">
        <v>0.393</v>
      </c>
      <c r="CJ13" s="48">
        <v>0.135</v>
      </c>
      <c r="CK13" s="48">
        <v>0.2</v>
      </c>
      <c r="CL13" s="48"/>
      <c r="CM13" s="48">
        <v>0.167</v>
      </c>
      <c r="CN13" s="48">
        <v>0.472</v>
      </c>
      <c r="CO13" s="49"/>
      <c r="CP13" s="49"/>
      <c r="CQ13" s="48">
        <v>0.299</v>
      </c>
      <c r="CR13" s="48">
        <v>0.363</v>
      </c>
      <c r="CS13" s="49"/>
      <c r="CT13" s="49"/>
      <c r="CU13" s="48">
        <v>0.563</v>
      </c>
      <c r="CV13" s="48">
        <v>0.157</v>
      </c>
      <c r="CW13" s="48">
        <v>0</v>
      </c>
      <c r="CX13" s="48">
        <v>0.285</v>
      </c>
      <c r="CY13" s="48">
        <v>0.306</v>
      </c>
      <c r="CZ13" s="48">
        <v>0.121</v>
      </c>
      <c r="DA13" s="48">
        <v>0.193</v>
      </c>
      <c r="DB13" s="48">
        <v>0.246</v>
      </c>
      <c r="DC13" s="48">
        <v>0.311</v>
      </c>
      <c r="DD13" s="48">
        <v>0.335</v>
      </c>
      <c r="DE13" s="48">
        <v>0</v>
      </c>
      <c r="DF13" s="48">
        <v>0.155</v>
      </c>
      <c r="DG13" s="48">
        <v>0.254</v>
      </c>
      <c r="DH13" s="48">
        <v>0.204</v>
      </c>
      <c r="DI13" s="48">
        <v>0.707</v>
      </c>
      <c r="DJ13" s="48">
        <v>0.343</v>
      </c>
      <c r="DK13" s="48">
        <v>0.314</v>
      </c>
      <c r="DL13" s="48">
        <v>0.196</v>
      </c>
      <c r="DM13" s="48">
        <v>0</v>
      </c>
      <c r="DN13" s="48">
        <v>0.117</v>
      </c>
      <c r="DO13" s="48">
        <v>0.113</v>
      </c>
      <c r="DP13" s="48">
        <v>0.205</v>
      </c>
      <c r="DQ13" s="48">
        <v>1.609</v>
      </c>
      <c r="DR13" s="48">
        <v>0.388</v>
      </c>
      <c r="DS13" s="48">
        <v>0.393</v>
      </c>
      <c r="DT13" s="48">
        <v>0.578</v>
      </c>
      <c r="DU13" s="48">
        <v>0.0988</v>
      </c>
      <c r="DV13" s="48">
        <v>0.122</v>
      </c>
    </row>
    <row r="14" spans="1:126" ht="11.25" customHeight="1">
      <c r="A14" s="45" t="s">
        <v>6</v>
      </c>
      <c r="B14" s="46">
        <v>107</v>
      </c>
      <c r="C14" s="47">
        <v>0.48150934579439253</v>
      </c>
      <c r="D14" s="47">
        <v>0</v>
      </c>
      <c r="E14" s="47">
        <v>3.284</v>
      </c>
      <c r="F14" s="47">
        <v>0.4886959417307023</v>
      </c>
      <c r="G14" s="48"/>
      <c r="H14" s="48"/>
      <c r="I14" s="48">
        <v>0.41</v>
      </c>
      <c r="J14" s="48">
        <v>0.844</v>
      </c>
      <c r="K14" s="48"/>
      <c r="L14" s="48"/>
      <c r="M14" s="48">
        <v>0.653</v>
      </c>
      <c r="N14" s="48">
        <v>0.168</v>
      </c>
      <c r="O14" s="48">
        <v>0.519</v>
      </c>
      <c r="P14" s="48">
        <v>0.414</v>
      </c>
      <c r="Q14" s="48">
        <v>1.228</v>
      </c>
      <c r="R14" s="48">
        <v>0.229</v>
      </c>
      <c r="S14" s="48">
        <v>0.194</v>
      </c>
      <c r="T14" s="48">
        <v>0.288</v>
      </c>
      <c r="U14" s="48">
        <v>0.87</v>
      </c>
      <c r="V14" s="48">
        <v>1.358</v>
      </c>
      <c r="W14" s="48">
        <v>0.148</v>
      </c>
      <c r="X14" s="48">
        <v>0.225</v>
      </c>
      <c r="Y14" s="48">
        <v>0.627</v>
      </c>
      <c r="Z14" s="48">
        <v>0.158</v>
      </c>
      <c r="AA14" s="48">
        <v>0.96</v>
      </c>
      <c r="AB14" s="48">
        <v>0.131</v>
      </c>
      <c r="AC14" s="48">
        <v>0.144</v>
      </c>
      <c r="AD14" s="48">
        <v>0.183</v>
      </c>
      <c r="AE14" s="48">
        <v>0.133</v>
      </c>
      <c r="AF14" s="48">
        <v>0.244</v>
      </c>
      <c r="AG14" s="48">
        <v>3.284</v>
      </c>
      <c r="AH14" s="48">
        <v>0.187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0.593</v>
      </c>
      <c r="AP14" s="48">
        <v>0.0911</v>
      </c>
      <c r="AQ14" s="48">
        <v>0.411</v>
      </c>
      <c r="AR14" s="48">
        <v>0.0914</v>
      </c>
      <c r="AS14" s="48">
        <v>0.145</v>
      </c>
      <c r="AT14" s="48">
        <v>0.259</v>
      </c>
      <c r="AU14" s="48">
        <v>0.291</v>
      </c>
      <c r="AV14" s="48">
        <v>0.707</v>
      </c>
      <c r="AW14" s="48">
        <v>0.31</v>
      </c>
      <c r="AX14" s="48">
        <v>0.492</v>
      </c>
      <c r="AY14" s="48">
        <v>0.22</v>
      </c>
      <c r="AZ14" s="48">
        <v>0.284</v>
      </c>
      <c r="BA14" s="48">
        <v>0.216</v>
      </c>
      <c r="BB14" s="48">
        <v>0.436</v>
      </c>
      <c r="BC14" s="48">
        <v>0.271</v>
      </c>
      <c r="BD14" s="48">
        <v>0.159</v>
      </c>
      <c r="BE14" s="48">
        <v>0.137</v>
      </c>
      <c r="BF14" s="48">
        <v>0.647</v>
      </c>
      <c r="BG14" s="48">
        <v>0.179</v>
      </c>
      <c r="BH14" s="48">
        <v>0.153</v>
      </c>
      <c r="BI14" s="48">
        <v>0.184</v>
      </c>
      <c r="BJ14" s="48">
        <v>0.233</v>
      </c>
      <c r="BK14" s="48">
        <v>0.348</v>
      </c>
      <c r="BL14" s="48">
        <v>0.359</v>
      </c>
      <c r="BM14" s="48">
        <v>0.466</v>
      </c>
      <c r="BN14" s="48">
        <v>0.755</v>
      </c>
      <c r="BO14" s="48">
        <v>0.257</v>
      </c>
      <c r="BP14" s="48">
        <v>0.222</v>
      </c>
      <c r="BQ14" s="48">
        <v>0.396</v>
      </c>
      <c r="BR14" s="48">
        <v>0.161</v>
      </c>
      <c r="BS14" s="48">
        <v>0.386</v>
      </c>
      <c r="BT14" s="48">
        <v>0.206</v>
      </c>
      <c r="BU14" s="48">
        <v>0.107</v>
      </c>
      <c r="BV14" s="48">
        <v>0.225</v>
      </c>
      <c r="BW14" s="48">
        <v>0.331</v>
      </c>
      <c r="BX14" s="48">
        <v>0.32</v>
      </c>
      <c r="BY14" s="48">
        <v>0.257</v>
      </c>
      <c r="BZ14" s="48">
        <v>0.307</v>
      </c>
      <c r="CA14" s="48"/>
      <c r="CB14" s="48"/>
      <c r="CC14" s="49"/>
      <c r="CD14" s="49"/>
      <c r="CE14" s="48">
        <v>0.449</v>
      </c>
      <c r="CF14" s="48">
        <v>0.373</v>
      </c>
      <c r="CG14" s="48">
        <v>0.518</v>
      </c>
      <c r="CH14" s="48">
        <v>0.348</v>
      </c>
      <c r="CI14" s="48">
        <v>0.283</v>
      </c>
      <c r="CJ14" s="48">
        <v>0.214</v>
      </c>
      <c r="CK14" s="48">
        <v>0.287</v>
      </c>
      <c r="CL14" s="48"/>
      <c r="CM14" s="48">
        <v>0.535</v>
      </c>
      <c r="CN14" s="48">
        <v>1.181</v>
      </c>
      <c r="CO14" s="49"/>
      <c r="CP14" s="49"/>
      <c r="CQ14" s="48">
        <v>0.778</v>
      </c>
      <c r="CR14" s="48">
        <v>0.935</v>
      </c>
      <c r="CS14" s="49"/>
      <c r="CT14" s="49"/>
      <c r="CU14" s="48">
        <v>1.082</v>
      </c>
      <c r="CV14" s="48">
        <v>0.426</v>
      </c>
      <c r="CW14" s="48">
        <v>0.204</v>
      </c>
      <c r="CX14" s="48">
        <v>0.5</v>
      </c>
      <c r="CY14" s="48">
        <v>0.594</v>
      </c>
      <c r="CZ14" s="48">
        <v>0.419</v>
      </c>
      <c r="DA14" s="48">
        <v>0.682</v>
      </c>
      <c r="DB14" s="48">
        <v>0.644</v>
      </c>
      <c r="DC14" s="48">
        <v>0.804</v>
      </c>
      <c r="DD14" s="48">
        <v>1.785</v>
      </c>
      <c r="DE14" s="48">
        <v>0.184</v>
      </c>
      <c r="DF14" s="48">
        <v>0.627</v>
      </c>
      <c r="DG14" s="48">
        <v>0.394</v>
      </c>
      <c r="DH14" s="48">
        <v>0.391</v>
      </c>
      <c r="DI14" s="48">
        <v>1.409</v>
      </c>
      <c r="DJ14" s="48">
        <v>0.708</v>
      </c>
      <c r="DK14" s="48">
        <v>0.652</v>
      </c>
      <c r="DL14" s="48">
        <v>0.624</v>
      </c>
      <c r="DM14" s="48">
        <v>0.221</v>
      </c>
      <c r="DN14" s="48">
        <v>0.507</v>
      </c>
      <c r="DO14" s="48">
        <v>0.225</v>
      </c>
      <c r="DP14" s="48">
        <v>0.654</v>
      </c>
      <c r="DQ14" s="48">
        <v>2.923</v>
      </c>
      <c r="DR14" s="48">
        <v>0.793</v>
      </c>
      <c r="DS14" s="48">
        <v>0.914</v>
      </c>
      <c r="DT14" s="48">
        <v>0.99</v>
      </c>
      <c r="DU14" s="48">
        <v>0.42</v>
      </c>
      <c r="DV14" s="48">
        <v>0.633</v>
      </c>
    </row>
    <row r="15" spans="1:126" ht="11.25" customHeight="1">
      <c r="A15" s="45" t="s">
        <v>68</v>
      </c>
      <c r="B15" s="46">
        <v>107</v>
      </c>
      <c r="C15" s="47">
        <v>0.44665514018691593</v>
      </c>
      <c r="D15" s="47">
        <v>0</v>
      </c>
      <c r="E15" s="47">
        <v>2.458</v>
      </c>
      <c r="F15" s="47">
        <v>0.4899130337155971</v>
      </c>
      <c r="G15" s="48"/>
      <c r="H15" s="48"/>
      <c r="I15" s="48">
        <v>0.252</v>
      </c>
      <c r="J15" s="48">
        <v>0.43</v>
      </c>
      <c r="K15" s="48"/>
      <c r="L15" s="48"/>
      <c r="M15" s="48">
        <v>0.49</v>
      </c>
      <c r="N15" s="48">
        <v>0</v>
      </c>
      <c r="O15" s="48">
        <v>0.237</v>
      </c>
      <c r="P15" s="48">
        <v>0.418</v>
      </c>
      <c r="Q15" s="48">
        <v>0.683</v>
      </c>
      <c r="R15" s="48">
        <v>0</v>
      </c>
      <c r="S15" s="48">
        <v>0.225</v>
      </c>
      <c r="T15" s="48">
        <v>0.347</v>
      </c>
      <c r="U15" s="48">
        <v>0.823</v>
      </c>
      <c r="V15" s="48">
        <v>1.099</v>
      </c>
      <c r="W15" s="48">
        <v>0</v>
      </c>
      <c r="X15" s="48">
        <v>0.242</v>
      </c>
      <c r="Y15" s="48">
        <v>0.301</v>
      </c>
      <c r="Z15" s="48">
        <v>0</v>
      </c>
      <c r="AA15" s="48">
        <v>0.557</v>
      </c>
      <c r="AB15" s="48">
        <v>0</v>
      </c>
      <c r="AC15" s="48">
        <v>0</v>
      </c>
      <c r="AD15" s="48">
        <v>0</v>
      </c>
      <c r="AE15" s="48">
        <v>0.136</v>
      </c>
      <c r="AF15" s="48">
        <v>0</v>
      </c>
      <c r="AG15" s="48">
        <v>0.379</v>
      </c>
      <c r="AH15" s="48">
        <v>0.182</v>
      </c>
      <c r="AI15" s="48">
        <v>2.452</v>
      </c>
      <c r="AJ15" s="48">
        <v>1.969</v>
      </c>
      <c r="AK15" s="48">
        <v>2.458</v>
      </c>
      <c r="AL15" s="48">
        <v>1.742</v>
      </c>
      <c r="AM15" s="48">
        <v>1.713</v>
      </c>
      <c r="AN15" s="48">
        <v>1.876</v>
      </c>
      <c r="AO15" s="48">
        <v>0.361</v>
      </c>
      <c r="AP15" s="48">
        <v>0</v>
      </c>
      <c r="AQ15" s="48">
        <v>0.44</v>
      </c>
      <c r="AR15" s="48">
        <v>0</v>
      </c>
      <c r="AS15" s="48">
        <v>0.118</v>
      </c>
      <c r="AT15" s="48">
        <v>0.258</v>
      </c>
      <c r="AU15" s="48">
        <v>0.357</v>
      </c>
      <c r="AV15" s="48">
        <v>0.199</v>
      </c>
      <c r="AW15" s="48">
        <v>0.351</v>
      </c>
      <c r="AX15" s="48">
        <v>0.481</v>
      </c>
      <c r="AY15" s="48">
        <v>0.415</v>
      </c>
      <c r="AZ15" s="48">
        <v>0.431</v>
      </c>
      <c r="BA15" s="48">
        <v>0.0664</v>
      </c>
      <c r="BB15" s="48">
        <v>0.117</v>
      </c>
      <c r="BC15" s="48">
        <v>0.0612</v>
      </c>
      <c r="BD15" s="48">
        <v>0.0705</v>
      </c>
      <c r="BE15" s="48">
        <v>0</v>
      </c>
      <c r="BF15" s="48">
        <v>0.31</v>
      </c>
      <c r="BG15" s="48">
        <v>0.31</v>
      </c>
      <c r="BH15" s="48">
        <v>0.438</v>
      </c>
      <c r="BI15" s="48">
        <v>0.327</v>
      </c>
      <c r="BJ15" s="48">
        <v>0.332</v>
      </c>
      <c r="BK15" s="48">
        <v>0.455</v>
      </c>
      <c r="BL15" s="48">
        <v>0.409</v>
      </c>
      <c r="BM15" s="48">
        <v>0.442</v>
      </c>
      <c r="BN15" s="48">
        <v>0.584</v>
      </c>
      <c r="BO15" s="48">
        <v>0.957</v>
      </c>
      <c r="BP15" s="48">
        <v>0.745</v>
      </c>
      <c r="BQ15" s="48">
        <v>0.31</v>
      </c>
      <c r="BR15" s="48">
        <v>0</v>
      </c>
      <c r="BS15" s="48">
        <v>0.605</v>
      </c>
      <c r="BT15" s="48">
        <v>0.485</v>
      </c>
      <c r="BU15" s="48">
        <v>0.369</v>
      </c>
      <c r="BV15" s="48">
        <v>0.398</v>
      </c>
      <c r="BW15" s="48">
        <v>1.758</v>
      </c>
      <c r="BX15" s="48">
        <v>0.495</v>
      </c>
      <c r="BY15" s="48">
        <v>0.322</v>
      </c>
      <c r="BZ15" s="48">
        <v>0.318</v>
      </c>
      <c r="CA15" s="48"/>
      <c r="CB15" s="48"/>
      <c r="CC15" s="49"/>
      <c r="CD15" s="49"/>
      <c r="CE15" s="48">
        <v>0.337</v>
      </c>
      <c r="CF15" s="48">
        <v>0.284</v>
      </c>
      <c r="CG15" s="48">
        <v>0.501</v>
      </c>
      <c r="CH15" s="48">
        <v>0.351</v>
      </c>
      <c r="CI15" s="48">
        <v>0.63</v>
      </c>
      <c r="CJ15" s="48">
        <v>0.205</v>
      </c>
      <c r="CK15" s="48">
        <v>0.274</v>
      </c>
      <c r="CL15" s="48"/>
      <c r="CM15" s="48">
        <v>0.236</v>
      </c>
      <c r="CN15" s="48">
        <v>0.693</v>
      </c>
      <c r="CO15" s="49"/>
      <c r="CP15" s="49"/>
      <c r="CQ15" s="48">
        <v>0.332</v>
      </c>
      <c r="CR15" s="48">
        <v>0.424</v>
      </c>
      <c r="CS15" s="49"/>
      <c r="CT15" s="49"/>
      <c r="CU15" s="48">
        <v>0.633</v>
      </c>
      <c r="CV15" s="48">
        <v>0.138</v>
      </c>
      <c r="CW15" s="48">
        <v>0.137</v>
      </c>
      <c r="CX15" s="48">
        <v>0.258</v>
      </c>
      <c r="CY15" s="48">
        <v>0.339</v>
      </c>
      <c r="CZ15" s="48">
        <v>0.131</v>
      </c>
      <c r="DA15" s="48">
        <v>0.291</v>
      </c>
      <c r="DB15" s="48">
        <v>0.287</v>
      </c>
      <c r="DC15" s="48">
        <v>0.318</v>
      </c>
      <c r="DD15" s="48">
        <v>0.464</v>
      </c>
      <c r="DE15" s="48">
        <v>0</v>
      </c>
      <c r="DF15" s="48">
        <v>0.167</v>
      </c>
      <c r="DG15" s="48">
        <v>0.344</v>
      </c>
      <c r="DH15" s="48">
        <v>0.362</v>
      </c>
      <c r="DI15" s="48">
        <v>0.733</v>
      </c>
      <c r="DJ15" s="48">
        <v>0.386</v>
      </c>
      <c r="DK15" s="48">
        <v>0.61</v>
      </c>
      <c r="DL15" s="48">
        <v>0.392</v>
      </c>
      <c r="DM15" s="48">
        <v>0</v>
      </c>
      <c r="DN15" s="48">
        <v>0.206</v>
      </c>
      <c r="DO15" s="48">
        <v>0.137</v>
      </c>
      <c r="DP15" s="48">
        <v>0.308</v>
      </c>
      <c r="DQ15" s="48">
        <v>1.817</v>
      </c>
      <c r="DR15" s="48">
        <v>0.478</v>
      </c>
      <c r="DS15" s="48">
        <v>0.499</v>
      </c>
      <c r="DT15" s="48">
        <v>0.598</v>
      </c>
      <c r="DU15" s="48">
        <v>0.212</v>
      </c>
      <c r="DV15" s="48">
        <v>0.174</v>
      </c>
    </row>
    <row r="16" spans="1:126" ht="11.25" customHeight="1">
      <c r="A16" s="45" t="s">
        <v>65</v>
      </c>
      <c r="B16" s="46">
        <v>107</v>
      </c>
      <c r="C16" s="47">
        <v>0.549511214953271</v>
      </c>
      <c r="D16" s="47">
        <v>0</v>
      </c>
      <c r="E16" s="47">
        <v>3.077</v>
      </c>
      <c r="F16" s="47">
        <v>0.43287952616552583</v>
      </c>
      <c r="G16" s="48"/>
      <c r="H16" s="48"/>
      <c r="I16" s="48">
        <v>0.32</v>
      </c>
      <c r="J16" s="48">
        <v>0.609</v>
      </c>
      <c r="K16" s="48"/>
      <c r="L16" s="48"/>
      <c r="M16" s="48">
        <v>0.868</v>
      </c>
      <c r="N16" s="48">
        <v>0.176</v>
      </c>
      <c r="O16" s="48">
        <v>0.539</v>
      </c>
      <c r="P16" s="48">
        <v>0.694</v>
      </c>
      <c r="Q16" s="48">
        <v>0.993</v>
      </c>
      <c r="R16" s="48">
        <v>0.144</v>
      </c>
      <c r="S16" s="48">
        <v>0.346</v>
      </c>
      <c r="T16" s="48">
        <v>0.651</v>
      </c>
      <c r="U16" s="48">
        <v>1.088</v>
      </c>
      <c r="V16" s="48">
        <v>1.953</v>
      </c>
      <c r="W16" s="48">
        <v>0</v>
      </c>
      <c r="X16" s="48">
        <v>0.348</v>
      </c>
      <c r="Y16" s="48">
        <v>0.39</v>
      </c>
      <c r="Z16" s="48">
        <v>0.12</v>
      </c>
      <c r="AA16" s="48">
        <v>0.612</v>
      </c>
      <c r="AB16" s="48">
        <v>0</v>
      </c>
      <c r="AC16" s="48">
        <v>0</v>
      </c>
      <c r="AD16" s="48">
        <v>0.0906</v>
      </c>
      <c r="AE16" s="48">
        <v>0.185</v>
      </c>
      <c r="AF16" s="48">
        <v>0.105</v>
      </c>
      <c r="AG16" s="48">
        <v>0.569</v>
      </c>
      <c r="AH16" s="48">
        <v>0.251</v>
      </c>
      <c r="AI16" s="48">
        <v>1.01</v>
      </c>
      <c r="AJ16" s="48">
        <v>0.603</v>
      </c>
      <c r="AK16" s="48">
        <v>1.11</v>
      </c>
      <c r="AL16" s="48">
        <v>0.408</v>
      </c>
      <c r="AM16" s="48">
        <v>0.3</v>
      </c>
      <c r="AN16" s="48">
        <v>0.377</v>
      </c>
      <c r="AO16" s="48">
        <v>0.81</v>
      </c>
      <c r="AP16" s="48">
        <v>0</v>
      </c>
      <c r="AQ16" s="48">
        <v>0.933</v>
      </c>
      <c r="AR16" s="48">
        <v>1.005</v>
      </c>
      <c r="AS16" s="48">
        <v>0</v>
      </c>
      <c r="AT16" s="48">
        <v>0.466</v>
      </c>
      <c r="AU16" s="48">
        <v>0.677</v>
      </c>
      <c r="AV16" s="48">
        <v>0.672</v>
      </c>
      <c r="AW16" s="48">
        <v>0.524</v>
      </c>
      <c r="AX16" s="48">
        <v>0.874</v>
      </c>
      <c r="AY16" s="48">
        <v>0.581</v>
      </c>
      <c r="AZ16" s="48">
        <v>0.695</v>
      </c>
      <c r="BA16" s="48">
        <v>0.128</v>
      </c>
      <c r="BB16" s="48">
        <v>0.303</v>
      </c>
      <c r="BC16" s="48">
        <v>0.0971</v>
      </c>
      <c r="BD16" s="48">
        <v>0.148</v>
      </c>
      <c r="BE16" s="48">
        <v>0.254</v>
      </c>
      <c r="BF16" s="48">
        <v>0.536</v>
      </c>
      <c r="BG16" s="48">
        <v>0.35</v>
      </c>
      <c r="BH16" s="48">
        <v>0.659</v>
      </c>
      <c r="BI16" s="48">
        <v>0.499</v>
      </c>
      <c r="BJ16" s="48">
        <v>0.518</v>
      </c>
      <c r="BK16" s="48">
        <v>0.756</v>
      </c>
      <c r="BL16" s="48">
        <v>0.484</v>
      </c>
      <c r="BM16" s="48">
        <v>0.342</v>
      </c>
      <c r="BN16" s="48">
        <v>0.37</v>
      </c>
      <c r="BO16" s="48">
        <v>0.408</v>
      </c>
      <c r="BP16" s="48">
        <v>0.3</v>
      </c>
      <c r="BQ16" s="48">
        <v>0.215</v>
      </c>
      <c r="BR16" s="48">
        <v>0</v>
      </c>
      <c r="BS16" s="48">
        <v>0.472</v>
      </c>
      <c r="BT16" s="48">
        <v>0.387</v>
      </c>
      <c r="BU16" s="48">
        <v>0.335</v>
      </c>
      <c r="BV16" s="48">
        <v>0.526</v>
      </c>
      <c r="BW16" s="48">
        <v>1.864</v>
      </c>
      <c r="BX16" s="48">
        <v>0.383</v>
      </c>
      <c r="BY16" s="48">
        <v>0.228</v>
      </c>
      <c r="BZ16" s="48">
        <v>0.343</v>
      </c>
      <c r="CA16" s="48"/>
      <c r="CB16" s="48"/>
      <c r="CC16" s="49"/>
      <c r="CD16" s="49"/>
      <c r="CE16" s="48">
        <v>0.315</v>
      </c>
      <c r="CF16" s="48">
        <v>0.276</v>
      </c>
      <c r="CG16" s="48">
        <v>1.112</v>
      </c>
      <c r="CH16" s="48">
        <v>0.599</v>
      </c>
      <c r="CI16" s="48">
        <v>0.729</v>
      </c>
      <c r="CJ16" s="48">
        <v>0.337</v>
      </c>
      <c r="CK16" s="48">
        <v>0.471</v>
      </c>
      <c r="CL16" s="48"/>
      <c r="CM16" s="48">
        <v>0.429</v>
      </c>
      <c r="CN16" s="48">
        <v>1.064</v>
      </c>
      <c r="CO16" s="49"/>
      <c r="CP16" s="49"/>
      <c r="CQ16" s="48">
        <v>0.572</v>
      </c>
      <c r="CR16" s="48">
        <v>0.789</v>
      </c>
      <c r="CS16" s="49"/>
      <c r="CT16" s="49"/>
      <c r="CU16" s="48">
        <v>1.175</v>
      </c>
      <c r="CV16" s="48">
        <v>0.303</v>
      </c>
      <c r="CW16" s="48">
        <v>0</v>
      </c>
      <c r="CX16" s="48">
        <v>0.799</v>
      </c>
      <c r="CY16" s="48">
        <v>0.75</v>
      </c>
      <c r="CZ16" s="48">
        <v>0.427</v>
      </c>
      <c r="DA16" s="48">
        <v>0.518</v>
      </c>
      <c r="DB16" s="48">
        <v>0.637</v>
      </c>
      <c r="DC16" s="48">
        <v>0.702</v>
      </c>
      <c r="DD16" s="48">
        <v>0.734</v>
      </c>
      <c r="DE16" s="48">
        <v>0.239</v>
      </c>
      <c r="DF16" s="48">
        <v>0.407</v>
      </c>
      <c r="DG16" s="48">
        <v>0.658</v>
      </c>
      <c r="DH16" s="48">
        <v>0.573</v>
      </c>
      <c r="DI16" s="48">
        <v>1.379</v>
      </c>
      <c r="DJ16" s="48">
        <v>0.635</v>
      </c>
      <c r="DK16" s="48">
        <v>0.708</v>
      </c>
      <c r="DL16" s="48">
        <v>0.533</v>
      </c>
      <c r="DM16" s="48">
        <v>0</v>
      </c>
      <c r="DN16" s="48">
        <v>0.313</v>
      </c>
      <c r="DO16" s="48">
        <v>0.48</v>
      </c>
      <c r="DP16" s="48">
        <v>0.551</v>
      </c>
      <c r="DQ16" s="48">
        <v>3.077</v>
      </c>
      <c r="DR16" s="48">
        <v>0.931</v>
      </c>
      <c r="DS16" s="48">
        <v>0.82</v>
      </c>
      <c r="DT16" s="48">
        <v>1.137</v>
      </c>
      <c r="DU16" s="48">
        <v>0.283</v>
      </c>
      <c r="DV16" s="48">
        <v>0.334</v>
      </c>
    </row>
    <row r="17" spans="1:126" ht="11.25" customHeight="1">
      <c r="A17" s="45" t="s">
        <v>66</v>
      </c>
      <c r="B17" s="46">
        <v>107</v>
      </c>
      <c r="C17" s="47">
        <v>0.42337009345794396</v>
      </c>
      <c r="D17" s="47">
        <v>0</v>
      </c>
      <c r="E17" s="47">
        <v>2.038</v>
      </c>
      <c r="F17" s="47">
        <v>0.30532214677485503</v>
      </c>
      <c r="G17" s="48"/>
      <c r="H17" s="48"/>
      <c r="I17" s="48">
        <v>0.189</v>
      </c>
      <c r="J17" s="48">
        <v>0.366</v>
      </c>
      <c r="K17" s="48"/>
      <c r="L17" s="48"/>
      <c r="M17" s="48">
        <v>0.553</v>
      </c>
      <c r="N17" s="48">
        <v>0.177</v>
      </c>
      <c r="O17" s="48">
        <v>0.383</v>
      </c>
      <c r="P17" s="48">
        <v>0.383</v>
      </c>
      <c r="Q17" s="48">
        <v>0.569</v>
      </c>
      <c r="R17" s="48">
        <v>0</v>
      </c>
      <c r="S17" s="48">
        <v>0.235</v>
      </c>
      <c r="T17" s="48">
        <v>0.357</v>
      </c>
      <c r="U17" s="48">
        <v>0.742</v>
      </c>
      <c r="V17" s="48">
        <v>1.167</v>
      </c>
      <c r="W17" s="48">
        <v>0</v>
      </c>
      <c r="X17" s="48">
        <v>0.23</v>
      </c>
      <c r="Y17" s="48">
        <v>0.335</v>
      </c>
      <c r="Z17" s="48">
        <v>0</v>
      </c>
      <c r="AA17" s="48">
        <v>0.554</v>
      </c>
      <c r="AB17" s="48">
        <v>0</v>
      </c>
      <c r="AC17" s="48">
        <v>0</v>
      </c>
      <c r="AD17" s="48">
        <v>0</v>
      </c>
      <c r="AE17" s="48">
        <v>0.199</v>
      </c>
      <c r="AF17" s="48">
        <v>0</v>
      </c>
      <c r="AG17" s="48">
        <v>0.371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0.731</v>
      </c>
      <c r="AN17" s="48">
        <v>0.665</v>
      </c>
      <c r="AO17" s="48">
        <v>0.59</v>
      </c>
      <c r="AP17" s="48">
        <v>0.722</v>
      </c>
      <c r="AQ17" s="48">
        <v>0.779</v>
      </c>
      <c r="AR17" s="48">
        <v>0</v>
      </c>
      <c r="AS17" s="48">
        <v>0.398</v>
      </c>
      <c r="AT17" s="48">
        <v>0.685</v>
      </c>
      <c r="AU17" s="48">
        <v>0.592</v>
      </c>
      <c r="AV17" s="48">
        <v>0.601</v>
      </c>
      <c r="AW17" s="48">
        <v>0.576</v>
      </c>
      <c r="AX17" s="48">
        <v>0.691</v>
      </c>
      <c r="AY17" s="48">
        <v>0.21</v>
      </c>
      <c r="AZ17" s="48">
        <v>0.424</v>
      </c>
      <c r="BA17" s="48">
        <v>0.0744</v>
      </c>
      <c r="BB17" s="48">
        <v>0.139</v>
      </c>
      <c r="BC17" s="48">
        <v>0.0696</v>
      </c>
      <c r="BD17" s="48">
        <v>0.0756</v>
      </c>
      <c r="BE17" s="48">
        <v>0.218</v>
      </c>
      <c r="BF17" s="48">
        <v>0.312</v>
      </c>
      <c r="BG17" s="48">
        <v>0.271</v>
      </c>
      <c r="BH17" s="48">
        <v>0.519</v>
      </c>
      <c r="BI17" s="48">
        <v>0.651</v>
      </c>
      <c r="BJ17" s="48">
        <v>0.558</v>
      </c>
      <c r="BK17" s="48">
        <v>0.577</v>
      </c>
      <c r="BL17" s="48">
        <v>0.477</v>
      </c>
      <c r="BM17" s="48">
        <v>0.406</v>
      </c>
      <c r="BN17" s="48">
        <v>0.307</v>
      </c>
      <c r="BO17" s="48">
        <v>0.535</v>
      </c>
      <c r="BP17" s="48">
        <v>0.401</v>
      </c>
      <c r="BQ17" s="48">
        <v>0.492</v>
      </c>
      <c r="BR17" s="48">
        <v>0.579</v>
      </c>
      <c r="BS17" s="48">
        <v>0.638</v>
      </c>
      <c r="BT17" s="48">
        <v>0.537</v>
      </c>
      <c r="BU17" s="48">
        <v>0.2</v>
      </c>
      <c r="BV17" s="48">
        <v>0.249</v>
      </c>
      <c r="BW17" s="48">
        <v>0.972</v>
      </c>
      <c r="BX17" s="48">
        <v>0.61</v>
      </c>
      <c r="BY17" s="48">
        <v>0.466</v>
      </c>
      <c r="BZ17" s="48">
        <v>0.534</v>
      </c>
      <c r="CA17" s="48"/>
      <c r="CB17" s="48"/>
      <c r="CC17" s="49"/>
      <c r="CD17" s="49"/>
      <c r="CE17" s="48">
        <v>0.356</v>
      </c>
      <c r="CF17" s="48">
        <v>0.375</v>
      </c>
      <c r="CG17" s="48">
        <v>0.495</v>
      </c>
      <c r="CH17" s="48">
        <v>0.365</v>
      </c>
      <c r="CI17" s="48">
        <v>0.701</v>
      </c>
      <c r="CJ17" s="48">
        <v>0.236</v>
      </c>
      <c r="CK17" s="48">
        <v>0.278</v>
      </c>
      <c r="CL17" s="48"/>
      <c r="CM17" s="48">
        <v>0.64</v>
      </c>
      <c r="CN17" s="48">
        <v>0.592</v>
      </c>
      <c r="CO17" s="49"/>
      <c r="CP17" s="49"/>
      <c r="CQ17" s="48">
        <v>0.401</v>
      </c>
      <c r="CR17" s="48">
        <v>0.451</v>
      </c>
      <c r="CS17" s="49"/>
      <c r="CT17" s="49"/>
      <c r="CU17" s="48">
        <v>0.679</v>
      </c>
      <c r="CV17" s="48">
        <v>0.717</v>
      </c>
      <c r="CW17" s="48">
        <v>1.116</v>
      </c>
      <c r="CX17" s="48">
        <v>0.435</v>
      </c>
      <c r="CY17" s="48">
        <v>1.065</v>
      </c>
      <c r="CZ17" s="48">
        <v>0.953</v>
      </c>
      <c r="DA17" s="48">
        <v>0.312</v>
      </c>
      <c r="DB17" s="48">
        <v>0.383</v>
      </c>
      <c r="DC17" s="48">
        <v>0.395</v>
      </c>
      <c r="DD17" s="48">
        <v>0.384</v>
      </c>
      <c r="DE17" s="48">
        <v>0.246</v>
      </c>
      <c r="DF17" s="48">
        <v>0.232</v>
      </c>
      <c r="DG17" s="48">
        <v>0.412</v>
      </c>
      <c r="DH17" s="48">
        <v>0.358</v>
      </c>
      <c r="DI17" s="48">
        <v>0.962</v>
      </c>
      <c r="DJ17" s="48">
        <v>0.467</v>
      </c>
      <c r="DK17" s="48">
        <v>0.476</v>
      </c>
      <c r="DL17" s="48">
        <v>0.416</v>
      </c>
      <c r="DM17" s="48">
        <v>0</v>
      </c>
      <c r="DN17" s="48">
        <v>0.208</v>
      </c>
      <c r="DO17" s="48">
        <v>0.351</v>
      </c>
      <c r="DP17" s="48">
        <v>0.364</v>
      </c>
      <c r="DQ17" s="48">
        <v>2.038</v>
      </c>
      <c r="DR17" s="48">
        <v>0.491</v>
      </c>
      <c r="DS17" s="48">
        <v>0.435</v>
      </c>
      <c r="DT17" s="48">
        <v>0.569</v>
      </c>
      <c r="DU17" s="48">
        <v>0.268</v>
      </c>
      <c r="DV17" s="48">
        <v>0.337</v>
      </c>
    </row>
    <row r="18" spans="1:126" ht="11.25" customHeight="1">
      <c r="A18" s="45" t="s">
        <v>60</v>
      </c>
      <c r="B18" s="46">
        <v>107</v>
      </c>
      <c r="C18" s="47">
        <v>0.6962009345794393</v>
      </c>
      <c r="D18" s="47">
        <v>0</v>
      </c>
      <c r="E18" s="47">
        <v>2.816</v>
      </c>
      <c r="F18" s="47">
        <v>0.42022378250439835</v>
      </c>
      <c r="G18" s="48"/>
      <c r="H18" s="48"/>
      <c r="I18" s="48">
        <v>0.221</v>
      </c>
      <c r="J18" s="48">
        <v>1.298</v>
      </c>
      <c r="K18" s="48"/>
      <c r="L18" s="48"/>
      <c r="M18" s="48">
        <v>0.76</v>
      </c>
      <c r="N18" s="48">
        <v>0.76</v>
      </c>
      <c r="O18" s="48">
        <v>0.945</v>
      </c>
      <c r="P18" s="48">
        <v>0.173</v>
      </c>
      <c r="Q18" s="48">
        <v>1.092</v>
      </c>
      <c r="R18" s="48">
        <v>0.846</v>
      </c>
      <c r="S18" s="48">
        <v>0.516</v>
      </c>
      <c r="T18" s="48">
        <v>0.224</v>
      </c>
      <c r="U18" s="48">
        <v>0.274</v>
      </c>
      <c r="V18" s="48">
        <v>0.211</v>
      </c>
      <c r="W18" s="48">
        <v>0.179</v>
      </c>
      <c r="X18" s="48">
        <v>1.498</v>
      </c>
      <c r="Y18" s="48">
        <v>0.592</v>
      </c>
      <c r="Z18" s="48">
        <v>0.389</v>
      </c>
      <c r="AA18" s="48">
        <v>0.222</v>
      </c>
      <c r="AB18" s="48">
        <v>0.253</v>
      </c>
      <c r="AC18" s="48">
        <v>1</v>
      </c>
      <c r="AD18" s="48">
        <v>1.286</v>
      </c>
      <c r="AE18" s="48">
        <v>0.815</v>
      </c>
      <c r="AF18" s="48">
        <v>0.773</v>
      </c>
      <c r="AG18" s="48">
        <v>0.283</v>
      </c>
      <c r="AH18" s="48">
        <v>0.651</v>
      </c>
      <c r="AI18" s="48">
        <v>0.936</v>
      </c>
      <c r="AJ18" s="48">
        <v>2.816</v>
      </c>
      <c r="AK18" s="48">
        <v>1.171</v>
      </c>
      <c r="AL18" s="48">
        <v>2.226</v>
      </c>
      <c r="AM18" s="48">
        <v>1.472</v>
      </c>
      <c r="AN18" s="48">
        <v>1.604</v>
      </c>
      <c r="AO18" s="48">
        <v>0.516</v>
      </c>
      <c r="AP18" s="48">
        <v>0.62</v>
      </c>
      <c r="AQ18" s="48">
        <v>0.172</v>
      </c>
      <c r="AR18" s="48">
        <v>0.518</v>
      </c>
      <c r="AS18" s="48">
        <v>0.506</v>
      </c>
      <c r="AT18" s="48">
        <v>0.792</v>
      </c>
      <c r="AU18" s="48">
        <v>0.165</v>
      </c>
      <c r="AV18" s="48">
        <v>0.65</v>
      </c>
      <c r="AW18" s="48">
        <v>0.409</v>
      </c>
      <c r="AX18" s="48">
        <v>0.456</v>
      </c>
      <c r="AY18" s="48">
        <v>0.646</v>
      </c>
      <c r="AZ18" s="48">
        <v>0.865</v>
      </c>
      <c r="BA18" s="48">
        <v>0.0945</v>
      </c>
      <c r="BB18" s="48">
        <v>0.118</v>
      </c>
      <c r="BC18" s="48">
        <v>0.112</v>
      </c>
      <c r="BD18" s="48">
        <v>0.133</v>
      </c>
      <c r="BE18" s="48">
        <v>0.578</v>
      </c>
      <c r="BF18" s="48">
        <v>0.629</v>
      </c>
      <c r="BG18" s="48">
        <v>0.546</v>
      </c>
      <c r="BH18" s="48">
        <v>0.628</v>
      </c>
      <c r="BI18" s="48">
        <v>0.558</v>
      </c>
      <c r="BJ18" s="48">
        <v>0.667</v>
      </c>
      <c r="BK18" s="48">
        <v>0.518</v>
      </c>
      <c r="BL18" s="48">
        <v>0.742</v>
      </c>
      <c r="BM18" s="48">
        <v>0.587</v>
      </c>
      <c r="BN18" s="48">
        <v>0.623</v>
      </c>
      <c r="BO18" s="48">
        <v>0.651</v>
      </c>
      <c r="BP18" s="48">
        <v>0.632</v>
      </c>
      <c r="BQ18" s="48">
        <v>0.578</v>
      </c>
      <c r="BR18" s="48">
        <v>0.872</v>
      </c>
      <c r="BS18" s="48">
        <v>0.647</v>
      </c>
      <c r="BT18" s="48">
        <v>0.666</v>
      </c>
      <c r="BU18" s="48">
        <v>0.758</v>
      </c>
      <c r="BV18" s="48">
        <v>0.816</v>
      </c>
      <c r="BW18" s="48">
        <v>0.756</v>
      </c>
      <c r="BX18" s="48">
        <v>0.765</v>
      </c>
      <c r="BY18" s="48">
        <v>0.721</v>
      </c>
      <c r="BZ18" s="48">
        <v>0.911</v>
      </c>
      <c r="CA18" s="48"/>
      <c r="CB18" s="48"/>
      <c r="CC18" s="49"/>
      <c r="CD18" s="49"/>
      <c r="CE18" s="48">
        <v>0.6</v>
      </c>
      <c r="CF18" s="48">
        <v>0.976</v>
      </c>
      <c r="CG18" s="48">
        <v>0.787</v>
      </c>
      <c r="CH18" s="48">
        <v>0.67</v>
      </c>
      <c r="CI18" s="48">
        <v>0.815</v>
      </c>
      <c r="CJ18" s="48">
        <v>0.677</v>
      </c>
      <c r="CK18" s="48">
        <v>0.72</v>
      </c>
      <c r="CL18" s="48"/>
      <c r="CM18" s="48">
        <v>1.021</v>
      </c>
      <c r="CN18" s="48">
        <v>1.142</v>
      </c>
      <c r="CO18" s="49"/>
      <c r="CP18" s="49"/>
      <c r="CQ18" s="48">
        <v>0.85</v>
      </c>
      <c r="CR18" s="48">
        <v>1.098</v>
      </c>
      <c r="CS18" s="49"/>
      <c r="CT18" s="49"/>
      <c r="CU18" s="48">
        <v>1.531</v>
      </c>
      <c r="CV18" s="48">
        <v>0.901</v>
      </c>
      <c r="CW18" s="48">
        <v>1.267</v>
      </c>
      <c r="CX18" s="48">
        <v>1.03</v>
      </c>
      <c r="CY18" s="48">
        <v>0.762</v>
      </c>
      <c r="CZ18" s="48">
        <v>0.66</v>
      </c>
      <c r="DA18" s="48">
        <v>0.635</v>
      </c>
      <c r="DB18" s="48">
        <v>0.635</v>
      </c>
      <c r="DC18" s="48">
        <v>0.531</v>
      </c>
      <c r="DD18" s="48">
        <v>0.243</v>
      </c>
      <c r="DE18" s="48">
        <v>0.14</v>
      </c>
      <c r="DF18" s="48">
        <v>0.903</v>
      </c>
      <c r="DG18" s="48">
        <v>0.542</v>
      </c>
      <c r="DH18" s="48">
        <v>0.504</v>
      </c>
      <c r="DI18" s="48">
        <v>0.794</v>
      </c>
      <c r="DJ18" s="48">
        <v>0.738</v>
      </c>
      <c r="DK18" s="48">
        <v>0.33</v>
      </c>
      <c r="DL18" s="48">
        <v>0.346</v>
      </c>
      <c r="DM18" s="48">
        <v>0.267</v>
      </c>
      <c r="DN18" s="48">
        <v>0.952</v>
      </c>
      <c r="DO18" s="48">
        <v>0.537</v>
      </c>
      <c r="DP18" s="48">
        <v>0.334</v>
      </c>
      <c r="DQ18" s="48">
        <v>0.867</v>
      </c>
      <c r="DR18" s="48">
        <v>0</v>
      </c>
      <c r="DS18" s="48">
        <v>0.44</v>
      </c>
      <c r="DT18" s="48">
        <v>0.377</v>
      </c>
      <c r="DU18" s="48">
        <v>0.568</v>
      </c>
      <c r="DV18" s="48">
        <v>1.196</v>
      </c>
    </row>
    <row r="19" spans="1:126" ht="11.25" customHeight="1">
      <c r="A19" s="45" t="s">
        <v>11</v>
      </c>
      <c r="B19" s="46">
        <v>107</v>
      </c>
      <c r="C19" s="47">
        <v>0.5566766355140188</v>
      </c>
      <c r="D19" s="47">
        <v>0</v>
      </c>
      <c r="E19" s="47">
        <v>2.954</v>
      </c>
      <c r="F19" s="47">
        <v>0.48941517733846457</v>
      </c>
      <c r="G19" s="48"/>
      <c r="H19" s="48"/>
      <c r="I19" s="48">
        <v>0.106</v>
      </c>
      <c r="J19" s="48">
        <v>0.243</v>
      </c>
      <c r="K19" s="48"/>
      <c r="L19" s="48"/>
      <c r="M19" s="48">
        <v>0.247</v>
      </c>
      <c r="N19" s="48">
        <v>0.299</v>
      </c>
      <c r="O19" s="48">
        <v>0.518</v>
      </c>
      <c r="P19" s="48">
        <v>0.453</v>
      </c>
      <c r="Q19" s="48">
        <v>0.619</v>
      </c>
      <c r="R19" s="48">
        <v>0.214</v>
      </c>
      <c r="S19" s="48">
        <v>0.303</v>
      </c>
      <c r="T19" s="48">
        <v>0.385</v>
      </c>
      <c r="U19" s="48">
        <v>0.42</v>
      </c>
      <c r="V19" s="48">
        <v>0.635</v>
      </c>
      <c r="W19" s="48">
        <v>0.231</v>
      </c>
      <c r="X19" s="48">
        <v>0.136</v>
      </c>
      <c r="Y19" s="48">
        <v>0.427</v>
      </c>
      <c r="Z19" s="48">
        <v>0.132</v>
      </c>
      <c r="AA19" s="48">
        <v>0.562</v>
      </c>
      <c r="AB19" s="48">
        <v>0.0987</v>
      </c>
      <c r="AC19" s="48">
        <v>0.223</v>
      </c>
      <c r="AD19" s="48">
        <v>0.436</v>
      </c>
      <c r="AE19" s="48">
        <v>0.28</v>
      </c>
      <c r="AF19" s="48">
        <v>0.166</v>
      </c>
      <c r="AG19" s="48">
        <v>1.75</v>
      </c>
      <c r="AH19" s="48">
        <v>0.936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0.404</v>
      </c>
      <c r="AP19" s="48">
        <v>0.109</v>
      </c>
      <c r="AQ19" s="48">
        <v>0.59</v>
      </c>
      <c r="AR19" s="48">
        <v>0.0983</v>
      </c>
      <c r="AS19" s="48">
        <v>0.37</v>
      </c>
      <c r="AT19" s="48">
        <v>0.131</v>
      </c>
      <c r="AU19" s="48">
        <v>0.508</v>
      </c>
      <c r="AV19" s="48">
        <v>0.623</v>
      </c>
      <c r="AW19" s="48">
        <v>0.342</v>
      </c>
      <c r="AX19" s="48">
        <v>1.036</v>
      </c>
      <c r="AY19" s="48">
        <v>0.792</v>
      </c>
      <c r="AZ19" s="48">
        <v>0.321</v>
      </c>
      <c r="BA19" s="48">
        <v>0.116</v>
      </c>
      <c r="BB19" s="48">
        <v>0.201</v>
      </c>
      <c r="BC19" s="48">
        <v>0.157</v>
      </c>
      <c r="BD19" s="48">
        <v>0.246</v>
      </c>
      <c r="BE19" s="48">
        <v>0.146</v>
      </c>
      <c r="BF19" s="48">
        <v>0.243</v>
      </c>
      <c r="BG19" s="48">
        <v>0.522</v>
      </c>
      <c r="BH19" s="48">
        <v>0.546</v>
      </c>
      <c r="BI19" s="48">
        <v>0.42</v>
      </c>
      <c r="BJ19" s="48">
        <v>0.187</v>
      </c>
      <c r="BK19" s="48">
        <v>0.698</v>
      </c>
      <c r="BL19" s="48">
        <v>0.336</v>
      </c>
      <c r="BM19" s="48">
        <v>0.347</v>
      </c>
      <c r="BN19" s="48">
        <v>0.657</v>
      </c>
      <c r="BO19" s="48">
        <v>0.763</v>
      </c>
      <c r="BP19" s="48">
        <v>0.703</v>
      </c>
      <c r="BQ19" s="48">
        <v>0.537</v>
      </c>
      <c r="BR19" s="48">
        <v>0.433</v>
      </c>
      <c r="BS19" s="48">
        <v>0.247</v>
      </c>
      <c r="BT19" s="48">
        <v>0.0941</v>
      </c>
      <c r="BU19" s="48">
        <v>0.347</v>
      </c>
      <c r="BV19" s="48">
        <v>1.49</v>
      </c>
      <c r="BW19" s="48">
        <v>0.898</v>
      </c>
      <c r="BX19" s="48">
        <v>0.229</v>
      </c>
      <c r="BY19" s="48">
        <v>0.685</v>
      </c>
      <c r="BZ19" s="48">
        <v>0.841</v>
      </c>
      <c r="CA19" s="48"/>
      <c r="CB19" s="48"/>
      <c r="CC19" s="49"/>
      <c r="CD19" s="49"/>
      <c r="CE19" s="48">
        <v>1.506</v>
      </c>
      <c r="CF19" s="48">
        <v>0.697</v>
      </c>
      <c r="CG19" s="48">
        <v>1.64</v>
      </c>
      <c r="CH19" s="48">
        <v>1.27</v>
      </c>
      <c r="CI19" s="48">
        <v>0.963</v>
      </c>
      <c r="CJ19" s="48">
        <v>2.954</v>
      </c>
      <c r="CK19" s="48">
        <v>1.257</v>
      </c>
      <c r="CL19" s="48"/>
      <c r="CM19" s="48">
        <v>0.991</v>
      </c>
      <c r="CN19" s="48">
        <v>0.691</v>
      </c>
      <c r="CO19" s="49"/>
      <c r="CP19" s="49"/>
      <c r="CQ19" s="48">
        <v>1.514</v>
      </c>
      <c r="CR19" s="48">
        <v>1.26</v>
      </c>
      <c r="CS19" s="49"/>
      <c r="CT19" s="49"/>
      <c r="CU19" s="48">
        <v>1.158</v>
      </c>
      <c r="CV19" s="48">
        <v>0.673</v>
      </c>
      <c r="CW19" s="48">
        <v>0.608</v>
      </c>
      <c r="CX19" s="48">
        <v>0.263</v>
      </c>
      <c r="CY19" s="48">
        <v>0.152</v>
      </c>
      <c r="CZ19" s="48">
        <v>0.0893</v>
      </c>
      <c r="DA19" s="48">
        <v>0.664</v>
      </c>
      <c r="DB19" s="48">
        <v>0.677</v>
      </c>
      <c r="DC19" s="48">
        <v>0.871</v>
      </c>
      <c r="DD19" s="48">
        <v>0.806</v>
      </c>
      <c r="DE19" s="48">
        <v>0.387</v>
      </c>
      <c r="DF19" s="48">
        <v>0.105</v>
      </c>
      <c r="DG19" s="48">
        <v>0.886</v>
      </c>
      <c r="DH19" s="48">
        <v>0.495</v>
      </c>
      <c r="DI19" s="48">
        <v>1.323</v>
      </c>
      <c r="DJ19" s="48">
        <v>0.886</v>
      </c>
      <c r="DK19" s="48">
        <v>0.888</v>
      </c>
      <c r="DL19" s="48">
        <v>0.235</v>
      </c>
      <c r="DM19" s="48">
        <v>0</v>
      </c>
      <c r="DN19" s="48">
        <v>0.49</v>
      </c>
      <c r="DO19" s="48">
        <v>0.486</v>
      </c>
      <c r="DP19" s="48">
        <v>0.781</v>
      </c>
      <c r="DQ19" s="48">
        <v>2.357</v>
      </c>
      <c r="DR19" s="48">
        <v>0.64</v>
      </c>
      <c r="DS19" s="48">
        <v>0.265</v>
      </c>
      <c r="DT19" s="48">
        <v>0.387</v>
      </c>
      <c r="DU19" s="48">
        <v>0.514</v>
      </c>
      <c r="DV19" s="48">
        <v>0.502</v>
      </c>
    </row>
    <row r="20" spans="1:126" ht="11.25" customHeight="1">
      <c r="A20" s="45" t="s">
        <v>63</v>
      </c>
      <c r="B20" s="46">
        <v>107</v>
      </c>
      <c r="C20" s="47">
        <v>1.1489532710280377</v>
      </c>
      <c r="D20" s="47">
        <v>0.214</v>
      </c>
      <c r="E20" s="47">
        <v>6.706</v>
      </c>
      <c r="F20" s="47">
        <v>0.9428896466007406</v>
      </c>
      <c r="G20" s="48"/>
      <c r="H20" s="48"/>
      <c r="I20" s="48">
        <v>0.861</v>
      </c>
      <c r="J20" s="48">
        <v>1.459</v>
      </c>
      <c r="K20" s="48"/>
      <c r="L20" s="48"/>
      <c r="M20" s="48">
        <v>1.387</v>
      </c>
      <c r="N20" s="48">
        <v>0.417</v>
      </c>
      <c r="O20" s="48">
        <v>1.108</v>
      </c>
      <c r="P20" s="48">
        <v>1.148</v>
      </c>
      <c r="Q20" s="48">
        <v>1.988</v>
      </c>
      <c r="R20" s="48">
        <v>0.319</v>
      </c>
      <c r="S20" s="48">
        <v>0.759</v>
      </c>
      <c r="T20" s="48">
        <v>1.281</v>
      </c>
      <c r="U20" s="48">
        <v>2.444</v>
      </c>
      <c r="V20" s="48">
        <v>3.331</v>
      </c>
      <c r="W20" s="48">
        <v>0.266</v>
      </c>
      <c r="X20" s="48">
        <v>0.904</v>
      </c>
      <c r="Y20" s="48">
        <v>0.858</v>
      </c>
      <c r="Z20" s="48">
        <v>0.531</v>
      </c>
      <c r="AA20" s="48">
        <v>1.193</v>
      </c>
      <c r="AB20" s="48">
        <v>0.252</v>
      </c>
      <c r="AC20" s="48">
        <v>0.349</v>
      </c>
      <c r="AD20" s="48">
        <v>0.293</v>
      </c>
      <c r="AE20" s="48">
        <v>0.233</v>
      </c>
      <c r="AF20" s="48">
        <v>0.37</v>
      </c>
      <c r="AG20" s="48">
        <v>1.261</v>
      </c>
      <c r="AH20" s="48">
        <v>0.555</v>
      </c>
      <c r="AI20" s="48">
        <v>0.415</v>
      </c>
      <c r="AJ20" s="48">
        <v>1.334</v>
      </c>
      <c r="AK20" s="48">
        <v>0.601</v>
      </c>
      <c r="AL20" s="48">
        <v>0.768</v>
      </c>
      <c r="AM20" s="48">
        <v>0.755</v>
      </c>
      <c r="AN20" s="48">
        <v>0.833</v>
      </c>
      <c r="AO20" s="48">
        <v>1.986</v>
      </c>
      <c r="AP20" s="48">
        <v>0.364</v>
      </c>
      <c r="AQ20" s="48">
        <v>1.771</v>
      </c>
      <c r="AR20" s="48">
        <v>0.425</v>
      </c>
      <c r="AS20" s="48">
        <v>0.681</v>
      </c>
      <c r="AT20" s="48">
        <v>0.951</v>
      </c>
      <c r="AU20" s="48">
        <v>1.514</v>
      </c>
      <c r="AV20" s="48">
        <v>1.54</v>
      </c>
      <c r="AW20" s="48">
        <v>1.048</v>
      </c>
      <c r="AX20" s="48">
        <v>1.557</v>
      </c>
      <c r="AY20" s="48">
        <v>1.402</v>
      </c>
      <c r="AZ20" s="48">
        <v>1.443</v>
      </c>
      <c r="BA20" s="48">
        <v>0.252</v>
      </c>
      <c r="BB20" s="48">
        <v>0.75</v>
      </c>
      <c r="BC20" s="48">
        <v>0.214</v>
      </c>
      <c r="BD20" s="48">
        <v>0.298</v>
      </c>
      <c r="BE20" s="48">
        <v>0.625</v>
      </c>
      <c r="BF20" s="48">
        <v>1.021</v>
      </c>
      <c r="BG20" s="48">
        <v>0.695</v>
      </c>
      <c r="BH20" s="48">
        <v>1.212</v>
      </c>
      <c r="BI20" s="48">
        <v>1.234</v>
      </c>
      <c r="BJ20" s="48">
        <v>1.268</v>
      </c>
      <c r="BK20" s="48">
        <v>1.645</v>
      </c>
      <c r="BL20" s="48">
        <v>0.973</v>
      </c>
      <c r="BM20" s="48">
        <v>0.685</v>
      </c>
      <c r="BN20" s="48">
        <v>0.728</v>
      </c>
      <c r="BO20" s="48">
        <v>0.86</v>
      </c>
      <c r="BP20" s="48">
        <v>0.645</v>
      </c>
      <c r="BQ20" s="48">
        <v>0.545</v>
      </c>
      <c r="BR20" s="48">
        <v>0.317</v>
      </c>
      <c r="BS20" s="48">
        <v>1.067</v>
      </c>
      <c r="BT20" s="48">
        <v>0.983</v>
      </c>
      <c r="BU20" s="48">
        <v>0.778</v>
      </c>
      <c r="BV20" s="48">
        <v>0.914</v>
      </c>
      <c r="BW20" s="48">
        <v>1.061</v>
      </c>
      <c r="BX20" s="48">
        <v>0.841</v>
      </c>
      <c r="BY20" s="48">
        <v>0.524</v>
      </c>
      <c r="BZ20" s="48">
        <v>0.813</v>
      </c>
      <c r="CA20" s="48"/>
      <c r="CB20" s="48"/>
      <c r="CC20" s="49"/>
      <c r="CD20" s="49"/>
      <c r="CE20" s="48">
        <v>1.002</v>
      </c>
      <c r="CF20" s="48">
        <v>0.622</v>
      </c>
      <c r="CG20" s="48">
        <v>1.497</v>
      </c>
      <c r="CH20" s="48">
        <v>0.85</v>
      </c>
      <c r="CI20" s="48">
        <v>1.207</v>
      </c>
      <c r="CJ20" s="48">
        <v>0.793</v>
      </c>
      <c r="CK20" s="48">
        <v>1.176</v>
      </c>
      <c r="CL20" s="48"/>
      <c r="CM20" s="48">
        <v>0.94</v>
      </c>
      <c r="CN20" s="48">
        <v>2.73</v>
      </c>
      <c r="CO20" s="49"/>
      <c r="CP20" s="49"/>
      <c r="CQ20" s="48">
        <v>1.509</v>
      </c>
      <c r="CR20" s="48">
        <v>0.336</v>
      </c>
      <c r="CS20" s="49"/>
      <c r="CT20" s="49"/>
      <c r="CU20" s="48">
        <v>0.412</v>
      </c>
      <c r="CV20" s="48">
        <v>0.92</v>
      </c>
      <c r="CW20" s="48">
        <v>0.464</v>
      </c>
      <c r="CX20" s="48">
        <v>1.809</v>
      </c>
      <c r="CY20" s="48">
        <v>1.442</v>
      </c>
      <c r="CZ20" s="48">
        <v>0.945</v>
      </c>
      <c r="DA20" s="48">
        <v>1.452</v>
      </c>
      <c r="DB20" s="48">
        <v>1.224</v>
      </c>
      <c r="DC20" s="48">
        <v>1.81</v>
      </c>
      <c r="DD20" s="48">
        <v>1.624</v>
      </c>
      <c r="DE20" s="48">
        <v>0.358</v>
      </c>
      <c r="DF20" s="48">
        <v>0.797</v>
      </c>
      <c r="DG20" s="48">
        <v>1.821</v>
      </c>
      <c r="DH20" s="48">
        <v>1.51</v>
      </c>
      <c r="DI20" s="48">
        <v>6.218</v>
      </c>
      <c r="DJ20" s="48">
        <v>1.611</v>
      </c>
      <c r="DK20" s="48">
        <v>1.63</v>
      </c>
      <c r="DL20" s="48">
        <v>1.18</v>
      </c>
      <c r="DM20" s="48">
        <v>0.439</v>
      </c>
      <c r="DN20" s="48">
        <v>0.632</v>
      </c>
      <c r="DO20" s="48">
        <v>0.604</v>
      </c>
      <c r="DP20" s="48">
        <v>1.842</v>
      </c>
      <c r="DQ20" s="48">
        <v>6.706</v>
      </c>
      <c r="DR20" s="48">
        <v>2.111</v>
      </c>
      <c r="DS20" s="48">
        <v>2.28</v>
      </c>
      <c r="DT20" s="48">
        <v>2.616</v>
      </c>
      <c r="DU20" s="48">
        <v>0.891</v>
      </c>
      <c r="DV20" s="48">
        <v>1.025</v>
      </c>
    </row>
    <row r="21" spans="1:126" ht="11.25" customHeight="1">
      <c r="A21" s="45" t="s">
        <v>16</v>
      </c>
      <c r="B21" s="46">
        <v>107</v>
      </c>
      <c r="C21" s="47">
        <v>0.2651934579439253</v>
      </c>
      <c r="D21" s="47">
        <v>0</v>
      </c>
      <c r="E21" s="47">
        <v>1.527</v>
      </c>
      <c r="F21" s="47">
        <v>0.19022904063556292</v>
      </c>
      <c r="G21" s="48"/>
      <c r="H21" s="48"/>
      <c r="I21" s="48">
        <v>0.184</v>
      </c>
      <c r="J21" s="48">
        <v>0.358</v>
      </c>
      <c r="K21" s="48"/>
      <c r="L21" s="48"/>
      <c r="M21" s="48">
        <v>0.29</v>
      </c>
      <c r="N21" s="48">
        <v>0.0883</v>
      </c>
      <c r="O21" s="48">
        <v>0.242</v>
      </c>
      <c r="P21" s="48">
        <v>0.273</v>
      </c>
      <c r="Q21" s="48">
        <v>0.479</v>
      </c>
      <c r="R21" s="48">
        <v>0.169</v>
      </c>
      <c r="S21" s="48">
        <v>0.227</v>
      </c>
      <c r="T21" s="48">
        <v>0.319</v>
      </c>
      <c r="U21" s="48">
        <v>0.532</v>
      </c>
      <c r="V21" s="48">
        <v>0.689</v>
      </c>
      <c r="W21" s="48">
        <v>0.0962</v>
      </c>
      <c r="X21" s="48">
        <v>0.241</v>
      </c>
      <c r="Y21" s="48">
        <v>0.411</v>
      </c>
      <c r="Z21" s="48">
        <v>0.167</v>
      </c>
      <c r="AA21" s="48">
        <v>0.274</v>
      </c>
      <c r="AB21" s="48">
        <v>0.101</v>
      </c>
      <c r="AC21" s="48">
        <v>0.0946</v>
      </c>
      <c r="AD21" s="48">
        <v>0.116</v>
      </c>
      <c r="AE21" s="48">
        <v>0.107</v>
      </c>
      <c r="AF21" s="48">
        <v>0.0965</v>
      </c>
      <c r="AG21" s="48">
        <v>0.31</v>
      </c>
      <c r="AH21" s="48">
        <v>0.181</v>
      </c>
      <c r="AI21" s="48">
        <v>0.114</v>
      </c>
      <c r="AJ21" s="48">
        <v>0.26</v>
      </c>
      <c r="AK21" s="48">
        <v>0.27</v>
      </c>
      <c r="AL21" s="48">
        <v>0.187</v>
      </c>
      <c r="AM21" s="48">
        <v>0</v>
      </c>
      <c r="AN21" s="48">
        <v>0</v>
      </c>
      <c r="AO21" s="48">
        <v>0.453</v>
      </c>
      <c r="AP21" s="48">
        <v>0.119</v>
      </c>
      <c r="AQ21" s="48">
        <v>0.276</v>
      </c>
      <c r="AR21" s="48">
        <v>0.0926</v>
      </c>
      <c r="AS21" s="48">
        <v>0.143</v>
      </c>
      <c r="AT21" s="48">
        <v>0.19</v>
      </c>
      <c r="AU21" s="48">
        <v>0.418</v>
      </c>
      <c r="AV21" s="48">
        <v>0.504</v>
      </c>
      <c r="AW21" s="48">
        <v>0.35</v>
      </c>
      <c r="AX21" s="48">
        <v>0.451</v>
      </c>
      <c r="AY21" s="48">
        <v>0.29</v>
      </c>
      <c r="AZ21" s="48">
        <v>0.299</v>
      </c>
      <c r="BA21" s="48">
        <v>0.0827</v>
      </c>
      <c r="BB21" s="48">
        <v>0.191</v>
      </c>
      <c r="BC21" s="48">
        <v>0.0692</v>
      </c>
      <c r="BD21" s="48">
        <v>0.0791</v>
      </c>
      <c r="BE21" s="48">
        <v>0.114</v>
      </c>
      <c r="BF21" s="48">
        <v>0.201</v>
      </c>
      <c r="BG21" s="48">
        <v>0.19</v>
      </c>
      <c r="BH21" s="48">
        <v>0.234</v>
      </c>
      <c r="BI21" s="48">
        <v>0.274</v>
      </c>
      <c r="BJ21" s="48">
        <v>0.255</v>
      </c>
      <c r="BK21" s="48">
        <v>0.319</v>
      </c>
      <c r="BL21" s="48">
        <v>0.287</v>
      </c>
      <c r="BM21" s="48">
        <v>0.275</v>
      </c>
      <c r="BN21" s="48">
        <v>0.301</v>
      </c>
      <c r="BO21" s="48">
        <v>0.304</v>
      </c>
      <c r="BP21" s="48">
        <v>0.124</v>
      </c>
      <c r="BQ21" s="48">
        <v>0.103</v>
      </c>
      <c r="BR21" s="48">
        <v>0.0869</v>
      </c>
      <c r="BS21" s="48">
        <v>0.306</v>
      </c>
      <c r="BT21" s="48">
        <v>0.232</v>
      </c>
      <c r="BU21" s="48">
        <v>0.16</v>
      </c>
      <c r="BV21" s="48">
        <v>0.189</v>
      </c>
      <c r="BW21" s="48">
        <v>0.283</v>
      </c>
      <c r="BX21" s="48">
        <v>0.136</v>
      </c>
      <c r="BY21" s="48">
        <v>0.106</v>
      </c>
      <c r="BZ21" s="48">
        <v>0.152</v>
      </c>
      <c r="CA21" s="48"/>
      <c r="CB21" s="48"/>
      <c r="CC21" s="49"/>
      <c r="CD21" s="49"/>
      <c r="CE21" s="48">
        <v>0.173</v>
      </c>
      <c r="CF21" s="48">
        <v>0.103</v>
      </c>
      <c r="CG21" s="48">
        <v>0.693</v>
      </c>
      <c r="CH21" s="48">
        <v>0.15</v>
      </c>
      <c r="CI21" s="48">
        <v>0.235</v>
      </c>
      <c r="CJ21" s="48">
        <v>0.16</v>
      </c>
      <c r="CK21" s="48">
        <v>0.338</v>
      </c>
      <c r="CL21" s="48"/>
      <c r="CM21" s="48">
        <v>0.145</v>
      </c>
      <c r="CN21" s="48">
        <v>0.501</v>
      </c>
      <c r="CO21" s="49"/>
      <c r="CP21" s="49"/>
      <c r="CQ21" s="48">
        <v>0.33</v>
      </c>
      <c r="CR21" s="48">
        <v>0.422</v>
      </c>
      <c r="CS21" s="49"/>
      <c r="CT21" s="49"/>
      <c r="CU21" s="48">
        <v>0.649</v>
      </c>
      <c r="CV21" s="48">
        <v>0.206</v>
      </c>
      <c r="CW21" s="48">
        <v>0.111</v>
      </c>
      <c r="CX21" s="48">
        <v>0.255</v>
      </c>
      <c r="CY21" s="48">
        <v>0.273</v>
      </c>
      <c r="CZ21" s="48">
        <v>0.219</v>
      </c>
      <c r="DA21" s="48">
        <v>0.342</v>
      </c>
      <c r="DB21" s="48">
        <v>0.195</v>
      </c>
      <c r="DC21" s="48">
        <v>0.387</v>
      </c>
      <c r="DD21" s="48">
        <v>0.481</v>
      </c>
      <c r="DE21" s="48">
        <v>0.0866</v>
      </c>
      <c r="DF21" s="48">
        <v>0.116</v>
      </c>
      <c r="DG21" s="48">
        <v>0.297</v>
      </c>
      <c r="DH21" s="48">
        <v>0.385</v>
      </c>
      <c r="DI21" s="48">
        <v>0.556</v>
      </c>
      <c r="DJ21" s="48">
        <v>0.482</v>
      </c>
      <c r="DK21" s="48">
        <v>0.332</v>
      </c>
      <c r="DL21" s="48">
        <v>0.336</v>
      </c>
      <c r="DM21" s="48">
        <v>0</v>
      </c>
      <c r="DN21" s="48">
        <v>0.148</v>
      </c>
      <c r="DO21" s="48">
        <v>0.138</v>
      </c>
      <c r="DP21" s="48">
        <v>0.311</v>
      </c>
      <c r="DQ21" s="48">
        <v>1.527</v>
      </c>
      <c r="DR21" s="48">
        <v>0.392</v>
      </c>
      <c r="DS21" s="48">
        <v>0.351</v>
      </c>
      <c r="DT21" s="48">
        <v>0.545</v>
      </c>
      <c r="DU21" s="48">
        <v>0.201</v>
      </c>
      <c r="DV21" s="48">
        <v>0.288</v>
      </c>
    </row>
    <row r="22" spans="1:126" ht="11.25" customHeight="1">
      <c r="A22" s="45" t="s">
        <v>64</v>
      </c>
      <c r="B22" s="46">
        <v>107</v>
      </c>
      <c r="C22" s="47">
        <v>0.44535700934579436</v>
      </c>
      <c r="D22" s="47">
        <v>0.0992</v>
      </c>
      <c r="E22" s="47">
        <v>2.243</v>
      </c>
      <c r="F22" s="47">
        <v>0.3076311057374143</v>
      </c>
      <c r="G22" s="48"/>
      <c r="H22" s="48"/>
      <c r="I22" s="48">
        <v>0.304</v>
      </c>
      <c r="J22" s="48">
        <v>0.51</v>
      </c>
      <c r="K22" s="48"/>
      <c r="L22" s="48"/>
      <c r="M22" s="48">
        <v>0.54</v>
      </c>
      <c r="N22" s="48">
        <v>0.144</v>
      </c>
      <c r="O22" s="48">
        <v>0.417</v>
      </c>
      <c r="P22" s="48">
        <v>0.39</v>
      </c>
      <c r="Q22" s="48">
        <v>0.645</v>
      </c>
      <c r="R22" s="48">
        <v>0.126</v>
      </c>
      <c r="S22" s="48">
        <v>0.323</v>
      </c>
      <c r="T22" s="48">
        <v>0.437</v>
      </c>
      <c r="U22" s="48">
        <v>0.999</v>
      </c>
      <c r="V22" s="48">
        <v>1.149</v>
      </c>
      <c r="W22" s="48">
        <v>0.143</v>
      </c>
      <c r="X22" s="48">
        <v>0.331</v>
      </c>
      <c r="Y22" s="48">
        <v>0.38</v>
      </c>
      <c r="Z22" s="48">
        <v>0.172</v>
      </c>
      <c r="AA22" s="48">
        <v>0.469</v>
      </c>
      <c r="AB22" s="48">
        <v>0.123</v>
      </c>
      <c r="AC22" s="48">
        <v>0.143</v>
      </c>
      <c r="AD22" s="48">
        <v>0.152</v>
      </c>
      <c r="AE22" s="48">
        <v>0.187</v>
      </c>
      <c r="AF22" s="48">
        <v>0.165</v>
      </c>
      <c r="AG22" s="48">
        <v>0.5</v>
      </c>
      <c r="AH22" s="48">
        <v>0.256</v>
      </c>
      <c r="AI22" s="48">
        <v>0.218</v>
      </c>
      <c r="AJ22" s="48">
        <v>0.51</v>
      </c>
      <c r="AK22" s="48">
        <v>0.23</v>
      </c>
      <c r="AL22" s="48">
        <v>0.344</v>
      </c>
      <c r="AM22" s="48">
        <v>0.339</v>
      </c>
      <c r="AN22" s="48">
        <v>0.416</v>
      </c>
      <c r="AO22" s="48">
        <v>0.753</v>
      </c>
      <c r="AP22" s="48">
        <v>0.237</v>
      </c>
      <c r="AQ22" s="48">
        <v>0.73</v>
      </c>
      <c r="AR22" s="48">
        <v>0.232</v>
      </c>
      <c r="AS22" s="48">
        <v>0.309</v>
      </c>
      <c r="AT22" s="48">
        <v>0.394</v>
      </c>
      <c r="AU22" s="48">
        <v>0.592</v>
      </c>
      <c r="AV22" s="48">
        <v>0.611</v>
      </c>
      <c r="AW22" s="48">
        <v>0.429</v>
      </c>
      <c r="AX22" s="48">
        <v>0.578</v>
      </c>
      <c r="AY22" s="48">
        <v>0.558</v>
      </c>
      <c r="AZ22" s="48">
        <v>0.497</v>
      </c>
      <c r="BA22" s="48">
        <v>0.11</v>
      </c>
      <c r="BB22" s="48">
        <v>0.34</v>
      </c>
      <c r="BC22" s="48">
        <v>0.0992</v>
      </c>
      <c r="BD22" s="48">
        <v>0.127</v>
      </c>
      <c r="BE22" s="48">
        <v>0.268</v>
      </c>
      <c r="BF22" s="48">
        <v>0.403</v>
      </c>
      <c r="BG22" s="48">
        <v>0.339</v>
      </c>
      <c r="BH22" s="48">
        <v>0.412</v>
      </c>
      <c r="BI22" s="48">
        <v>0.438</v>
      </c>
      <c r="BJ22" s="48">
        <v>0.455</v>
      </c>
      <c r="BK22" s="48">
        <v>0.611</v>
      </c>
      <c r="BL22" s="48">
        <v>0.381</v>
      </c>
      <c r="BM22" s="48">
        <v>0.359</v>
      </c>
      <c r="BN22" s="48">
        <v>0.32</v>
      </c>
      <c r="BO22" s="48">
        <v>0.425</v>
      </c>
      <c r="BP22" s="48">
        <v>0.211</v>
      </c>
      <c r="BQ22" s="48">
        <v>0.265</v>
      </c>
      <c r="BR22" s="48">
        <v>0.235</v>
      </c>
      <c r="BS22" s="48">
        <v>0.475</v>
      </c>
      <c r="BT22" s="48">
        <v>0.407</v>
      </c>
      <c r="BU22" s="48">
        <v>0.327</v>
      </c>
      <c r="BV22" s="48">
        <v>0.388</v>
      </c>
      <c r="BW22" s="48">
        <v>0.506</v>
      </c>
      <c r="BX22" s="48">
        <v>0.31</v>
      </c>
      <c r="BY22" s="48">
        <v>0.235</v>
      </c>
      <c r="BZ22" s="48">
        <v>0.328</v>
      </c>
      <c r="CA22" s="48"/>
      <c r="CB22" s="48"/>
      <c r="CC22" s="49"/>
      <c r="CD22" s="49"/>
      <c r="CE22" s="48">
        <v>0.358</v>
      </c>
      <c r="CF22" s="48">
        <v>0.319</v>
      </c>
      <c r="CG22" s="48">
        <v>0.647</v>
      </c>
      <c r="CH22" s="48">
        <v>0.336</v>
      </c>
      <c r="CI22" s="48">
        <v>0.483</v>
      </c>
      <c r="CJ22" s="48">
        <v>0.293</v>
      </c>
      <c r="CK22" s="48">
        <v>0.347</v>
      </c>
      <c r="CL22" s="48"/>
      <c r="CM22" s="48">
        <v>0.39</v>
      </c>
      <c r="CN22" s="48">
        <v>0.902</v>
      </c>
      <c r="CO22" s="49"/>
      <c r="CP22" s="49"/>
      <c r="CQ22" s="48">
        <v>0.598</v>
      </c>
      <c r="CR22" s="48">
        <v>0.722</v>
      </c>
      <c r="CS22" s="49"/>
      <c r="CT22" s="49"/>
      <c r="CU22" s="48">
        <v>1.137</v>
      </c>
      <c r="CV22" s="48">
        <v>0.321</v>
      </c>
      <c r="CW22" s="48">
        <v>0.222</v>
      </c>
      <c r="CX22" s="48">
        <v>0.577</v>
      </c>
      <c r="CY22" s="48">
        <v>0.471</v>
      </c>
      <c r="CZ22" s="48">
        <v>0.327</v>
      </c>
      <c r="DA22" s="48">
        <v>0.456</v>
      </c>
      <c r="DB22" s="48">
        <v>0.364</v>
      </c>
      <c r="DC22" s="48">
        <v>0.589</v>
      </c>
      <c r="DD22" s="48">
        <v>0.534</v>
      </c>
      <c r="DE22" s="48">
        <v>0.161</v>
      </c>
      <c r="DF22" s="48">
        <v>0.294</v>
      </c>
      <c r="DG22" s="48">
        <v>0.517</v>
      </c>
      <c r="DH22" s="48">
        <v>0.514</v>
      </c>
      <c r="DI22" s="48">
        <v>1.938</v>
      </c>
      <c r="DJ22" s="48">
        <v>0.575</v>
      </c>
      <c r="DK22" s="48">
        <v>0.571</v>
      </c>
      <c r="DL22" s="48">
        <v>0.424</v>
      </c>
      <c r="DM22" s="48">
        <v>0.136</v>
      </c>
      <c r="DN22" s="48">
        <v>0.218</v>
      </c>
      <c r="DO22" s="48">
        <v>0.25</v>
      </c>
      <c r="DP22" s="48">
        <v>0.538</v>
      </c>
      <c r="DQ22" s="48">
        <v>2.243</v>
      </c>
      <c r="DR22" s="48">
        <v>0.734</v>
      </c>
      <c r="DS22" s="48">
        <v>0.779</v>
      </c>
      <c r="DT22" s="48">
        <v>0.865</v>
      </c>
      <c r="DU22" s="48">
        <v>0.318</v>
      </c>
      <c r="DV22" s="48">
        <v>0.429</v>
      </c>
    </row>
    <row r="23" spans="1:126" ht="11.25" customHeight="1">
      <c r="A23" s="45" t="s">
        <v>18</v>
      </c>
      <c r="B23" s="46">
        <v>107</v>
      </c>
      <c r="C23" s="47">
        <v>0.7096046728971963</v>
      </c>
      <c r="D23" s="47">
        <v>0</v>
      </c>
      <c r="E23" s="47">
        <v>3.23</v>
      </c>
      <c r="F23" s="47">
        <v>0.5442391582567658</v>
      </c>
      <c r="G23" s="48"/>
      <c r="H23" s="48"/>
      <c r="I23" s="48">
        <v>0.335</v>
      </c>
      <c r="J23" s="48">
        <v>0.656</v>
      </c>
      <c r="K23" s="48"/>
      <c r="L23" s="48"/>
      <c r="M23" s="48">
        <v>0.748</v>
      </c>
      <c r="N23" s="48">
        <v>0.166</v>
      </c>
      <c r="O23" s="48">
        <v>0.368</v>
      </c>
      <c r="P23" s="48">
        <v>0.386</v>
      </c>
      <c r="Q23" s="48">
        <v>0.922</v>
      </c>
      <c r="R23" s="48">
        <v>0.103</v>
      </c>
      <c r="S23" s="48">
        <v>0.27</v>
      </c>
      <c r="T23" s="48">
        <v>0.442</v>
      </c>
      <c r="U23" s="48">
        <v>1.068</v>
      </c>
      <c r="V23" s="48">
        <v>1.431</v>
      </c>
      <c r="W23" s="48">
        <v>0</v>
      </c>
      <c r="X23" s="48">
        <v>0.327</v>
      </c>
      <c r="Y23" s="48">
        <v>0.776</v>
      </c>
      <c r="Z23" s="48">
        <v>0.149</v>
      </c>
      <c r="AA23" s="48">
        <v>0.37</v>
      </c>
      <c r="AB23" s="48">
        <v>0</v>
      </c>
      <c r="AC23" s="48">
        <v>0</v>
      </c>
      <c r="AD23" s="48">
        <v>0.0887</v>
      </c>
      <c r="AE23" s="48">
        <v>0</v>
      </c>
      <c r="AF23" s="48">
        <v>0.102</v>
      </c>
      <c r="AG23" s="48">
        <v>0.572</v>
      </c>
      <c r="AH23" s="48">
        <v>0.194</v>
      </c>
      <c r="AI23" s="48">
        <v>0.328</v>
      </c>
      <c r="AJ23" s="48">
        <v>0.931</v>
      </c>
      <c r="AK23" s="48">
        <v>0.368</v>
      </c>
      <c r="AL23" s="48">
        <v>0.621</v>
      </c>
      <c r="AM23" s="48">
        <v>0.468</v>
      </c>
      <c r="AN23" s="48">
        <v>0.421</v>
      </c>
      <c r="AO23" s="48">
        <v>0.988</v>
      </c>
      <c r="AP23" s="48">
        <v>0.383</v>
      </c>
      <c r="AQ23" s="48">
        <v>0.871</v>
      </c>
      <c r="AR23" s="48">
        <v>0.131</v>
      </c>
      <c r="AS23" s="48">
        <v>0.577</v>
      </c>
      <c r="AT23" s="48">
        <v>0.732</v>
      </c>
      <c r="AU23" s="48">
        <v>1.208</v>
      </c>
      <c r="AV23" s="48">
        <v>1.341</v>
      </c>
      <c r="AW23" s="48">
        <v>1.081</v>
      </c>
      <c r="AX23" s="48">
        <v>1.363</v>
      </c>
      <c r="AY23" s="48">
        <v>1.288</v>
      </c>
      <c r="AZ23" s="48">
        <v>1.434</v>
      </c>
      <c r="BA23" s="48">
        <v>0.144</v>
      </c>
      <c r="BB23" s="48">
        <v>0.372</v>
      </c>
      <c r="BC23" s="48">
        <v>0.126</v>
      </c>
      <c r="BD23" s="48">
        <v>0.168</v>
      </c>
      <c r="BE23" s="48">
        <v>0.674</v>
      </c>
      <c r="BF23" s="48">
        <v>0.933</v>
      </c>
      <c r="BG23" s="48">
        <v>0.755</v>
      </c>
      <c r="BH23" s="48">
        <v>0.827</v>
      </c>
      <c r="BI23" s="48">
        <v>1.021</v>
      </c>
      <c r="BJ23" s="48">
        <v>1.008</v>
      </c>
      <c r="BK23" s="48">
        <v>1.159</v>
      </c>
      <c r="BL23" s="48">
        <v>1.297</v>
      </c>
      <c r="BM23" s="48">
        <v>0.908</v>
      </c>
      <c r="BN23" s="48">
        <v>1.145</v>
      </c>
      <c r="BO23" s="48">
        <v>0.801</v>
      </c>
      <c r="BP23" s="48">
        <v>0.541</v>
      </c>
      <c r="BQ23" s="48">
        <v>0.88</v>
      </c>
      <c r="BR23" s="48">
        <v>0.985</v>
      </c>
      <c r="BS23" s="48">
        <v>1.177</v>
      </c>
      <c r="BT23" s="48">
        <v>1.03</v>
      </c>
      <c r="BU23" s="48">
        <v>0.286</v>
      </c>
      <c r="BV23" s="48">
        <v>0.82</v>
      </c>
      <c r="BW23" s="48">
        <v>1.077</v>
      </c>
      <c r="BX23" s="48">
        <v>0.783</v>
      </c>
      <c r="BY23" s="48">
        <v>0.98</v>
      </c>
      <c r="BZ23" s="48">
        <v>0.283</v>
      </c>
      <c r="CA23" s="48"/>
      <c r="CB23" s="48"/>
      <c r="CC23" s="49"/>
      <c r="CD23" s="49"/>
      <c r="CE23" s="48">
        <v>0.942</v>
      </c>
      <c r="CF23" s="48">
        <v>1.024</v>
      </c>
      <c r="CG23" s="48">
        <v>1.48</v>
      </c>
      <c r="CH23" s="48">
        <v>0.286</v>
      </c>
      <c r="CI23" s="48">
        <v>1.072</v>
      </c>
      <c r="CJ23" s="48">
        <v>0.25</v>
      </c>
      <c r="CK23" s="48">
        <v>1.042</v>
      </c>
      <c r="CL23" s="48"/>
      <c r="CM23" s="48">
        <v>0.96</v>
      </c>
      <c r="CN23" s="48">
        <v>1.609</v>
      </c>
      <c r="CO23" s="49"/>
      <c r="CP23" s="49"/>
      <c r="CQ23" s="48">
        <v>1.233</v>
      </c>
      <c r="CR23" s="48">
        <v>1.747</v>
      </c>
      <c r="CS23" s="49"/>
      <c r="CT23" s="49"/>
      <c r="CU23" s="48">
        <v>2.087</v>
      </c>
      <c r="CV23" s="48">
        <v>1.047</v>
      </c>
      <c r="CW23" s="48">
        <v>1.255</v>
      </c>
      <c r="CX23" s="48">
        <v>0.522</v>
      </c>
      <c r="CY23" s="48">
        <v>0.448</v>
      </c>
      <c r="CZ23" s="48">
        <v>0.293</v>
      </c>
      <c r="DA23" s="48">
        <v>0.447</v>
      </c>
      <c r="DB23" s="48">
        <v>0.264</v>
      </c>
      <c r="DC23" s="48">
        <v>0.634</v>
      </c>
      <c r="DD23" s="48">
        <v>0.771</v>
      </c>
      <c r="DE23" s="48">
        <v>0</v>
      </c>
      <c r="DF23" s="48">
        <v>0.183</v>
      </c>
      <c r="DG23" s="48">
        <v>0.493</v>
      </c>
      <c r="DH23" s="48">
        <v>0.551</v>
      </c>
      <c r="DI23" s="48">
        <v>2.834</v>
      </c>
      <c r="DJ23" s="48">
        <v>0.536</v>
      </c>
      <c r="DK23" s="48">
        <v>0.464</v>
      </c>
      <c r="DL23" s="48">
        <v>0.426</v>
      </c>
      <c r="DM23" s="48">
        <v>0</v>
      </c>
      <c r="DN23" s="48">
        <v>0.166</v>
      </c>
      <c r="DO23" s="48">
        <v>0.172</v>
      </c>
      <c r="DP23" s="48">
        <v>0.505</v>
      </c>
      <c r="DQ23" s="48">
        <v>3.23</v>
      </c>
      <c r="DR23" s="48">
        <v>0.639</v>
      </c>
      <c r="DS23" s="48">
        <v>0.65</v>
      </c>
      <c r="DT23" s="48">
        <v>0.838</v>
      </c>
      <c r="DU23" s="48">
        <v>0.226</v>
      </c>
      <c r="DV23" s="48">
        <v>0.414</v>
      </c>
    </row>
    <row r="24" spans="1:126" ht="11.25" customHeight="1">
      <c r="A24" s="45" t="s">
        <v>62</v>
      </c>
      <c r="B24" s="46">
        <v>107</v>
      </c>
      <c r="C24" s="47">
        <v>0.5527102803738316</v>
      </c>
      <c r="D24" s="47">
        <v>0.125</v>
      </c>
      <c r="E24" s="47">
        <v>2.46</v>
      </c>
      <c r="F24" s="47">
        <v>0.35983628181076777</v>
      </c>
      <c r="G24" s="48"/>
      <c r="H24" s="48"/>
      <c r="I24" s="48">
        <v>0.372</v>
      </c>
      <c r="J24" s="48">
        <v>0.619</v>
      </c>
      <c r="K24" s="48"/>
      <c r="L24" s="48"/>
      <c r="M24" s="48">
        <v>0.439</v>
      </c>
      <c r="N24" s="48">
        <v>0.153</v>
      </c>
      <c r="O24" s="48">
        <v>0.453</v>
      </c>
      <c r="P24" s="48">
        <v>0.457</v>
      </c>
      <c r="Q24" s="48">
        <v>0.771</v>
      </c>
      <c r="R24" s="48">
        <v>0.236</v>
      </c>
      <c r="S24" s="48">
        <v>0.359</v>
      </c>
      <c r="T24" s="48">
        <v>0.564</v>
      </c>
      <c r="U24" s="48">
        <v>0.912</v>
      </c>
      <c r="V24" s="48">
        <v>1.23</v>
      </c>
      <c r="W24" s="48">
        <v>0.187</v>
      </c>
      <c r="X24" s="48">
        <v>0.42</v>
      </c>
      <c r="Y24" s="48">
        <v>0.614</v>
      </c>
      <c r="Z24" s="48">
        <v>0.337</v>
      </c>
      <c r="AA24" s="48">
        <v>0.51</v>
      </c>
      <c r="AB24" s="48">
        <v>0.17</v>
      </c>
      <c r="AC24" s="48">
        <v>0.201</v>
      </c>
      <c r="AD24" s="48">
        <v>0.209</v>
      </c>
      <c r="AE24" s="48">
        <v>0.219</v>
      </c>
      <c r="AF24" s="48">
        <v>0.274</v>
      </c>
      <c r="AG24" s="48">
        <v>0.549</v>
      </c>
      <c r="AH24" s="48">
        <v>0.279</v>
      </c>
      <c r="AI24" s="48">
        <v>0.132</v>
      </c>
      <c r="AJ24" s="48">
        <v>0.823</v>
      </c>
      <c r="AK24" s="48">
        <v>0.159</v>
      </c>
      <c r="AL24" s="48">
        <v>0.336</v>
      </c>
      <c r="AM24" s="48">
        <v>0.419</v>
      </c>
      <c r="AN24" s="48">
        <v>0.161</v>
      </c>
      <c r="AO24" s="48">
        <v>0.89</v>
      </c>
      <c r="AP24" s="48">
        <v>0.232</v>
      </c>
      <c r="AQ24" s="48">
        <v>0.672</v>
      </c>
      <c r="AR24" s="48">
        <v>0.336</v>
      </c>
      <c r="AS24" s="48">
        <v>0.421</v>
      </c>
      <c r="AT24" s="48">
        <v>0.493</v>
      </c>
      <c r="AU24" s="48">
        <v>0.678</v>
      </c>
      <c r="AV24" s="48">
        <v>0.733</v>
      </c>
      <c r="AW24" s="48">
        <v>0.731</v>
      </c>
      <c r="AX24" s="48">
        <v>1.001</v>
      </c>
      <c r="AY24" s="48">
        <v>0.542</v>
      </c>
      <c r="AZ24" s="48">
        <v>0.588</v>
      </c>
      <c r="BA24" s="48">
        <v>0.135</v>
      </c>
      <c r="BB24" s="48">
        <v>0.298</v>
      </c>
      <c r="BC24" s="48">
        <v>0.125</v>
      </c>
      <c r="BD24" s="48">
        <v>0.135</v>
      </c>
      <c r="BE24" s="48">
        <v>0.185</v>
      </c>
      <c r="BF24" s="48">
        <v>0.39</v>
      </c>
      <c r="BG24" s="48">
        <v>0.316</v>
      </c>
      <c r="BH24" s="48">
        <v>0.474</v>
      </c>
      <c r="BI24" s="48">
        <v>0.615</v>
      </c>
      <c r="BJ24" s="48">
        <v>0.589</v>
      </c>
      <c r="BK24" s="48">
        <v>0.625</v>
      </c>
      <c r="BL24" s="48">
        <v>0.458</v>
      </c>
      <c r="BM24" s="48">
        <v>0.591</v>
      </c>
      <c r="BN24" s="48">
        <v>0.375</v>
      </c>
      <c r="BO24" s="48">
        <v>0.429</v>
      </c>
      <c r="BP24" s="48">
        <v>0.308</v>
      </c>
      <c r="BQ24" s="48">
        <v>0.282</v>
      </c>
      <c r="BR24" s="48">
        <v>0.202</v>
      </c>
      <c r="BS24" s="48">
        <v>0.56</v>
      </c>
      <c r="BT24" s="48">
        <v>0.452</v>
      </c>
      <c r="BU24" s="48">
        <v>0.377</v>
      </c>
      <c r="BV24" s="48">
        <v>0.369</v>
      </c>
      <c r="BW24" s="48">
        <v>1.183</v>
      </c>
      <c r="BX24" s="48">
        <v>0.532</v>
      </c>
      <c r="BY24" s="48">
        <v>0.395</v>
      </c>
      <c r="BZ24" s="48">
        <v>0.507</v>
      </c>
      <c r="CA24" s="48"/>
      <c r="CB24" s="48"/>
      <c r="CC24" s="49"/>
      <c r="CD24" s="49"/>
      <c r="CE24" s="48">
        <v>0.599</v>
      </c>
      <c r="CF24" s="48">
        <v>0.464</v>
      </c>
      <c r="CG24" s="48">
        <v>1.249</v>
      </c>
      <c r="CH24" s="48">
        <v>0.506</v>
      </c>
      <c r="CI24" s="48">
        <v>0.53</v>
      </c>
      <c r="CJ24" s="48">
        <v>0.291</v>
      </c>
      <c r="CK24" s="48">
        <v>0.605</v>
      </c>
      <c r="CL24" s="48"/>
      <c r="CM24" s="48">
        <v>0.528</v>
      </c>
      <c r="CN24" s="48">
        <v>1.087</v>
      </c>
      <c r="CO24" s="49"/>
      <c r="CP24" s="49"/>
      <c r="CQ24" s="48">
        <v>0.747</v>
      </c>
      <c r="CR24" s="48">
        <v>0.93</v>
      </c>
      <c r="CS24" s="49"/>
      <c r="CT24" s="49"/>
      <c r="CU24" s="48">
        <v>1.45</v>
      </c>
      <c r="CV24" s="48">
        <v>0.565</v>
      </c>
      <c r="CW24" s="48">
        <v>0.547</v>
      </c>
      <c r="CX24" s="48">
        <v>0.95</v>
      </c>
      <c r="CY24" s="48">
        <v>0.815</v>
      </c>
      <c r="CZ24" s="48">
        <v>0.601</v>
      </c>
      <c r="DA24" s="48">
        <v>0.614</v>
      </c>
      <c r="DB24" s="48">
        <v>0.491</v>
      </c>
      <c r="DC24" s="48">
        <v>0.749</v>
      </c>
      <c r="DD24" s="48">
        <v>0.757</v>
      </c>
      <c r="DE24" s="48">
        <v>0.224</v>
      </c>
      <c r="DF24" s="48">
        <v>0.382</v>
      </c>
      <c r="DG24" s="48">
        <v>0.575</v>
      </c>
      <c r="DH24" s="48">
        <v>0.631</v>
      </c>
      <c r="DI24" s="48">
        <v>2.151</v>
      </c>
      <c r="DJ24" s="48">
        <v>0.767</v>
      </c>
      <c r="DK24" s="48">
        <v>0.684</v>
      </c>
      <c r="DL24" s="48">
        <v>0.637</v>
      </c>
      <c r="DM24" s="48">
        <v>0.183</v>
      </c>
      <c r="DN24" s="48">
        <v>0.282</v>
      </c>
      <c r="DO24" s="48">
        <v>0.285</v>
      </c>
      <c r="DP24" s="48">
        <v>0.652</v>
      </c>
      <c r="DQ24" s="48">
        <v>2.46</v>
      </c>
      <c r="DR24" s="48">
        <v>0.858</v>
      </c>
      <c r="DS24" s="48">
        <v>0.73</v>
      </c>
      <c r="DT24" s="48">
        <v>0.916</v>
      </c>
      <c r="DU24" s="48">
        <v>0.373</v>
      </c>
      <c r="DV24" s="48">
        <v>0.487</v>
      </c>
    </row>
    <row r="25" spans="1:126" ht="11.25" customHeight="1">
      <c r="A25" s="45" t="s">
        <v>61</v>
      </c>
      <c r="B25" s="46">
        <v>107</v>
      </c>
      <c r="C25" s="47">
        <v>0.25268691588785047</v>
      </c>
      <c r="D25" s="47">
        <v>0</v>
      </c>
      <c r="E25" s="47">
        <v>1.537</v>
      </c>
      <c r="F25" s="47">
        <v>0.22442042074946453</v>
      </c>
      <c r="G25" s="48"/>
      <c r="H25" s="48"/>
      <c r="I25" s="48">
        <v>0.182</v>
      </c>
      <c r="J25" s="48">
        <v>0.343</v>
      </c>
      <c r="K25" s="48"/>
      <c r="L25" s="48"/>
      <c r="M25" s="48">
        <v>0.305</v>
      </c>
      <c r="N25" s="48">
        <v>0</v>
      </c>
      <c r="O25" s="48">
        <v>0.218</v>
      </c>
      <c r="P25" s="48">
        <v>0.241</v>
      </c>
      <c r="Q25" s="48">
        <v>0.458</v>
      </c>
      <c r="R25" s="48">
        <v>0</v>
      </c>
      <c r="S25" s="48">
        <v>0.161</v>
      </c>
      <c r="T25" s="48">
        <v>0.246</v>
      </c>
      <c r="U25" s="48">
        <v>0.503</v>
      </c>
      <c r="V25" s="48">
        <v>0.698</v>
      </c>
      <c r="W25" s="48">
        <v>0</v>
      </c>
      <c r="X25" s="48">
        <v>0.247</v>
      </c>
      <c r="Y25" s="48">
        <v>0.337</v>
      </c>
      <c r="Z25" s="48">
        <v>0.18</v>
      </c>
      <c r="AA25" s="48">
        <v>0.217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0.27</v>
      </c>
      <c r="AH25" s="48">
        <v>0.119</v>
      </c>
      <c r="AI25" s="48">
        <v>0</v>
      </c>
      <c r="AJ25" s="48">
        <v>0.359</v>
      </c>
      <c r="AK25" s="48">
        <v>0.18</v>
      </c>
      <c r="AL25" s="48">
        <v>0.361</v>
      </c>
      <c r="AM25" s="48">
        <v>0.261</v>
      </c>
      <c r="AN25" s="48">
        <v>0.241</v>
      </c>
      <c r="AO25" s="48">
        <v>0.417</v>
      </c>
      <c r="AP25" s="48">
        <v>0</v>
      </c>
      <c r="AQ25" s="48">
        <v>0.287</v>
      </c>
      <c r="AR25" s="48">
        <v>0</v>
      </c>
      <c r="AS25" s="48">
        <v>0.158</v>
      </c>
      <c r="AT25" s="48">
        <v>0.189</v>
      </c>
      <c r="AU25" s="48">
        <v>0.259</v>
      </c>
      <c r="AV25" s="48">
        <v>0.319</v>
      </c>
      <c r="AW25" s="48">
        <v>0.235</v>
      </c>
      <c r="AX25" s="48">
        <v>0.484</v>
      </c>
      <c r="AY25" s="48">
        <v>0.299</v>
      </c>
      <c r="AZ25" s="48">
        <v>0.31</v>
      </c>
      <c r="BA25" s="48">
        <v>0.0736</v>
      </c>
      <c r="BB25" s="48">
        <v>0.187</v>
      </c>
      <c r="BC25" s="48">
        <v>0.0697</v>
      </c>
      <c r="BD25" s="48">
        <v>0.0742</v>
      </c>
      <c r="BE25" s="48">
        <v>0.16</v>
      </c>
      <c r="BF25" s="48">
        <v>0.207</v>
      </c>
      <c r="BG25" s="48">
        <v>0.176</v>
      </c>
      <c r="BH25" s="48">
        <v>0.239</v>
      </c>
      <c r="BI25" s="48">
        <v>0.247</v>
      </c>
      <c r="BJ25" s="48">
        <v>0.266</v>
      </c>
      <c r="BK25" s="48">
        <v>0.328</v>
      </c>
      <c r="BL25" s="48">
        <v>0.262</v>
      </c>
      <c r="BM25" s="48">
        <v>0.206</v>
      </c>
      <c r="BN25" s="48">
        <v>0.268</v>
      </c>
      <c r="BO25" s="48">
        <v>0.159</v>
      </c>
      <c r="BP25" s="48">
        <v>0</v>
      </c>
      <c r="BQ25" s="48">
        <v>0</v>
      </c>
      <c r="BR25" s="48">
        <v>0</v>
      </c>
      <c r="BS25" s="48">
        <v>0.28</v>
      </c>
      <c r="BT25" s="48">
        <v>0.225</v>
      </c>
      <c r="BU25" s="48">
        <v>0.195</v>
      </c>
      <c r="BV25" s="48">
        <v>0.189</v>
      </c>
      <c r="BW25" s="48">
        <v>0.313</v>
      </c>
      <c r="BX25" s="48">
        <v>0.181</v>
      </c>
      <c r="BY25" s="48">
        <v>0.103</v>
      </c>
      <c r="BZ25" s="48">
        <v>0.171</v>
      </c>
      <c r="CA25" s="48"/>
      <c r="CB25" s="48"/>
      <c r="CC25" s="49"/>
      <c r="CD25" s="49"/>
      <c r="CE25" s="48">
        <v>0.177</v>
      </c>
      <c r="CF25" s="48">
        <v>0.159</v>
      </c>
      <c r="CG25" s="48">
        <v>0.577</v>
      </c>
      <c r="CH25" s="48">
        <v>0.199</v>
      </c>
      <c r="CI25" s="48">
        <v>0.242</v>
      </c>
      <c r="CJ25" s="48">
        <v>0</v>
      </c>
      <c r="CK25" s="48">
        <v>0.31</v>
      </c>
      <c r="CL25" s="48"/>
      <c r="CM25" s="48">
        <v>0.196</v>
      </c>
      <c r="CN25" s="48">
        <v>0.593</v>
      </c>
      <c r="CO25" s="49"/>
      <c r="CP25" s="49"/>
      <c r="CQ25" s="48">
        <v>0.298</v>
      </c>
      <c r="CR25" s="48">
        <v>0.469</v>
      </c>
      <c r="CS25" s="49"/>
      <c r="CT25" s="49"/>
      <c r="CU25" s="48">
        <v>0.626</v>
      </c>
      <c r="CV25" s="48">
        <v>0.2</v>
      </c>
      <c r="CW25" s="48">
        <v>0</v>
      </c>
      <c r="CX25" s="48">
        <v>0.299</v>
      </c>
      <c r="CY25" s="48">
        <v>0.271</v>
      </c>
      <c r="CZ25" s="48">
        <v>0.178</v>
      </c>
      <c r="DA25" s="48">
        <v>0.206</v>
      </c>
      <c r="DB25" s="48">
        <v>0.188</v>
      </c>
      <c r="DC25" s="48">
        <v>0.375</v>
      </c>
      <c r="DD25" s="48">
        <v>0.398</v>
      </c>
      <c r="DE25" s="48">
        <v>0</v>
      </c>
      <c r="DF25" s="48">
        <v>0.22</v>
      </c>
      <c r="DG25" s="48">
        <v>0.251</v>
      </c>
      <c r="DH25" s="48">
        <v>0.373</v>
      </c>
      <c r="DI25" s="48">
        <v>1.319</v>
      </c>
      <c r="DJ25" s="48">
        <v>0.358</v>
      </c>
      <c r="DK25" s="48">
        <v>0.408</v>
      </c>
      <c r="DL25" s="48">
        <v>0.326</v>
      </c>
      <c r="DM25" s="48">
        <v>0</v>
      </c>
      <c r="DN25" s="48">
        <v>0.148</v>
      </c>
      <c r="DO25" s="48">
        <v>0.196</v>
      </c>
      <c r="DP25" s="48">
        <v>0.364</v>
      </c>
      <c r="DQ25" s="48">
        <v>1.537</v>
      </c>
      <c r="DR25" s="48">
        <v>0.508</v>
      </c>
      <c r="DS25" s="48">
        <v>0.413</v>
      </c>
      <c r="DT25" s="48">
        <v>0.582</v>
      </c>
      <c r="DU25" s="48">
        <v>0.162</v>
      </c>
      <c r="DV25" s="48">
        <v>0.248</v>
      </c>
    </row>
    <row r="26" spans="1:126" ht="11.25" customHeight="1">
      <c r="A26" s="45" t="s">
        <v>35</v>
      </c>
      <c r="B26" s="46">
        <v>107</v>
      </c>
      <c r="C26" s="47">
        <v>0.3149242990654204</v>
      </c>
      <c r="D26" s="47">
        <v>0</v>
      </c>
      <c r="E26" s="47">
        <v>1.832</v>
      </c>
      <c r="F26" s="47">
        <v>0.2849014651245519</v>
      </c>
      <c r="G26" s="48"/>
      <c r="H26" s="48"/>
      <c r="I26" s="48">
        <v>0.146</v>
      </c>
      <c r="J26" s="48">
        <v>0.45</v>
      </c>
      <c r="K26" s="48"/>
      <c r="L26" s="48"/>
      <c r="M26" s="48">
        <v>0.511</v>
      </c>
      <c r="N26" s="48">
        <v>0.0999</v>
      </c>
      <c r="O26" s="48">
        <v>0.292</v>
      </c>
      <c r="P26" s="48">
        <v>0.183</v>
      </c>
      <c r="Q26" s="48">
        <v>0.544</v>
      </c>
      <c r="R26" s="48">
        <v>0</v>
      </c>
      <c r="S26" s="48">
        <v>0.122</v>
      </c>
      <c r="T26" s="48">
        <v>0.29</v>
      </c>
      <c r="U26" s="48">
        <v>0.675</v>
      </c>
      <c r="V26" s="48">
        <v>0.85</v>
      </c>
      <c r="W26" s="48">
        <v>0</v>
      </c>
      <c r="X26" s="48">
        <v>0.181</v>
      </c>
      <c r="Y26" s="48">
        <v>0.501</v>
      </c>
      <c r="Z26" s="48">
        <v>0</v>
      </c>
      <c r="AA26" s="48">
        <v>0.401</v>
      </c>
      <c r="AB26" s="48">
        <v>0</v>
      </c>
      <c r="AC26" s="48">
        <v>0</v>
      </c>
      <c r="AD26" s="48">
        <v>0</v>
      </c>
      <c r="AE26" s="48">
        <v>0.0903</v>
      </c>
      <c r="AF26" s="48">
        <v>0</v>
      </c>
      <c r="AG26" s="48">
        <v>0.43</v>
      </c>
      <c r="AH26" s="48">
        <v>0.0907</v>
      </c>
      <c r="AI26" s="48">
        <v>0</v>
      </c>
      <c r="AJ26" s="48">
        <v>0.296</v>
      </c>
      <c r="AK26" s="48">
        <v>0.111</v>
      </c>
      <c r="AL26" s="48">
        <v>0.2</v>
      </c>
      <c r="AM26" s="48">
        <v>0.129</v>
      </c>
      <c r="AN26" s="48">
        <v>0.196</v>
      </c>
      <c r="AO26" s="48">
        <v>0.456</v>
      </c>
      <c r="AP26" s="48">
        <v>0.119</v>
      </c>
      <c r="AQ26" s="48">
        <v>0.499</v>
      </c>
      <c r="AR26" s="48">
        <v>0</v>
      </c>
      <c r="AS26" s="48">
        <v>0.151</v>
      </c>
      <c r="AT26" s="48">
        <v>0.162</v>
      </c>
      <c r="AU26" s="48">
        <v>0.461</v>
      </c>
      <c r="AV26" s="48">
        <v>0.635</v>
      </c>
      <c r="AW26" s="48">
        <v>0.394</v>
      </c>
      <c r="AX26" s="48">
        <v>0.476</v>
      </c>
      <c r="AY26" s="48">
        <v>0.386</v>
      </c>
      <c r="AZ26" s="48">
        <v>0.354</v>
      </c>
      <c r="BA26" s="48">
        <v>0.175</v>
      </c>
      <c r="BB26" s="48">
        <v>0.199</v>
      </c>
      <c r="BC26" s="48">
        <v>0.0784</v>
      </c>
      <c r="BD26" s="48">
        <v>0.109</v>
      </c>
      <c r="BE26" s="48">
        <v>0.0831</v>
      </c>
      <c r="BF26" s="48">
        <v>0.164</v>
      </c>
      <c r="BG26" s="48">
        <v>0.268</v>
      </c>
      <c r="BH26" s="48">
        <v>0.25</v>
      </c>
      <c r="BI26" s="48">
        <v>0.174</v>
      </c>
      <c r="BJ26" s="48">
        <v>0.195</v>
      </c>
      <c r="BK26" s="48">
        <v>0.347</v>
      </c>
      <c r="BL26" s="48">
        <v>0.274</v>
      </c>
      <c r="BM26" s="48">
        <v>0.362</v>
      </c>
      <c r="BN26" s="48">
        <v>0.303</v>
      </c>
      <c r="BO26" s="48">
        <v>0.193</v>
      </c>
      <c r="BP26" s="48">
        <v>0.13</v>
      </c>
      <c r="BQ26" s="48">
        <v>0.109</v>
      </c>
      <c r="BR26" s="48">
        <v>0</v>
      </c>
      <c r="BS26" s="48">
        <v>0.346</v>
      </c>
      <c r="BT26" s="48">
        <v>0.251</v>
      </c>
      <c r="BU26" s="48">
        <v>0.23</v>
      </c>
      <c r="BV26" s="48">
        <v>0.182</v>
      </c>
      <c r="BW26" s="48">
        <v>0.955</v>
      </c>
      <c r="BX26" s="48">
        <v>0.185</v>
      </c>
      <c r="BY26" s="48">
        <v>0.0885</v>
      </c>
      <c r="BZ26" s="48">
        <v>0.241</v>
      </c>
      <c r="CA26" s="48"/>
      <c r="CB26" s="48"/>
      <c r="CC26" s="49"/>
      <c r="CD26" s="49"/>
      <c r="CE26" s="48">
        <v>0.205</v>
      </c>
      <c r="CF26" s="48">
        <v>0.164</v>
      </c>
      <c r="CG26" s="48">
        <v>1.337</v>
      </c>
      <c r="CH26" s="48">
        <v>0.408</v>
      </c>
      <c r="CI26" s="48">
        <v>0.378</v>
      </c>
      <c r="CJ26" s="48">
        <v>0.138</v>
      </c>
      <c r="CK26" s="48">
        <v>0.519</v>
      </c>
      <c r="CL26" s="48"/>
      <c r="CM26" s="48">
        <v>0.268</v>
      </c>
      <c r="CN26" s="48">
        <v>0.657</v>
      </c>
      <c r="CO26" s="49"/>
      <c r="CP26" s="49"/>
      <c r="CQ26" s="48">
        <v>0.653</v>
      </c>
      <c r="CR26" s="48">
        <v>0.653</v>
      </c>
      <c r="CS26" s="49"/>
      <c r="CT26" s="49"/>
      <c r="CU26" s="48">
        <v>0.785</v>
      </c>
      <c r="CV26" s="48">
        <v>0.334</v>
      </c>
      <c r="CW26" s="48">
        <v>0.174</v>
      </c>
      <c r="CX26" s="48">
        <v>0.401</v>
      </c>
      <c r="CY26" s="48">
        <v>0.328</v>
      </c>
      <c r="CZ26" s="48">
        <v>0.211</v>
      </c>
      <c r="DA26" s="48">
        <v>0.317</v>
      </c>
      <c r="DB26" s="48">
        <v>0.2</v>
      </c>
      <c r="DC26" s="48">
        <v>0.467</v>
      </c>
      <c r="DD26" s="48">
        <v>0.514</v>
      </c>
      <c r="DE26" s="48">
        <v>0</v>
      </c>
      <c r="DF26" s="48">
        <v>0.13</v>
      </c>
      <c r="DG26" s="48">
        <v>0.391</v>
      </c>
      <c r="DH26" s="48">
        <v>0.268</v>
      </c>
      <c r="DI26" s="48">
        <v>1.322</v>
      </c>
      <c r="DJ26" s="48">
        <v>0.367</v>
      </c>
      <c r="DK26" s="48">
        <v>0.38</v>
      </c>
      <c r="DL26" s="48">
        <v>0.23</v>
      </c>
      <c r="DM26" s="48">
        <v>0.175</v>
      </c>
      <c r="DN26" s="48">
        <v>0.14</v>
      </c>
      <c r="DO26" s="48">
        <v>0.133</v>
      </c>
      <c r="DP26" s="48">
        <v>0.377</v>
      </c>
      <c r="DQ26" s="48">
        <v>1.832</v>
      </c>
      <c r="DR26" s="48">
        <v>0.454</v>
      </c>
      <c r="DS26" s="48">
        <v>0.49</v>
      </c>
      <c r="DT26" s="48">
        <v>0.655</v>
      </c>
      <c r="DU26" s="48">
        <v>0.16</v>
      </c>
      <c r="DV26" s="48">
        <v>0.308</v>
      </c>
    </row>
    <row r="27" spans="1:126" ht="11.25" customHeight="1">
      <c r="A27" s="45" t="s">
        <v>27</v>
      </c>
      <c r="B27" s="46">
        <v>107</v>
      </c>
      <c r="C27" s="47">
        <v>0.7235700934579442</v>
      </c>
      <c r="D27" s="47">
        <v>0.119</v>
      </c>
      <c r="E27" s="47">
        <v>3.966</v>
      </c>
      <c r="F27" s="47">
        <v>0.5748271111418886</v>
      </c>
      <c r="G27" s="48"/>
      <c r="H27" s="48"/>
      <c r="I27" s="48">
        <v>0.551</v>
      </c>
      <c r="J27" s="48">
        <v>1.212</v>
      </c>
      <c r="K27" s="48"/>
      <c r="L27" s="48"/>
      <c r="M27" s="48">
        <v>0.652</v>
      </c>
      <c r="N27" s="48">
        <v>0.262</v>
      </c>
      <c r="O27" s="48">
        <v>0.689</v>
      </c>
      <c r="P27" s="48">
        <v>0.694</v>
      </c>
      <c r="Q27" s="48">
        <v>1.296</v>
      </c>
      <c r="R27" s="48">
        <v>0.196</v>
      </c>
      <c r="S27" s="48">
        <v>0.46</v>
      </c>
      <c r="T27" s="48">
        <v>0.826</v>
      </c>
      <c r="U27" s="48">
        <v>1.578</v>
      </c>
      <c r="V27" s="48">
        <v>1.998</v>
      </c>
      <c r="W27" s="48">
        <v>0.19</v>
      </c>
      <c r="X27" s="48">
        <v>0.587</v>
      </c>
      <c r="Y27" s="48">
        <v>1.133</v>
      </c>
      <c r="Z27" s="48">
        <v>0.327</v>
      </c>
      <c r="AA27" s="48">
        <v>0.742</v>
      </c>
      <c r="AB27" s="48">
        <v>0.144</v>
      </c>
      <c r="AC27" s="48">
        <v>0.155</v>
      </c>
      <c r="AD27" s="48">
        <v>0.189</v>
      </c>
      <c r="AE27" s="48">
        <v>0.163</v>
      </c>
      <c r="AF27" s="48">
        <v>0.239</v>
      </c>
      <c r="AG27" s="48">
        <v>0.981</v>
      </c>
      <c r="AH27" s="48">
        <v>0.31</v>
      </c>
      <c r="AI27" s="48">
        <v>0.285</v>
      </c>
      <c r="AJ27" s="48">
        <v>0.984</v>
      </c>
      <c r="AK27" s="48">
        <v>0.159</v>
      </c>
      <c r="AL27" s="48">
        <v>0.668</v>
      </c>
      <c r="AM27" s="48">
        <v>0.345</v>
      </c>
      <c r="AN27" s="48">
        <v>0.318</v>
      </c>
      <c r="AO27" s="48">
        <v>1.326</v>
      </c>
      <c r="AP27" s="48">
        <v>0.198</v>
      </c>
      <c r="AQ27" s="48">
        <v>0.721</v>
      </c>
      <c r="AR27" s="48">
        <v>0.228</v>
      </c>
      <c r="AS27" s="48">
        <v>0.412</v>
      </c>
      <c r="AT27" s="48">
        <v>0.484</v>
      </c>
      <c r="AU27" s="48">
        <v>0.871</v>
      </c>
      <c r="AV27" s="48">
        <v>1.139</v>
      </c>
      <c r="AW27" s="48">
        <v>0.821</v>
      </c>
      <c r="AX27" s="48">
        <v>1.131</v>
      </c>
      <c r="AY27" s="48">
        <v>0.698</v>
      </c>
      <c r="AZ27" s="48">
        <v>0.779</v>
      </c>
      <c r="BA27" s="48">
        <v>0.226</v>
      </c>
      <c r="BB27" s="48">
        <v>0.427</v>
      </c>
      <c r="BC27" s="48">
        <v>0.18</v>
      </c>
      <c r="BD27" s="48">
        <v>0.188</v>
      </c>
      <c r="BE27" s="48">
        <v>0.225</v>
      </c>
      <c r="BF27" s="48">
        <v>0.521</v>
      </c>
      <c r="BG27" s="48">
        <v>0.459</v>
      </c>
      <c r="BH27" s="48">
        <v>0.66</v>
      </c>
      <c r="BI27" s="48">
        <v>0.556</v>
      </c>
      <c r="BJ27" s="48">
        <v>0.64</v>
      </c>
      <c r="BK27" s="48">
        <v>0.796</v>
      </c>
      <c r="BL27" s="48">
        <v>0.662</v>
      </c>
      <c r="BM27" s="48">
        <v>0.993</v>
      </c>
      <c r="BN27" s="48">
        <v>0.623</v>
      </c>
      <c r="BO27" s="48">
        <v>0.364</v>
      </c>
      <c r="BP27" s="48">
        <v>0.239</v>
      </c>
      <c r="BQ27" s="48">
        <v>0.248</v>
      </c>
      <c r="BR27" s="48">
        <v>0.119</v>
      </c>
      <c r="BS27" s="48">
        <v>0.722</v>
      </c>
      <c r="BT27" s="48">
        <v>0.522</v>
      </c>
      <c r="BU27" s="48">
        <v>0.503</v>
      </c>
      <c r="BV27" s="48">
        <v>0.413</v>
      </c>
      <c r="BW27" s="48">
        <v>1.914</v>
      </c>
      <c r="BX27" s="48">
        <v>0.527</v>
      </c>
      <c r="BY27" s="48">
        <v>0.356</v>
      </c>
      <c r="BZ27" s="48">
        <v>0.542</v>
      </c>
      <c r="CA27" s="48"/>
      <c r="CB27" s="48"/>
      <c r="CC27" s="49"/>
      <c r="CD27" s="49"/>
      <c r="CE27" s="48">
        <v>0.426</v>
      </c>
      <c r="CF27" s="48">
        <v>0.253</v>
      </c>
      <c r="CG27" s="48">
        <v>2.219</v>
      </c>
      <c r="CH27" s="48">
        <v>0.502</v>
      </c>
      <c r="CI27" s="48">
        <v>0.629</v>
      </c>
      <c r="CJ27" s="48">
        <v>0.294</v>
      </c>
      <c r="CK27" s="48">
        <v>1.009</v>
      </c>
      <c r="CL27" s="48"/>
      <c r="CM27" s="48">
        <v>0.523</v>
      </c>
      <c r="CN27" s="48">
        <v>1.365</v>
      </c>
      <c r="CO27" s="49"/>
      <c r="CP27" s="49"/>
      <c r="CQ27" s="48">
        <v>0.791</v>
      </c>
      <c r="CR27" s="48">
        <v>1.283</v>
      </c>
      <c r="CS27" s="49"/>
      <c r="CT27" s="49"/>
      <c r="CU27" s="48">
        <v>2.167</v>
      </c>
      <c r="CV27" s="48">
        <v>0.86</v>
      </c>
      <c r="CW27" s="48">
        <v>0.346</v>
      </c>
      <c r="CX27" s="48">
        <v>0.992</v>
      </c>
      <c r="CY27" s="48">
        <v>0.904</v>
      </c>
      <c r="CZ27" s="48">
        <v>0.507</v>
      </c>
      <c r="DA27" s="48">
        <v>0.817</v>
      </c>
      <c r="DB27" s="48">
        <v>0.55</v>
      </c>
      <c r="DC27" s="48">
        <v>0.958</v>
      </c>
      <c r="DD27" s="48">
        <v>1.099</v>
      </c>
      <c r="DE27" s="48">
        <v>0.168</v>
      </c>
      <c r="DF27" s="48">
        <v>0.422</v>
      </c>
      <c r="DG27" s="48">
        <v>0.908</v>
      </c>
      <c r="DH27" s="48">
        <v>0.81</v>
      </c>
      <c r="DI27" s="48">
        <v>2.771</v>
      </c>
      <c r="DJ27" s="48">
        <v>1.052</v>
      </c>
      <c r="DK27" s="48">
        <v>0.87</v>
      </c>
      <c r="DL27" s="48">
        <v>0.626</v>
      </c>
      <c r="DM27" s="48">
        <v>0.186</v>
      </c>
      <c r="DN27" s="48">
        <v>0.382</v>
      </c>
      <c r="DO27" s="48">
        <v>0.345</v>
      </c>
      <c r="DP27" s="48">
        <v>0.89</v>
      </c>
      <c r="DQ27" s="48">
        <v>3.966</v>
      </c>
      <c r="DR27" s="48">
        <v>1.084</v>
      </c>
      <c r="DS27" s="48">
        <v>1.061</v>
      </c>
      <c r="DT27" s="48">
        <v>1.449</v>
      </c>
      <c r="DU27" s="48">
        <v>0.427</v>
      </c>
      <c r="DV27" s="48">
        <v>0.745</v>
      </c>
    </row>
    <row r="28" spans="1:126" ht="11.25" customHeight="1">
      <c r="A28" s="45" t="s">
        <v>19</v>
      </c>
      <c r="B28" s="46">
        <v>107</v>
      </c>
      <c r="C28" s="47">
        <v>1.730420560747663</v>
      </c>
      <c r="D28" s="47">
        <v>0.255</v>
      </c>
      <c r="E28" s="47">
        <v>9.408</v>
      </c>
      <c r="F28" s="47">
        <v>1.309337522704632</v>
      </c>
      <c r="G28" s="48"/>
      <c r="H28" s="48"/>
      <c r="I28" s="48">
        <v>1.247</v>
      </c>
      <c r="J28" s="48">
        <v>2.724</v>
      </c>
      <c r="K28" s="48"/>
      <c r="L28" s="48"/>
      <c r="M28" s="48">
        <v>2.018</v>
      </c>
      <c r="N28" s="48">
        <v>0.494</v>
      </c>
      <c r="O28" s="48">
        <v>1.482</v>
      </c>
      <c r="P28" s="48">
        <v>1.547</v>
      </c>
      <c r="Q28" s="48">
        <v>3.173</v>
      </c>
      <c r="R28" s="48">
        <v>0.394</v>
      </c>
      <c r="S28" s="48">
        <v>0.923</v>
      </c>
      <c r="T28" s="48">
        <v>1.703</v>
      </c>
      <c r="U28" s="48">
        <v>3.232</v>
      </c>
      <c r="V28" s="48">
        <v>4.41</v>
      </c>
      <c r="W28" s="48">
        <v>0.35</v>
      </c>
      <c r="X28" s="48">
        <v>1.289</v>
      </c>
      <c r="Y28" s="48">
        <v>3.401</v>
      </c>
      <c r="Z28" s="48">
        <v>0.653</v>
      </c>
      <c r="AA28" s="48">
        <v>1.706</v>
      </c>
      <c r="AB28" s="48">
        <v>0.29</v>
      </c>
      <c r="AC28" s="48">
        <v>0.255</v>
      </c>
      <c r="AD28" s="48">
        <v>0.299</v>
      </c>
      <c r="AE28" s="48">
        <v>0.289</v>
      </c>
      <c r="AF28" s="48">
        <v>0.364</v>
      </c>
      <c r="AG28" s="48">
        <v>2.327</v>
      </c>
      <c r="AH28" s="48">
        <v>0.711</v>
      </c>
      <c r="AI28" s="48">
        <v>0.576</v>
      </c>
      <c r="AJ28" s="48">
        <v>2.55</v>
      </c>
      <c r="AK28" s="48">
        <v>0.595</v>
      </c>
      <c r="AL28" s="48">
        <v>1.762</v>
      </c>
      <c r="AM28" s="48">
        <v>1.134</v>
      </c>
      <c r="AN28" s="48">
        <v>0.878</v>
      </c>
      <c r="AO28" s="48">
        <v>2.422</v>
      </c>
      <c r="AP28" s="48">
        <v>0.476</v>
      </c>
      <c r="AQ28" s="48">
        <v>2.015</v>
      </c>
      <c r="AR28" s="48">
        <v>0.671</v>
      </c>
      <c r="AS28" s="48">
        <v>1.036</v>
      </c>
      <c r="AT28" s="48">
        <v>1.395</v>
      </c>
      <c r="AU28" s="48">
        <v>2.668</v>
      </c>
      <c r="AV28" s="48">
        <v>3.32</v>
      </c>
      <c r="AW28" s="48">
        <v>1.583</v>
      </c>
      <c r="AX28" s="48">
        <v>2.481</v>
      </c>
      <c r="AY28" s="48">
        <v>2.048</v>
      </c>
      <c r="AZ28" s="48">
        <v>2.022</v>
      </c>
      <c r="BA28" s="48">
        <v>0.537</v>
      </c>
      <c r="BB28" s="48">
        <v>1.167</v>
      </c>
      <c r="BC28" s="48">
        <v>0.336</v>
      </c>
      <c r="BD28" s="48">
        <v>0.524</v>
      </c>
      <c r="BE28" s="48">
        <v>0.699</v>
      </c>
      <c r="BF28" s="48">
        <v>1.517</v>
      </c>
      <c r="BG28" s="48">
        <v>1.23</v>
      </c>
      <c r="BH28" s="48">
        <v>1.686</v>
      </c>
      <c r="BI28" s="48">
        <v>1.606</v>
      </c>
      <c r="BJ28" s="48">
        <v>1.655</v>
      </c>
      <c r="BK28" s="48">
        <v>2.099</v>
      </c>
      <c r="BL28" s="48">
        <v>1.859</v>
      </c>
      <c r="BM28" s="48">
        <v>1.795</v>
      </c>
      <c r="BN28" s="48">
        <v>3.012</v>
      </c>
      <c r="BO28" s="48">
        <v>1.28</v>
      </c>
      <c r="BP28" s="48">
        <v>0.755</v>
      </c>
      <c r="BQ28" s="48">
        <v>0.693</v>
      </c>
      <c r="BR28" s="48">
        <v>0.503</v>
      </c>
      <c r="BS28" s="48">
        <v>2.592</v>
      </c>
      <c r="BT28" s="48">
        <v>2.141</v>
      </c>
      <c r="BU28" s="48">
        <v>1.245</v>
      </c>
      <c r="BV28" s="48">
        <v>1.416</v>
      </c>
      <c r="BW28" s="48">
        <v>2.288</v>
      </c>
      <c r="BX28" s="48">
        <v>1.184</v>
      </c>
      <c r="BY28" s="48">
        <v>0.711</v>
      </c>
      <c r="BZ28" s="48">
        <v>1.16</v>
      </c>
      <c r="CA28" s="49"/>
      <c r="CB28" s="48"/>
      <c r="CC28" s="49"/>
      <c r="CD28" s="49"/>
      <c r="CE28" s="48">
        <v>1.237</v>
      </c>
      <c r="CF28" s="48">
        <v>0.88</v>
      </c>
      <c r="CG28" s="48">
        <v>4.837</v>
      </c>
      <c r="CH28" s="48">
        <v>1.189</v>
      </c>
      <c r="CI28" s="48">
        <v>1.974</v>
      </c>
      <c r="CJ28" s="48">
        <v>1.032</v>
      </c>
      <c r="CK28" s="48">
        <v>2.468</v>
      </c>
      <c r="CL28" s="48"/>
      <c r="CM28" s="48">
        <v>1.327</v>
      </c>
      <c r="CN28" s="48">
        <v>3.528</v>
      </c>
      <c r="CO28" s="49"/>
      <c r="CP28" s="49"/>
      <c r="CQ28" s="48">
        <v>2.5</v>
      </c>
      <c r="CR28" s="48">
        <v>3.673</v>
      </c>
      <c r="CS28" s="49"/>
      <c r="CT28" s="49"/>
      <c r="CU28" s="48">
        <v>4.314</v>
      </c>
      <c r="CV28" s="48">
        <v>1.431</v>
      </c>
      <c r="CW28" s="48">
        <v>0.43</v>
      </c>
      <c r="CX28" s="48">
        <v>2.021</v>
      </c>
      <c r="CY28" s="48">
        <v>1.896</v>
      </c>
      <c r="CZ28" s="48">
        <v>1.25</v>
      </c>
      <c r="DA28" s="48">
        <v>1.681</v>
      </c>
      <c r="DB28" s="48">
        <v>1.021</v>
      </c>
      <c r="DC28" s="48">
        <v>2.351</v>
      </c>
      <c r="DD28" s="48">
        <v>2.964</v>
      </c>
      <c r="DE28" s="48">
        <v>0.29</v>
      </c>
      <c r="DF28" s="48">
        <v>0.789</v>
      </c>
      <c r="DG28" s="48">
        <v>1.985</v>
      </c>
      <c r="DH28" s="48">
        <v>2.128</v>
      </c>
      <c r="DI28" s="48">
        <v>6.17</v>
      </c>
      <c r="DJ28" s="48">
        <v>1.697</v>
      </c>
      <c r="DK28" s="48">
        <v>1.891</v>
      </c>
      <c r="DL28" s="48">
        <v>1.37</v>
      </c>
      <c r="DM28" s="48">
        <v>0.327</v>
      </c>
      <c r="DN28" s="48">
        <v>0.661</v>
      </c>
      <c r="DO28" s="48">
        <v>0.746</v>
      </c>
      <c r="DP28" s="48">
        <v>2.127</v>
      </c>
      <c r="DQ28" s="48">
        <v>9.408</v>
      </c>
      <c r="DR28" s="48">
        <v>2.515</v>
      </c>
      <c r="DS28" s="48">
        <v>2.626</v>
      </c>
      <c r="DT28" s="48">
        <v>3.188</v>
      </c>
      <c r="DU28" s="48">
        <v>1.112</v>
      </c>
      <c r="DV28" s="48">
        <v>1.518</v>
      </c>
    </row>
    <row r="29" spans="1:126" ht="11.25" customHeight="1">
      <c r="A29" s="45" t="s">
        <v>36</v>
      </c>
      <c r="B29" s="46">
        <v>107</v>
      </c>
      <c r="C29" s="47">
        <v>0.3887532710280374</v>
      </c>
      <c r="D29" s="47">
        <v>0</v>
      </c>
      <c r="E29" s="47">
        <v>2.151</v>
      </c>
      <c r="F29" s="47">
        <v>0.2956766424353192</v>
      </c>
      <c r="G29" s="48"/>
      <c r="H29" s="48"/>
      <c r="I29" s="48">
        <v>0.221</v>
      </c>
      <c r="J29" s="48">
        <v>0.562</v>
      </c>
      <c r="K29" s="48"/>
      <c r="L29" s="48"/>
      <c r="M29" s="48">
        <v>0.229</v>
      </c>
      <c r="N29" s="48">
        <v>0.0908</v>
      </c>
      <c r="O29" s="48">
        <v>0.347</v>
      </c>
      <c r="P29" s="48">
        <v>0.274</v>
      </c>
      <c r="Q29" s="48">
        <v>0.557</v>
      </c>
      <c r="R29" s="48">
        <v>0</v>
      </c>
      <c r="S29" s="48">
        <v>0.192</v>
      </c>
      <c r="T29" s="48">
        <v>0.352</v>
      </c>
      <c r="U29" s="48">
        <v>0.674</v>
      </c>
      <c r="V29" s="48">
        <v>0.907</v>
      </c>
      <c r="W29" s="48">
        <v>0</v>
      </c>
      <c r="X29" s="48">
        <v>0.313</v>
      </c>
      <c r="Y29" s="48">
        <v>0.44</v>
      </c>
      <c r="Z29" s="48">
        <v>0</v>
      </c>
      <c r="AA29" s="48">
        <v>0.283</v>
      </c>
      <c r="AB29" s="48">
        <v>0</v>
      </c>
      <c r="AC29" s="48">
        <v>0</v>
      </c>
      <c r="AD29" s="48">
        <v>0</v>
      </c>
      <c r="AE29" s="48">
        <v>0</v>
      </c>
      <c r="AF29" s="48">
        <v>0.142</v>
      </c>
      <c r="AG29" s="48">
        <v>0.469</v>
      </c>
      <c r="AH29" s="48">
        <v>0.169</v>
      </c>
      <c r="AI29" s="48">
        <v>0.259</v>
      </c>
      <c r="AJ29" s="48">
        <v>0.448</v>
      </c>
      <c r="AK29" s="48">
        <v>0.229</v>
      </c>
      <c r="AL29" s="48">
        <v>0.302</v>
      </c>
      <c r="AM29" s="48">
        <v>0.259</v>
      </c>
      <c r="AN29" s="48">
        <v>0.381</v>
      </c>
      <c r="AO29" s="48">
        <v>0.505</v>
      </c>
      <c r="AP29" s="48">
        <v>0.106</v>
      </c>
      <c r="AQ29" s="48">
        <v>0.37</v>
      </c>
      <c r="AR29" s="48">
        <v>0.137</v>
      </c>
      <c r="AS29" s="48">
        <v>0.182</v>
      </c>
      <c r="AT29" s="48">
        <v>0.225</v>
      </c>
      <c r="AU29" s="48">
        <v>0.337</v>
      </c>
      <c r="AV29" s="48">
        <v>0.295</v>
      </c>
      <c r="AW29" s="48">
        <v>0.242</v>
      </c>
      <c r="AX29" s="48">
        <v>0.374</v>
      </c>
      <c r="AY29" s="48">
        <v>0.348</v>
      </c>
      <c r="AZ29" s="48">
        <v>0.464</v>
      </c>
      <c r="BA29" s="48">
        <v>0.138</v>
      </c>
      <c r="BB29" s="48">
        <v>0.175</v>
      </c>
      <c r="BC29" s="48">
        <v>0.0737</v>
      </c>
      <c r="BD29" s="48">
        <v>0.0921</v>
      </c>
      <c r="BE29" s="48">
        <v>0.153</v>
      </c>
      <c r="BF29" s="48">
        <v>0.298</v>
      </c>
      <c r="BG29" s="48">
        <v>0.278</v>
      </c>
      <c r="BH29" s="48">
        <v>0.307</v>
      </c>
      <c r="BI29" s="48">
        <v>0.283</v>
      </c>
      <c r="BJ29" s="48">
        <v>0.346</v>
      </c>
      <c r="BK29" s="48">
        <v>0.337</v>
      </c>
      <c r="BL29" s="48">
        <v>0.315</v>
      </c>
      <c r="BM29" s="48">
        <v>0.303</v>
      </c>
      <c r="BN29" s="48">
        <v>0.317</v>
      </c>
      <c r="BO29" s="48">
        <v>0.28</v>
      </c>
      <c r="BP29" s="48">
        <v>0.194</v>
      </c>
      <c r="BQ29" s="48">
        <v>0.239</v>
      </c>
      <c r="BR29" s="48">
        <v>0.148</v>
      </c>
      <c r="BS29" s="48">
        <v>0.466</v>
      </c>
      <c r="BT29" s="48">
        <v>0.373</v>
      </c>
      <c r="BU29" s="48">
        <v>0.39</v>
      </c>
      <c r="BV29" s="48">
        <v>0.277</v>
      </c>
      <c r="BW29" s="48">
        <v>0.926</v>
      </c>
      <c r="BX29" s="48">
        <v>0.338</v>
      </c>
      <c r="BY29" s="48">
        <v>0.233</v>
      </c>
      <c r="BZ29" s="48">
        <v>0.299</v>
      </c>
      <c r="CA29" s="48"/>
      <c r="CB29" s="48"/>
      <c r="CC29" s="49"/>
      <c r="CD29" s="49"/>
      <c r="CE29" s="48">
        <v>0.367</v>
      </c>
      <c r="CF29" s="48">
        <v>0.274</v>
      </c>
      <c r="CG29" s="48">
        <v>1.422</v>
      </c>
      <c r="CH29" s="48">
        <v>0.469</v>
      </c>
      <c r="CI29" s="48">
        <v>0.435</v>
      </c>
      <c r="CJ29" s="48">
        <v>0.225</v>
      </c>
      <c r="CK29" s="48">
        <v>0.562</v>
      </c>
      <c r="CL29" s="48"/>
      <c r="CM29" s="48">
        <v>0.42</v>
      </c>
      <c r="CN29" s="48">
        <v>0.769</v>
      </c>
      <c r="CO29" s="49"/>
      <c r="CP29" s="49"/>
      <c r="CQ29" s="48">
        <v>0.685</v>
      </c>
      <c r="CR29" s="48">
        <v>0.707</v>
      </c>
      <c r="CS29" s="49"/>
      <c r="CT29" s="49"/>
      <c r="CU29" s="48">
        <v>0.832</v>
      </c>
      <c r="CV29" s="48">
        <v>0.408</v>
      </c>
      <c r="CW29" s="48">
        <v>0.49</v>
      </c>
      <c r="CX29" s="48">
        <v>0.508</v>
      </c>
      <c r="CY29" s="48">
        <v>0.509</v>
      </c>
      <c r="CZ29" s="48">
        <v>0.359</v>
      </c>
      <c r="DA29" s="48">
        <v>0.447</v>
      </c>
      <c r="DB29" s="48">
        <v>0.38</v>
      </c>
      <c r="DC29" s="48">
        <v>0.567</v>
      </c>
      <c r="DD29" s="48">
        <v>0.634</v>
      </c>
      <c r="DE29" s="48">
        <v>0.211</v>
      </c>
      <c r="DF29" s="48">
        <v>0.307</v>
      </c>
      <c r="DG29" s="48">
        <v>0.529</v>
      </c>
      <c r="DH29" s="48">
        <v>0.452</v>
      </c>
      <c r="DI29" s="48">
        <v>1.342</v>
      </c>
      <c r="DJ29" s="48">
        <v>0.571</v>
      </c>
      <c r="DK29" s="48">
        <v>0.547</v>
      </c>
      <c r="DL29" s="48">
        <v>0.438</v>
      </c>
      <c r="DM29" s="48">
        <v>0.266</v>
      </c>
      <c r="DN29" s="48">
        <v>0.302</v>
      </c>
      <c r="DO29" s="48">
        <v>0.278</v>
      </c>
      <c r="DP29" s="48">
        <v>0.587</v>
      </c>
      <c r="DQ29" s="48">
        <v>2.151</v>
      </c>
      <c r="DR29" s="48">
        <v>0.621</v>
      </c>
      <c r="DS29" s="48">
        <v>0.677</v>
      </c>
      <c r="DT29" s="48">
        <v>0.802</v>
      </c>
      <c r="DU29" s="48">
        <v>0.365</v>
      </c>
      <c r="DV29" s="48">
        <v>0.418</v>
      </c>
    </row>
    <row r="30" spans="1:126" ht="11.25" customHeight="1">
      <c r="A30" s="45" t="s">
        <v>29</v>
      </c>
      <c r="B30" s="46">
        <v>107</v>
      </c>
      <c r="C30" s="47">
        <v>0.7981495327102806</v>
      </c>
      <c r="D30" s="47">
        <v>0.115</v>
      </c>
      <c r="E30" s="47">
        <v>3.983</v>
      </c>
      <c r="F30" s="47">
        <v>0.6427335286531437</v>
      </c>
      <c r="G30" s="48"/>
      <c r="H30" s="48"/>
      <c r="I30" s="48">
        <v>0.513</v>
      </c>
      <c r="J30" s="48">
        <v>1.468</v>
      </c>
      <c r="K30" s="48"/>
      <c r="L30" s="48"/>
      <c r="M30" s="48">
        <v>0.765</v>
      </c>
      <c r="N30" s="48">
        <v>0.228</v>
      </c>
      <c r="O30" s="48">
        <v>0.69</v>
      </c>
      <c r="P30" s="48">
        <v>0.744</v>
      </c>
      <c r="Q30" s="48">
        <v>1.734</v>
      </c>
      <c r="R30" s="48">
        <v>0.15</v>
      </c>
      <c r="S30" s="48">
        <v>0.466</v>
      </c>
      <c r="T30" s="48">
        <v>0.923</v>
      </c>
      <c r="U30" s="48">
        <v>1.86</v>
      </c>
      <c r="V30" s="48">
        <v>2.212</v>
      </c>
      <c r="W30" s="48">
        <v>0.139</v>
      </c>
      <c r="X30" s="48">
        <v>0.621</v>
      </c>
      <c r="Y30" s="48">
        <v>1.149</v>
      </c>
      <c r="Z30" s="48">
        <v>0.323</v>
      </c>
      <c r="AA30" s="48">
        <v>0.756</v>
      </c>
      <c r="AB30" s="48">
        <v>0.143</v>
      </c>
      <c r="AC30" s="48">
        <v>0.115</v>
      </c>
      <c r="AD30" s="48">
        <v>0.134</v>
      </c>
      <c r="AE30" s="48">
        <v>0.124</v>
      </c>
      <c r="AF30" s="48">
        <v>0.186</v>
      </c>
      <c r="AG30" s="48">
        <v>1.153</v>
      </c>
      <c r="AH30" s="48">
        <v>0.329</v>
      </c>
      <c r="AI30" s="48">
        <v>0.174</v>
      </c>
      <c r="AJ30" s="48">
        <v>1.188</v>
      </c>
      <c r="AK30" s="48">
        <v>0.203</v>
      </c>
      <c r="AL30" s="48">
        <v>0.717</v>
      </c>
      <c r="AM30" s="48">
        <v>0.311</v>
      </c>
      <c r="AN30" s="48">
        <v>0.237</v>
      </c>
      <c r="AO30" s="48">
        <v>1.548</v>
      </c>
      <c r="AP30" s="48">
        <v>0.17</v>
      </c>
      <c r="AQ30" s="48">
        <v>1.066</v>
      </c>
      <c r="AR30" s="48">
        <v>0.247</v>
      </c>
      <c r="AS30" s="48">
        <v>0.453</v>
      </c>
      <c r="AT30" s="48">
        <v>0.499</v>
      </c>
      <c r="AU30" s="48">
        <v>1.084</v>
      </c>
      <c r="AV30" s="48">
        <v>1.156</v>
      </c>
      <c r="AW30" s="48">
        <v>1.12</v>
      </c>
      <c r="AX30" s="48">
        <v>1.443</v>
      </c>
      <c r="AY30" s="48">
        <v>0.744</v>
      </c>
      <c r="AZ30" s="48">
        <v>0.883</v>
      </c>
      <c r="BA30" s="48">
        <v>0.268</v>
      </c>
      <c r="BB30" s="48">
        <v>0.505</v>
      </c>
      <c r="BC30" s="48">
        <v>0.2</v>
      </c>
      <c r="BD30" s="48">
        <v>0.199</v>
      </c>
      <c r="BE30" s="48">
        <v>0.223</v>
      </c>
      <c r="BF30" s="48">
        <v>0.698</v>
      </c>
      <c r="BG30" s="48">
        <v>0.481</v>
      </c>
      <c r="BH30" s="48">
        <v>0.709</v>
      </c>
      <c r="BI30" s="48">
        <v>0.586</v>
      </c>
      <c r="BJ30" s="48">
        <v>0.681</v>
      </c>
      <c r="BK30" s="48">
        <v>0.894</v>
      </c>
      <c r="BL30" s="48">
        <v>0.878</v>
      </c>
      <c r="BM30" s="48">
        <v>1.454</v>
      </c>
      <c r="BN30" s="48">
        <v>0.738</v>
      </c>
      <c r="BO30" s="48">
        <v>0.363</v>
      </c>
      <c r="BP30" s="48">
        <v>0.317</v>
      </c>
      <c r="BQ30" s="48">
        <v>0.27</v>
      </c>
      <c r="BR30" s="48">
        <v>0.206</v>
      </c>
      <c r="BS30" s="48">
        <v>0.842</v>
      </c>
      <c r="BT30" s="48">
        <v>0.585</v>
      </c>
      <c r="BU30" s="48">
        <v>0.557</v>
      </c>
      <c r="BV30" s="48">
        <v>0.451</v>
      </c>
      <c r="BW30" s="48">
        <v>2.597</v>
      </c>
      <c r="BX30" s="48">
        <v>0.584</v>
      </c>
      <c r="BY30" s="48">
        <v>0.369</v>
      </c>
      <c r="BZ30" s="48">
        <v>0.625</v>
      </c>
      <c r="CA30" s="48"/>
      <c r="CB30" s="48"/>
      <c r="CC30" s="49"/>
      <c r="CD30" s="49"/>
      <c r="CE30" s="48">
        <v>0.39</v>
      </c>
      <c r="CF30" s="48">
        <v>0.241</v>
      </c>
      <c r="CG30" s="48">
        <v>2.557</v>
      </c>
      <c r="CH30" s="48">
        <v>0.549</v>
      </c>
      <c r="CI30" s="48">
        <v>0.602</v>
      </c>
      <c r="CJ30" s="48">
        <v>0.31</v>
      </c>
      <c r="CK30" s="48">
        <v>1.152</v>
      </c>
      <c r="CL30" s="48"/>
      <c r="CM30" s="48">
        <v>0.515</v>
      </c>
      <c r="CN30" s="48">
        <v>1.48</v>
      </c>
      <c r="CO30" s="49"/>
      <c r="CP30" s="49"/>
      <c r="CQ30" s="48">
        <v>0.829</v>
      </c>
      <c r="CR30" s="48">
        <v>1.368</v>
      </c>
      <c r="CS30" s="49"/>
      <c r="CT30" s="49"/>
      <c r="CU30" s="48">
        <v>2.315</v>
      </c>
      <c r="CV30" s="48">
        <v>0.939</v>
      </c>
      <c r="CW30" s="48">
        <v>0.383</v>
      </c>
      <c r="CX30" s="48">
        <v>1.043</v>
      </c>
      <c r="CY30" s="48">
        <v>0.924</v>
      </c>
      <c r="CZ30" s="48">
        <v>0.566</v>
      </c>
      <c r="DA30" s="48">
        <v>0.846</v>
      </c>
      <c r="DB30" s="48">
        <v>0.625</v>
      </c>
      <c r="DC30" s="48">
        <v>1.028</v>
      </c>
      <c r="DD30" s="48">
        <v>1.195</v>
      </c>
      <c r="DE30" s="48">
        <v>0.118</v>
      </c>
      <c r="DF30" s="48">
        <v>0.42</v>
      </c>
      <c r="DG30" s="48">
        <v>0.981</v>
      </c>
      <c r="DH30" s="48">
        <v>0.887</v>
      </c>
      <c r="DI30" s="48">
        <v>2.881</v>
      </c>
      <c r="DJ30" s="48">
        <v>1.211</v>
      </c>
      <c r="DK30" s="48">
        <v>0.941</v>
      </c>
      <c r="DL30" s="48">
        <v>0.682</v>
      </c>
      <c r="DM30" s="48">
        <v>0.162</v>
      </c>
      <c r="DN30" s="48">
        <v>0.386</v>
      </c>
      <c r="DO30" s="48">
        <v>0.329</v>
      </c>
      <c r="DP30" s="48">
        <v>0.952</v>
      </c>
      <c r="DQ30" s="48">
        <v>3.983</v>
      </c>
      <c r="DR30" s="48">
        <v>1.18</v>
      </c>
      <c r="DS30" s="48">
        <v>1.144</v>
      </c>
      <c r="DT30" s="48">
        <v>1.571</v>
      </c>
      <c r="DU30" s="48">
        <v>0.45</v>
      </c>
      <c r="DV30" s="48">
        <v>0.819</v>
      </c>
    </row>
    <row r="31" spans="1:126" ht="11.25" customHeight="1">
      <c r="A31" s="45" t="s">
        <v>20</v>
      </c>
      <c r="B31" s="46">
        <v>107</v>
      </c>
      <c r="C31" s="47">
        <v>2.335775700934579</v>
      </c>
      <c r="D31" s="47">
        <v>0.131</v>
      </c>
      <c r="E31" s="47">
        <v>14.252</v>
      </c>
      <c r="F31" s="47">
        <v>2.574453508140665</v>
      </c>
      <c r="G31" s="48"/>
      <c r="H31" s="48"/>
      <c r="I31" s="48">
        <v>0.962</v>
      </c>
      <c r="J31" s="48">
        <v>2.066</v>
      </c>
      <c r="K31" s="48"/>
      <c r="L31" s="48"/>
      <c r="M31" s="48">
        <v>3.995</v>
      </c>
      <c r="N31" s="48">
        <v>0.606</v>
      </c>
      <c r="O31" s="48">
        <v>1.225</v>
      </c>
      <c r="P31" s="48">
        <v>1.21</v>
      </c>
      <c r="Q31" s="48">
        <v>5.637</v>
      </c>
      <c r="R31" s="48">
        <v>0.483</v>
      </c>
      <c r="S31" s="48">
        <v>0.821</v>
      </c>
      <c r="T31" s="48">
        <v>1.36</v>
      </c>
      <c r="U31" s="48">
        <v>5.911</v>
      </c>
      <c r="V31" s="48">
        <v>9.556</v>
      </c>
      <c r="W31" s="48">
        <v>0.383</v>
      </c>
      <c r="X31" s="48">
        <v>0.988</v>
      </c>
      <c r="Y31" s="48">
        <v>2.231</v>
      </c>
      <c r="Z31" s="48">
        <v>0.569</v>
      </c>
      <c r="AA31" s="48">
        <v>1.275</v>
      </c>
      <c r="AB31" s="48">
        <v>0.328</v>
      </c>
      <c r="AC31" s="48">
        <v>0.281</v>
      </c>
      <c r="AD31" s="48">
        <v>0.4</v>
      </c>
      <c r="AE31" s="48">
        <v>0.32</v>
      </c>
      <c r="AF31" s="48">
        <v>0.395</v>
      </c>
      <c r="AG31" s="48">
        <v>1.664</v>
      </c>
      <c r="AH31" s="48">
        <v>0.595</v>
      </c>
      <c r="AI31" s="48">
        <v>0.992</v>
      </c>
      <c r="AJ31" s="48">
        <v>2.27</v>
      </c>
      <c r="AK31" s="48">
        <v>0.979</v>
      </c>
      <c r="AL31" s="48">
        <v>1.999</v>
      </c>
      <c r="AM31" s="48">
        <v>1.72</v>
      </c>
      <c r="AN31" s="48">
        <v>1.176</v>
      </c>
      <c r="AO31" s="48">
        <v>4.536</v>
      </c>
      <c r="AP31" s="48">
        <v>0.478</v>
      </c>
      <c r="AQ31" s="48">
        <v>3.664</v>
      </c>
      <c r="AR31" s="48">
        <v>0.595</v>
      </c>
      <c r="AS31" s="48">
        <v>0.675</v>
      </c>
      <c r="AT31" s="48">
        <v>1.041</v>
      </c>
      <c r="AU31" s="48">
        <v>4.931</v>
      </c>
      <c r="AV31" s="48">
        <v>5.259</v>
      </c>
      <c r="AW31" s="48">
        <v>2.644</v>
      </c>
      <c r="AX31" s="48">
        <v>4.295</v>
      </c>
      <c r="AY31" s="48">
        <v>3.802</v>
      </c>
      <c r="AZ31" s="48">
        <v>4.258</v>
      </c>
      <c r="BA31" s="48">
        <v>0.432</v>
      </c>
      <c r="BB31" s="48">
        <v>1.262</v>
      </c>
      <c r="BC31" s="48">
        <v>0.275</v>
      </c>
      <c r="BD31" s="48">
        <v>0.41</v>
      </c>
      <c r="BE31" s="48">
        <v>0.752</v>
      </c>
      <c r="BF31" s="48">
        <v>1.624</v>
      </c>
      <c r="BG31" s="48">
        <v>1.222</v>
      </c>
      <c r="BH31" s="48">
        <v>1.432</v>
      </c>
      <c r="BI31" s="48">
        <v>3.369</v>
      </c>
      <c r="BJ31" s="48">
        <v>1.342</v>
      </c>
      <c r="BK31" s="48">
        <v>4.597</v>
      </c>
      <c r="BL31" s="48">
        <v>1.965</v>
      </c>
      <c r="BM31" s="48">
        <v>2.223</v>
      </c>
      <c r="BN31" s="48">
        <v>3.862</v>
      </c>
      <c r="BO31" s="48">
        <v>1.129</v>
      </c>
      <c r="BP31" s="48">
        <v>0.708</v>
      </c>
      <c r="BQ31" s="48">
        <v>0.747</v>
      </c>
      <c r="BR31" s="48">
        <v>0.705</v>
      </c>
      <c r="BS31" s="48">
        <v>5.579</v>
      </c>
      <c r="BT31" s="48">
        <v>2.981</v>
      </c>
      <c r="BU31" s="48">
        <v>1.521</v>
      </c>
      <c r="BV31" s="48">
        <v>2.043</v>
      </c>
      <c r="BW31" s="48">
        <v>1.814</v>
      </c>
      <c r="BX31" s="48">
        <v>1.623</v>
      </c>
      <c r="BY31" s="48">
        <v>0.989</v>
      </c>
      <c r="BZ31" s="48">
        <v>1.382</v>
      </c>
      <c r="CA31" s="48"/>
      <c r="CB31" s="48"/>
      <c r="CC31" s="49"/>
      <c r="CD31" s="49"/>
      <c r="CE31" s="48">
        <v>1.007</v>
      </c>
      <c r="CF31" s="48">
        <v>0.934</v>
      </c>
      <c r="CG31" s="48">
        <v>8.879</v>
      </c>
      <c r="CH31" s="48">
        <v>1.435</v>
      </c>
      <c r="CI31" s="48">
        <v>4.766</v>
      </c>
      <c r="CJ31" s="48">
        <v>0.854</v>
      </c>
      <c r="CK31" s="48">
        <v>2.291</v>
      </c>
      <c r="CL31" s="48"/>
      <c r="CM31" s="48">
        <v>1.45</v>
      </c>
      <c r="CN31" s="48">
        <v>7.962</v>
      </c>
      <c r="CO31" s="49"/>
      <c r="CP31" s="49"/>
      <c r="CQ31" s="48">
        <v>4.857</v>
      </c>
      <c r="CR31" s="48">
        <v>7.327</v>
      </c>
      <c r="CS31" s="49"/>
      <c r="CT31" s="49"/>
      <c r="CU31" s="48">
        <v>8.179</v>
      </c>
      <c r="CV31" s="48">
        <v>0.986</v>
      </c>
      <c r="CW31" s="48">
        <v>0.571</v>
      </c>
      <c r="CX31" s="48">
        <v>1.43</v>
      </c>
      <c r="CY31" s="48">
        <v>1.22</v>
      </c>
      <c r="CZ31" s="48">
        <v>0.796</v>
      </c>
      <c r="DA31" s="48">
        <v>1.395</v>
      </c>
      <c r="DB31" s="48">
        <v>0.949</v>
      </c>
      <c r="DC31" s="48">
        <v>1.583</v>
      </c>
      <c r="DD31" s="48">
        <v>5.849</v>
      </c>
      <c r="DE31" s="48">
        <v>0.131</v>
      </c>
      <c r="DF31" s="48">
        <v>0.747</v>
      </c>
      <c r="DG31" s="48">
        <v>1.437</v>
      </c>
      <c r="DH31" s="48">
        <v>1.381</v>
      </c>
      <c r="DI31" s="48">
        <v>14.252</v>
      </c>
      <c r="DJ31" s="48">
        <v>1.351</v>
      </c>
      <c r="DK31" s="48">
        <v>1.516</v>
      </c>
      <c r="DL31" s="48">
        <v>1.091</v>
      </c>
      <c r="DM31" s="48">
        <v>0.206</v>
      </c>
      <c r="DN31" s="48">
        <v>0.695</v>
      </c>
      <c r="DO31" s="48">
        <v>0.653</v>
      </c>
      <c r="DP31" s="48">
        <v>1.532</v>
      </c>
      <c r="DQ31" s="48">
        <v>13.292</v>
      </c>
      <c r="DR31" s="48">
        <v>1.675</v>
      </c>
      <c r="DS31" s="48">
        <v>2.217</v>
      </c>
      <c r="DT31" s="48">
        <v>6.345</v>
      </c>
      <c r="DU31" s="48">
        <v>0.873</v>
      </c>
      <c r="DV31" s="48">
        <v>1.251</v>
      </c>
    </row>
    <row r="32" spans="1:126" ht="11.25" customHeight="1">
      <c r="A32" s="45" t="s">
        <v>25</v>
      </c>
      <c r="B32" s="46">
        <v>107</v>
      </c>
      <c r="C32" s="47">
        <v>1.9205794392523365</v>
      </c>
      <c r="D32" s="47">
        <v>0.303</v>
      </c>
      <c r="E32" s="47">
        <v>10.632</v>
      </c>
      <c r="F32" s="47">
        <v>1.3114524019452294</v>
      </c>
      <c r="G32" s="48"/>
      <c r="H32" s="48"/>
      <c r="I32" s="48">
        <v>2.195</v>
      </c>
      <c r="J32" s="48">
        <v>4.139</v>
      </c>
      <c r="K32" s="48"/>
      <c r="L32" s="48"/>
      <c r="M32" s="48">
        <v>2.562</v>
      </c>
      <c r="N32" s="48">
        <v>1.014</v>
      </c>
      <c r="O32" s="48">
        <v>2.81</v>
      </c>
      <c r="P32" s="48">
        <v>3.17</v>
      </c>
      <c r="Q32" s="48">
        <v>3.935</v>
      </c>
      <c r="R32" s="48">
        <v>1.021</v>
      </c>
      <c r="S32" s="48">
        <v>2.004</v>
      </c>
      <c r="T32" s="48">
        <v>2.584</v>
      </c>
      <c r="U32" s="48">
        <v>4.223</v>
      </c>
      <c r="V32" s="48">
        <v>5.817</v>
      </c>
      <c r="W32" s="48">
        <v>1.18</v>
      </c>
      <c r="X32" s="48">
        <v>2.311</v>
      </c>
      <c r="Y32" s="48">
        <v>3.321</v>
      </c>
      <c r="Z32" s="48">
        <v>1.396</v>
      </c>
      <c r="AA32" s="48">
        <v>2.068</v>
      </c>
      <c r="AB32" s="48">
        <v>1.218</v>
      </c>
      <c r="AC32" s="48">
        <v>1.034</v>
      </c>
      <c r="AD32" s="48">
        <v>1.231</v>
      </c>
      <c r="AE32" s="48">
        <v>1.036</v>
      </c>
      <c r="AF32" s="48">
        <v>1.226</v>
      </c>
      <c r="AG32" s="48">
        <v>2.878</v>
      </c>
      <c r="AH32" s="48">
        <v>1.457</v>
      </c>
      <c r="AI32" s="48">
        <v>0.751</v>
      </c>
      <c r="AJ32" s="48">
        <v>2.571</v>
      </c>
      <c r="AK32" s="48">
        <v>0.742</v>
      </c>
      <c r="AL32" s="48">
        <v>1.257</v>
      </c>
      <c r="AM32" s="48">
        <v>1.003</v>
      </c>
      <c r="AN32" s="48">
        <v>0.984</v>
      </c>
      <c r="AO32" s="48">
        <v>2.548</v>
      </c>
      <c r="AP32" s="48">
        <v>1.052</v>
      </c>
      <c r="AQ32" s="48">
        <v>2.143</v>
      </c>
      <c r="AR32" s="48">
        <v>0.888</v>
      </c>
      <c r="AS32" s="48">
        <v>1.177</v>
      </c>
      <c r="AT32" s="48">
        <v>1.562</v>
      </c>
      <c r="AU32" s="48">
        <v>2.227</v>
      </c>
      <c r="AV32" s="48">
        <v>3.01</v>
      </c>
      <c r="AW32" s="48">
        <v>1.668</v>
      </c>
      <c r="AX32" s="48">
        <v>2.332</v>
      </c>
      <c r="AY32" s="48">
        <v>1.915</v>
      </c>
      <c r="AZ32" s="48">
        <v>1.668</v>
      </c>
      <c r="BA32" s="48">
        <v>0.536</v>
      </c>
      <c r="BB32" s="48">
        <v>1.062</v>
      </c>
      <c r="BC32" s="48">
        <v>0.356</v>
      </c>
      <c r="BD32" s="48">
        <v>0.488</v>
      </c>
      <c r="BE32" s="48">
        <v>0.623</v>
      </c>
      <c r="BF32" s="48">
        <v>1.66</v>
      </c>
      <c r="BG32" s="48">
        <v>1.033</v>
      </c>
      <c r="BH32" s="48">
        <v>1.185</v>
      </c>
      <c r="BI32" s="48">
        <v>1.341</v>
      </c>
      <c r="BJ32" s="48">
        <v>1.69</v>
      </c>
      <c r="BK32" s="48">
        <v>1.942</v>
      </c>
      <c r="BL32" s="48">
        <v>1.852</v>
      </c>
      <c r="BM32" s="48">
        <v>1.835</v>
      </c>
      <c r="BN32" s="48">
        <v>2.196</v>
      </c>
      <c r="BO32" s="48">
        <v>1.189</v>
      </c>
      <c r="BP32" s="48">
        <v>0.886</v>
      </c>
      <c r="BQ32" s="48">
        <v>0.743</v>
      </c>
      <c r="BR32" s="48">
        <v>0.303</v>
      </c>
      <c r="BS32" s="48">
        <v>1.831</v>
      </c>
      <c r="BT32" s="48">
        <v>1.702</v>
      </c>
      <c r="BU32" s="48">
        <v>1.032</v>
      </c>
      <c r="BV32" s="48">
        <v>1.495</v>
      </c>
      <c r="BW32" s="48">
        <v>1.171</v>
      </c>
      <c r="BX32" s="48">
        <v>1.035</v>
      </c>
      <c r="BY32" s="48">
        <v>0.6</v>
      </c>
      <c r="BZ32" s="48">
        <v>0.998</v>
      </c>
      <c r="CA32" s="48"/>
      <c r="CB32" s="48"/>
      <c r="CC32" s="49"/>
      <c r="CD32" s="49"/>
      <c r="CE32" s="48">
        <v>0.987</v>
      </c>
      <c r="CF32" s="48">
        <v>1.014</v>
      </c>
      <c r="CG32" s="48">
        <v>2.69</v>
      </c>
      <c r="CH32" s="48">
        <v>1.313</v>
      </c>
      <c r="CI32" s="48">
        <v>1.656</v>
      </c>
      <c r="CJ32" s="48">
        <v>0.718</v>
      </c>
      <c r="CK32" s="48">
        <v>1.711</v>
      </c>
      <c r="CL32" s="48"/>
      <c r="CM32" s="48">
        <v>1.038</v>
      </c>
      <c r="CN32" s="48">
        <v>2.934</v>
      </c>
      <c r="CO32" s="49"/>
      <c r="CP32" s="49"/>
      <c r="CQ32" s="48">
        <v>1.459</v>
      </c>
      <c r="CR32" s="48">
        <v>3.055</v>
      </c>
      <c r="CS32" s="49"/>
      <c r="CT32" s="49"/>
      <c r="CU32" s="48">
        <v>4.262</v>
      </c>
      <c r="CV32" s="48">
        <v>1.582</v>
      </c>
      <c r="CW32" s="48">
        <v>0.735</v>
      </c>
      <c r="CX32" s="48">
        <v>2.405</v>
      </c>
      <c r="CY32" s="48">
        <v>2.033</v>
      </c>
      <c r="CZ32" s="48">
        <v>1.553</v>
      </c>
      <c r="DA32" s="48">
        <v>2.085</v>
      </c>
      <c r="DB32" s="48">
        <v>1.584</v>
      </c>
      <c r="DC32" s="48">
        <v>2.578</v>
      </c>
      <c r="DD32" s="48">
        <v>3.015</v>
      </c>
      <c r="DE32" s="48">
        <v>0.742</v>
      </c>
      <c r="DF32" s="48">
        <v>1.512</v>
      </c>
      <c r="DG32" s="48">
        <v>2.235</v>
      </c>
      <c r="DH32" s="48">
        <v>3.053</v>
      </c>
      <c r="DI32" s="48">
        <v>4.696</v>
      </c>
      <c r="DJ32" s="48">
        <v>2.494</v>
      </c>
      <c r="DK32" s="48">
        <v>2</v>
      </c>
      <c r="DL32" s="48">
        <v>1.475</v>
      </c>
      <c r="DM32" s="48">
        <v>0.916</v>
      </c>
      <c r="DN32" s="48">
        <v>1.407</v>
      </c>
      <c r="DO32" s="48">
        <v>1.393</v>
      </c>
      <c r="DP32" s="48">
        <v>2.53</v>
      </c>
      <c r="DQ32" s="48">
        <v>10.632</v>
      </c>
      <c r="DR32" s="48">
        <v>3.074</v>
      </c>
      <c r="DS32" s="48">
        <v>3.057</v>
      </c>
      <c r="DT32" s="48">
        <v>3.618</v>
      </c>
      <c r="DU32" s="48">
        <v>1.777</v>
      </c>
      <c r="DV32" s="48">
        <v>2.372</v>
      </c>
    </row>
    <row r="33" spans="1:126" ht="11.25" customHeight="1">
      <c r="A33" s="45" t="s">
        <v>7</v>
      </c>
      <c r="B33" s="46">
        <v>107</v>
      </c>
      <c r="C33" s="47">
        <v>6.886588785046731</v>
      </c>
      <c r="D33" s="47">
        <v>0.751</v>
      </c>
      <c r="E33" s="47">
        <v>50.369</v>
      </c>
      <c r="F33" s="47">
        <v>7.188602470283225</v>
      </c>
      <c r="G33" s="48"/>
      <c r="H33" s="48"/>
      <c r="I33" s="48">
        <v>5.481</v>
      </c>
      <c r="J33" s="48">
        <v>11.508</v>
      </c>
      <c r="K33" s="48"/>
      <c r="L33" s="48"/>
      <c r="M33" s="48">
        <v>8.811</v>
      </c>
      <c r="N33" s="48">
        <v>3.19</v>
      </c>
      <c r="O33" s="48">
        <v>7.27</v>
      </c>
      <c r="P33" s="48">
        <v>6.845</v>
      </c>
      <c r="Q33" s="48">
        <v>15.421</v>
      </c>
      <c r="R33" s="48">
        <v>3.157</v>
      </c>
      <c r="S33" s="48">
        <v>5.59</v>
      </c>
      <c r="T33" s="48">
        <v>8.591</v>
      </c>
      <c r="U33" s="48">
        <v>16.233</v>
      </c>
      <c r="V33" s="48">
        <v>18.999</v>
      </c>
      <c r="W33" s="48">
        <v>2.483</v>
      </c>
      <c r="X33" s="48">
        <v>6.232</v>
      </c>
      <c r="Y33" s="48">
        <v>23.355</v>
      </c>
      <c r="Z33" s="48">
        <v>4.791</v>
      </c>
      <c r="AA33" s="48">
        <v>12.334</v>
      </c>
      <c r="AB33" s="48">
        <v>2.366</v>
      </c>
      <c r="AC33" s="48">
        <v>2.094</v>
      </c>
      <c r="AD33" s="48">
        <v>2.335</v>
      </c>
      <c r="AE33" s="48">
        <v>2.558</v>
      </c>
      <c r="AF33" s="48">
        <v>2.569</v>
      </c>
      <c r="AG33" s="48">
        <v>9.673</v>
      </c>
      <c r="AH33" s="48">
        <v>3.754</v>
      </c>
      <c r="AI33" s="48">
        <v>0.751</v>
      </c>
      <c r="AJ33" s="48">
        <v>5.955</v>
      </c>
      <c r="AK33" s="48">
        <v>1.083</v>
      </c>
      <c r="AL33" s="48">
        <v>6.9</v>
      </c>
      <c r="AM33" s="48">
        <v>1.61</v>
      </c>
      <c r="AN33" s="48">
        <v>1.428</v>
      </c>
      <c r="AO33" s="48">
        <v>6.834</v>
      </c>
      <c r="AP33" s="48">
        <v>2.123</v>
      </c>
      <c r="AQ33" s="48">
        <v>5.345</v>
      </c>
      <c r="AR33" s="48">
        <v>1.546</v>
      </c>
      <c r="AS33" s="48">
        <v>2.746</v>
      </c>
      <c r="AT33" s="48">
        <v>3.192</v>
      </c>
      <c r="AU33" s="48">
        <v>9.557</v>
      </c>
      <c r="AV33" s="48">
        <v>14.165</v>
      </c>
      <c r="AW33" s="48">
        <v>4.894</v>
      </c>
      <c r="AX33" s="48">
        <v>6.43</v>
      </c>
      <c r="AY33" s="48">
        <v>4.325</v>
      </c>
      <c r="AZ33" s="48">
        <v>3.791</v>
      </c>
      <c r="BA33" s="48">
        <v>1.973</v>
      </c>
      <c r="BB33" s="48">
        <v>4.291</v>
      </c>
      <c r="BC33" s="48">
        <v>1.081</v>
      </c>
      <c r="BD33" s="48">
        <v>1.826</v>
      </c>
      <c r="BE33" s="48">
        <v>1.205</v>
      </c>
      <c r="BF33" s="48">
        <v>2.677</v>
      </c>
      <c r="BG33" s="48">
        <v>2.632</v>
      </c>
      <c r="BH33" s="48">
        <v>3.153</v>
      </c>
      <c r="BI33" s="48">
        <v>3.474</v>
      </c>
      <c r="BJ33" s="48">
        <v>3.227</v>
      </c>
      <c r="BK33" s="48">
        <v>4.566</v>
      </c>
      <c r="BL33" s="48">
        <v>26.152</v>
      </c>
      <c r="BM33" s="48">
        <v>37.944</v>
      </c>
      <c r="BN33" s="48">
        <v>17.514</v>
      </c>
      <c r="BO33" s="48">
        <v>2.7</v>
      </c>
      <c r="BP33" s="48">
        <v>2.119</v>
      </c>
      <c r="BQ33" s="48">
        <v>1.56</v>
      </c>
      <c r="BR33" s="48">
        <v>0.754</v>
      </c>
      <c r="BS33" s="48">
        <v>5.729</v>
      </c>
      <c r="BT33" s="48">
        <v>4.805</v>
      </c>
      <c r="BU33" s="48">
        <v>2.407</v>
      </c>
      <c r="BV33" s="48">
        <v>2.749</v>
      </c>
      <c r="BW33" s="48">
        <v>4.011</v>
      </c>
      <c r="BX33" s="48">
        <v>2.255</v>
      </c>
      <c r="BY33" s="48">
        <v>0.97</v>
      </c>
      <c r="BZ33" s="48">
        <v>2.762</v>
      </c>
      <c r="CA33" s="48"/>
      <c r="CB33" s="48"/>
      <c r="CC33" s="49"/>
      <c r="CD33" s="49"/>
      <c r="CE33" s="48">
        <v>1.965</v>
      </c>
      <c r="CF33" s="48">
        <v>1.535</v>
      </c>
      <c r="CG33" s="48">
        <v>10.056</v>
      </c>
      <c r="CH33" s="48">
        <v>2.355</v>
      </c>
      <c r="CI33" s="48">
        <v>3.259</v>
      </c>
      <c r="CJ33" s="48">
        <v>1.785</v>
      </c>
      <c r="CK33" s="48">
        <v>4.568</v>
      </c>
      <c r="CL33" s="48"/>
      <c r="CM33" s="48">
        <v>1.893</v>
      </c>
      <c r="CN33" s="48">
        <v>6.685</v>
      </c>
      <c r="CO33" s="49"/>
      <c r="CP33" s="49"/>
      <c r="CQ33" s="48">
        <v>6.778</v>
      </c>
      <c r="CR33" s="48">
        <v>14.447</v>
      </c>
      <c r="CS33" s="49"/>
      <c r="CT33" s="49"/>
      <c r="CU33" s="48">
        <v>16.867</v>
      </c>
      <c r="CV33" s="48">
        <v>4.899</v>
      </c>
      <c r="CW33" s="48">
        <v>1.868</v>
      </c>
      <c r="CX33" s="48">
        <v>7.603</v>
      </c>
      <c r="CY33" s="48">
        <v>6.936</v>
      </c>
      <c r="CZ33" s="48">
        <v>6.16</v>
      </c>
      <c r="DA33" s="48">
        <v>8.447</v>
      </c>
      <c r="DB33" s="48">
        <v>4.994</v>
      </c>
      <c r="DC33" s="48">
        <v>9.729</v>
      </c>
      <c r="DD33" s="48">
        <v>14.166</v>
      </c>
      <c r="DE33" s="48">
        <v>2.202</v>
      </c>
      <c r="DF33" s="48">
        <v>4.891</v>
      </c>
      <c r="DG33" s="48">
        <v>8.722</v>
      </c>
      <c r="DH33" s="48">
        <v>9.747</v>
      </c>
      <c r="DI33" s="48">
        <v>15.99</v>
      </c>
      <c r="DJ33" s="48">
        <v>9.683</v>
      </c>
      <c r="DK33" s="48">
        <v>9.021</v>
      </c>
      <c r="DL33" s="48">
        <v>7.921</v>
      </c>
      <c r="DM33" s="48">
        <v>2.131</v>
      </c>
      <c r="DN33" s="48">
        <v>4.449</v>
      </c>
      <c r="DO33" s="48">
        <v>5.494</v>
      </c>
      <c r="DP33" s="48">
        <v>10.181</v>
      </c>
      <c r="DQ33" s="48">
        <v>50.369</v>
      </c>
      <c r="DR33" s="48">
        <v>9.725</v>
      </c>
      <c r="DS33" s="48">
        <v>10.787</v>
      </c>
      <c r="DT33" s="48">
        <v>13.1</v>
      </c>
      <c r="DU33" s="48">
        <v>4.479</v>
      </c>
      <c r="DV33" s="48">
        <v>8.127</v>
      </c>
    </row>
    <row r="34" spans="1:126" ht="11.25" customHeight="1">
      <c r="A34" s="45" t="s">
        <v>9</v>
      </c>
      <c r="B34" s="46">
        <v>107</v>
      </c>
      <c r="C34" s="47">
        <v>0.32286261682243</v>
      </c>
      <c r="D34" s="47">
        <v>0</v>
      </c>
      <c r="E34" s="47">
        <v>2.377</v>
      </c>
      <c r="F34" s="47">
        <v>0.4248458811317905</v>
      </c>
      <c r="G34" s="48"/>
      <c r="H34" s="48"/>
      <c r="I34" s="48">
        <v>0.803</v>
      </c>
      <c r="J34" s="48">
        <v>0.722</v>
      </c>
      <c r="K34" s="48"/>
      <c r="L34" s="48"/>
      <c r="M34" s="48">
        <v>0.545</v>
      </c>
      <c r="N34" s="48">
        <v>0.23</v>
      </c>
      <c r="O34" s="48">
        <v>0.38</v>
      </c>
      <c r="P34" s="48">
        <v>0.459</v>
      </c>
      <c r="Q34" s="48">
        <v>0.486</v>
      </c>
      <c r="R34" s="48">
        <v>0.386</v>
      </c>
      <c r="S34" s="48">
        <v>0.424</v>
      </c>
      <c r="T34" s="48">
        <v>0.382</v>
      </c>
      <c r="U34" s="48">
        <v>0.759</v>
      </c>
      <c r="V34" s="48">
        <v>0.851</v>
      </c>
      <c r="W34" s="48">
        <v>0.212</v>
      </c>
      <c r="X34" s="48">
        <v>0.119</v>
      </c>
      <c r="Y34" s="48">
        <v>0.452</v>
      </c>
      <c r="Z34" s="48">
        <v>0.143</v>
      </c>
      <c r="AA34" s="48">
        <v>0.41</v>
      </c>
      <c r="AB34" s="48">
        <v>0.0958</v>
      </c>
      <c r="AC34" s="48">
        <v>0.232</v>
      </c>
      <c r="AD34" s="48">
        <v>0.128</v>
      </c>
      <c r="AE34" s="48">
        <v>0.136</v>
      </c>
      <c r="AF34" s="48">
        <v>0.214</v>
      </c>
      <c r="AG34" s="48">
        <v>1.297</v>
      </c>
      <c r="AH34" s="48">
        <v>1.888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0.284</v>
      </c>
      <c r="AP34" s="48">
        <v>0</v>
      </c>
      <c r="AQ34" s="48">
        <v>0.137</v>
      </c>
      <c r="AR34" s="48">
        <v>0</v>
      </c>
      <c r="AS34" s="48">
        <v>2.377</v>
      </c>
      <c r="AT34" s="48">
        <v>0.16</v>
      </c>
      <c r="AU34" s="48">
        <v>0.16</v>
      </c>
      <c r="AV34" s="48">
        <v>0.342</v>
      </c>
      <c r="AW34" s="48">
        <v>0.162</v>
      </c>
      <c r="AX34" s="48">
        <v>0.221</v>
      </c>
      <c r="AY34" s="48">
        <v>0.137</v>
      </c>
      <c r="AZ34" s="48">
        <v>0.204</v>
      </c>
      <c r="BA34" s="48">
        <v>0</v>
      </c>
      <c r="BB34" s="48">
        <v>0.152</v>
      </c>
      <c r="BC34" s="48">
        <v>0.0349</v>
      </c>
      <c r="BD34" s="48">
        <v>0.0626</v>
      </c>
      <c r="BE34" s="48">
        <v>0</v>
      </c>
      <c r="BF34" s="48">
        <v>0.0933</v>
      </c>
      <c r="BG34" s="48">
        <v>0</v>
      </c>
      <c r="BH34" s="48">
        <v>0.102</v>
      </c>
      <c r="BI34" s="48">
        <v>0</v>
      </c>
      <c r="BJ34" s="48">
        <v>0.104</v>
      </c>
      <c r="BK34" s="48">
        <v>0.0875</v>
      </c>
      <c r="BL34" s="48">
        <v>0.199</v>
      </c>
      <c r="BM34" s="48">
        <v>0.101</v>
      </c>
      <c r="BN34" s="48">
        <v>0.171</v>
      </c>
      <c r="BO34" s="48">
        <v>0.189</v>
      </c>
      <c r="BP34" s="48">
        <v>0.257</v>
      </c>
      <c r="BQ34" s="48">
        <v>0</v>
      </c>
      <c r="BR34" s="48">
        <v>0.0986</v>
      </c>
      <c r="BS34" s="48">
        <v>0.0962</v>
      </c>
      <c r="BT34" s="48">
        <v>0</v>
      </c>
      <c r="BU34" s="48">
        <v>0.0961</v>
      </c>
      <c r="BV34" s="48">
        <v>0.103</v>
      </c>
      <c r="BW34" s="48">
        <v>0.142</v>
      </c>
      <c r="BX34" s="48">
        <v>0.135</v>
      </c>
      <c r="BY34" s="48">
        <v>0</v>
      </c>
      <c r="BZ34" s="48">
        <v>0</v>
      </c>
      <c r="CA34" s="48"/>
      <c r="CB34" s="48"/>
      <c r="CC34" s="49"/>
      <c r="CD34" s="49"/>
      <c r="CE34" s="48">
        <v>0.114</v>
      </c>
      <c r="CF34" s="48">
        <v>0</v>
      </c>
      <c r="CG34" s="48">
        <v>0.252</v>
      </c>
      <c r="CH34" s="48">
        <v>0.112</v>
      </c>
      <c r="CI34" s="48">
        <v>0.129</v>
      </c>
      <c r="CJ34" s="48">
        <v>0.0853</v>
      </c>
      <c r="CK34" s="48">
        <v>0.297</v>
      </c>
      <c r="CL34" s="48"/>
      <c r="CM34" s="48">
        <v>0.262</v>
      </c>
      <c r="CN34" s="48">
        <v>0.318</v>
      </c>
      <c r="CO34" s="49"/>
      <c r="CP34" s="49"/>
      <c r="CQ34" s="48">
        <v>0.154</v>
      </c>
      <c r="CR34" s="48">
        <v>0.271</v>
      </c>
      <c r="CS34" s="49"/>
      <c r="CT34" s="49"/>
      <c r="CU34" s="48">
        <v>0.457</v>
      </c>
      <c r="CV34" s="48">
        <v>0.39</v>
      </c>
      <c r="CW34" s="48">
        <v>0.115</v>
      </c>
      <c r="CX34" s="48">
        <v>0.505</v>
      </c>
      <c r="CY34" s="48">
        <v>0.299</v>
      </c>
      <c r="CZ34" s="48">
        <v>0.214</v>
      </c>
      <c r="DA34" s="48">
        <v>0.468</v>
      </c>
      <c r="DB34" s="48">
        <v>0.163</v>
      </c>
      <c r="DC34" s="48">
        <v>0.566</v>
      </c>
      <c r="DD34" s="48">
        <v>1.051</v>
      </c>
      <c r="DE34" s="48">
        <v>0</v>
      </c>
      <c r="DF34" s="48">
        <v>0.142</v>
      </c>
      <c r="DG34" s="48">
        <v>0.391</v>
      </c>
      <c r="DH34" s="48">
        <v>0.326</v>
      </c>
      <c r="DI34" s="48">
        <v>1.888</v>
      </c>
      <c r="DJ34" s="48">
        <v>0.568</v>
      </c>
      <c r="DK34" s="48">
        <v>0.512</v>
      </c>
      <c r="DL34" s="48">
        <v>0.387</v>
      </c>
      <c r="DM34" s="48">
        <v>0</v>
      </c>
      <c r="DN34" s="48">
        <v>0.167</v>
      </c>
      <c r="DO34" s="48">
        <v>0.118</v>
      </c>
      <c r="DP34" s="48">
        <v>0.595</v>
      </c>
      <c r="DQ34" s="48">
        <v>2.021</v>
      </c>
      <c r="DR34" s="48">
        <v>0.536</v>
      </c>
      <c r="DS34" s="48">
        <v>0.976</v>
      </c>
      <c r="DT34" s="48">
        <v>0.999</v>
      </c>
      <c r="DU34" s="48">
        <v>0.164</v>
      </c>
      <c r="DV34" s="48">
        <v>0.372</v>
      </c>
    </row>
    <row r="35" spans="1:126" ht="11.25" customHeight="1">
      <c r="A35" s="45" t="s">
        <v>15</v>
      </c>
      <c r="B35" s="46">
        <v>107</v>
      </c>
      <c r="C35" s="47">
        <v>0.12105981308411216</v>
      </c>
      <c r="D35" s="47">
        <v>0</v>
      </c>
      <c r="E35" s="47">
        <v>1.035</v>
      </c>
      <c r="F35" s="47">
        <v>0.14087259363463228</v>
      </c>
      <c r="G35" s="48"/>
      <c r="H35" s="48"/>
      <c r="I35" s="48">
        <v>0.202</v>
      </c>
      <c r="J35" s="48">
        <v>0.188</v>
      </c>
      <c r="K35" s="48"/>
      <c r="L35" s="48"/>
      <c r="M35" s="48">
        <v>0.239</v>
      </c>
      <c r="N35" s="48">
        <v>0.154</v>
      </c>
      <c r="O35" s="48">
        <v>0.147</v>
      </c>
      <c r="P35" s="48">
        <v>0.0991</v>
      </c>
      <c r="Q35" s="48">
        <v>0.26</v>
      </c>
      <c r="R35" s="48">
        <v>0</v>
      </c>
      <c r="S35" s="48">
        <v>0.159</v>
      </c>
      <c r="T35" s="48">
        <v>0.145</v>
      </c>
      <c r="U35" s="48">
        <v>0.289</v>
      </c>
      <c r="V35" s="48">
        <v>0.431</v>
      </c>
      <c r="W35" s="48">
        <v>0.106</v>
      </c>
      <c r="X35" s="48">
        <v>0.106</v>
      </c>
      <c r="Y35" s="48">
        <v>0.159</v>
      </c>
      <c r="Z35" s="48">
        <v>0.224</v>
      </c>
      <c r="AA35" s="48">
        <v>0.221</v>
      </c>
      <c r="AB35" s="48">
        <v>0.103</v>
      </c>
      <c r="AC35" s="48">
        <v>0</v>
      </c>
      <c r="AD35" s="48">
        <v>0</v>
      </c>
      <c r="AE35" s="48">
        <v>0.151</v>
      </c>
      <c r="AF35" s="48">
        <v>0.0908</v>
      </c>
      <c r="AG35" s="48">
        <v>0.251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0.189</v>
      </c>
      <c r="AP35" s="48">
        <v>0.155</v>
      </c>
      <c r="AQ35" s="48">
        <v>0.112</v>
      </c>
      <c r="AR35" s="48">
        <v>0</v>
      </c>
      <c r="AS35" s="48">
        <v>0</v>
      </c>
      <c r="AT35" s="48">
        <v>0</v>
      </c>
      <c r="AU35" s="48">
        <v>0.11</v>
      </c>
      <c r="AV35" s="48">
        <v>0.23</v>
      </c>
      <c r="AW35" s="48">
        <v>0.108</v>
      </c>
      <c r="AX35" s="48">
        <v>0.156</v>
      </c>
      <c r="AY35" s="48">
        <v>0.124</v>
      </c>
      <c r="AZ35" s="48">
        <v>0.0864</v>
      </c>
      <c r="BA35" s="48">
        <v>0.0336</v>
      </c>
      <c r="BB35" s="48">
        <v>0.109</v>
      </c>
      <c r="BC35" s="48">
        <v>0.0495</v>
      </c>
      <c r="BD35" s="48">
        <v>0.0315</v>
      </c>
      <c r="BE35" s="48">
        <v>0.0878</v>
      </c>
      <c r="BF35" s="48">
        <v>0.141</v>
      </c>
      <c r="BG35" s="48">
        <v>0.0891</v>
      </c>
      <c r="BH35" s="48">
        <v>0.109</v>
      </c>
      <c r="BI35" s="48">
        <v>0.0903</v>
      </c>
      <c r="BJ35" s="48">
        <v>0.109</v>
      </c>
      <c r="BK35" s="48">
        <v>0.129</v>
      </c>
      <c r="BL35" s="48">
        <v>0.238</v>
      </c>
      <c r="BM35" s="48">
        <v>0.227</v>
      </c>
      <c r="BN35" s="48">
        <v>0.0999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48">
        <v>0.126</v>
      </c>
      <c r="BV35" s="48">
        <v>0</v>
      </c>
      <c r="BW35" s="48">
        <v>0.096</v>
      </c>
      <c r="BX35" s="48">
        <v>0</v>
      </c>
      <c r="BY35" s="48">
        <v>0</v>
      </c>
      <c r="BZ35" s="48">
        <v>0</v>
      </c>
      <c r="CA35" s="48"/>
      <c r="CB35" s="48"/>
      <c r="CC35" s="49"/>
      <c r="CD35" s="49"/>
      <c r="CE35" s="48">
        <v>0</v>
      </c>
      <c r="CF35" s="48">
        <v>0</v>
      </c>
      <c r="CG35" s="48">
        <v>0.225</v>
      </c>
      <c r="CH35" s="48">
        <v>0</v>
      </c>
      <c r="CI35" s="48">
        <v>0.0933</v>
      </c>
      <c r="CJ35" s="48">
        <v>0.0839</v>
      </c>
      <c r="CK35" s="48">
        <v>0.12</v>
      </c>
      <c r="CL35" s="48"/>
      <c r="CM35" s="48">
        <v>0.0922</v>
      </c>
      <c r="CN35" s="48">
        <v>0.226</v>
      </c>
      <c r="CO35" s="49"/>
      <c r="CP35" s="49"/>
      <c r="CQ35" s="48">
        <v>0.106</v>
      </c>
      <c r="CR35" s="48">
        <v>0.253</v>
      </c>
      <c r="CS35" s="49"/>
      <c r="CT35" s="49"/>
      <c r="CU35" s="48">
        <v>0.414</v>
      </c>
      <c r="CV35" s="48">
        <v>0.089</v>
      </c>
      <c r="CW35" s="48">
        <v>0</v>
      </c>
      <c r="CX35" s="48">
        <v>0.155</v>
      </c>
      <c r="CY35" s="48">
        <v>0.134</v>
      </c>
      <c r="CZ35" s="48">
        <v>0.102</v>
      </c>
      <c r="DA35" s="48">
        <v>0.162</v>
      </c>
      <c r="DB35" s="48">
        <v>0.136</v>
      </c>
      <c r="DC35" s="48">
        <v>0.109</v>
      </c>
      <c r="DD35" s="48">
        <v>0.239</v>
      </c>
      <c r="DE35" s="48">
        <v>0</v>
      </c>
      <c r="DF35" s="48">
        <v>0</v>
      </c>
      <c r="DG35" s="48">
        <v>0.126</v>
      </c>
      <c r="DH35" s="48">
        <v>0.112</v>
      </c>
      <c r="DI35" s="48">
        <v>0.676</v>
      </c>
      <c r="DJ35" s="48">
        <v>0.114</v>
      </c>
      <c r="DK35" s="48">
        <v>0.201</v>
      </c>
      <c r="DL35" s="48">
        <v>0.16</v>
      </c>
      <c r="DM35" s="48">
        <v>0</v>
      </c>
      <c r="DN35" s="48">
        <v>0</v>
      </c>
      <c r="DO35" s="48">
        <v>0</v>
      </c>
      <c r="DP35" s="48">
        <v>0.167</v>
      </c>
      <c r="DQ35" s="48">
        <v>1.035</v>
      </c>
      <c r="DR35" s="48">
        <v>0.214</v>
      </c>
      <c r="DS35" s="48">
        <v>0.242</v>
      </c>
      <c r="DT35" s="48">
        <v>0.296</v>
      </c>
      <c r="DU35" s="48">
        <v>0</v>
      </c>
      <c r="DV35" s="48">
        <v>0.11</v>
      </c>
    </row>
    <row r="36" spans="1:126" ht="11.25" customHeight="1">
      <c r="A36" s="45" t="s">
        <v>26</v>
      </c>
      <c r="B36" s="46">
        <v>107</v>
      </c>
      <c r="C36" s="47">
        <v>0.349407476635514</v>
      </c>
      <c r="D36" s="47">
        <v>0</v>
      </c>
      <c r="E36" s="47">
        <v>1.746</v>
      </c>
      <c r="F36" s="47">
        <v>0.29461200104383584</v>
      </c>
      <c r="G36" s="48"/>
      <c r="H36" s="48"/>
      <c r="I36" s="48">
        <v>0.259</v>
      </c>
      <c r="J36" s="48">
        <v>1.097</v>
      </c>
      <c r="K36" s="48"/>
      <c r="L36" s="48"/>
      <c r="M36" s="48">
        <v>0.304</v>
      </c>
      <c r="N36" s="48">
        <v>0.123</v>
      </c>
      <c r="O36" s="48">
        <v>0.292</v>
      </c>
      <c r="P36" s="48">
        <v>0.251</v>
      </c>
      <c r="Q36" s="48">
        <v>0.583</v>
      </c>
      <c r="R36" s="48">
        <v>0.155</v>
      </c>
      <c r="S36" s="48">
        <v>0.24</v>
      </c>
      <c r="T36" s="48">
        <v>0.313</v>
      </c>
      <c r="U36" s="48">
        <v>0.735</v>
      </c>
      <c r="V36" s="48">
        <v>0.726</v>
      </c>
      <c r="W36" s="48">
        <v>0</v>
      </c>
      <c r="X36" s="48">
        <v>0.277</v>
      </c>
      <c r="Y36" s="48">
        <v>1.13</v>
      </c>
      <c r="Z36" s="48">
        <v>0.146</v>
      </c>
      <c r="AA36" s="48">
        <v>0.417</v>
      </c>
      <c r="AB36" s="48">
        <v>0</v>
      </c>
      <c r="AC36" s="48">
        <v>0</v>
      </c>
      <c r="AD36" s="48">
        <v>0</v>
      </c>
      <c r="AE36" s="48">
        <v>0</v>
      </c>
      <c r="AF36" s="48">
        <v>0.173</v>
      </c>
      <c r="AG36" s="48">
        <v>0.595</v>
      </c>
      <c r="AH36" s="48">
        <v>0.116</v>
      </c>
      <c r="AI36" s="48">
        <v>0.219</v>
      </c>
      <c r="AJ36" s="48">
        <v>0.982</v>
      </c>
      <c r="AK36" s="48">
        <v>0</v>
      </c>
      <c r="AL36" s="48">
        <v>0.315</v>
      </c>
      <c r="AM36" s="48">
        <v>0.252</v>
      </c>
      <c r="AN36" s="48">
        <v>0.125</v>
      </c>
      <c r="AO36" s="48">
        <v>0.439</v>
      </c>
      <c r="AP36" s="48">
        <v>0.0959</v>
      </c>
      <c r="AQ36" s="48">
        <v>0.246</v>
      </c>
      <c r="AR36" s="48">
        <v>0</v>
      </c>
      <c r="AS36" s="48">
        <v>0.174</v>
      </c>
      <c r="AT36" s="48">
        <v>0.245</v>
      </c>
      <c r="AU36" s="48">
        <v>0.549</v>
      </c>
      <c r="AV36" s="48">
        <v>0.627</v>
      </c>
      <c r="AW36" s="48">
        <v>0.334</v>
      </c>
      <c r="AX36" s="48">
        <v>0.81</v>
      </c>
      <c r="AY36" s="48">
        <v>0.303</v>
      </c>
      <c r="AZ36" s="48">
        <v>0.314</v>
      </c>
      <c r="BA36" s="48">
        <v>0.11</v>
      </c>
      <c r="BB36" s="48">
        <v>0.177</v>
      </c>
      <c r="BC36" s="48">
        <v>0.0482</v>
      </c>
      <c r="BD36" s="48">
        <v>0.0645</v>
      </c>
      <c r="BE36" s="48">
        <v>0</v>
      </c>
      <c r="BF36" s="48">
        <v>0.185</v>
      </c>
      <c r="BG36" s="48">
        <v>0.282</v>
      </c>
      <c r="BH36" s="48">
        <v>0.279</v>
      </c>
      <c r="BI36" s="48">
        <v>0.314</v>
      </c>
      <c r="BJ36" s="48">
        <v>0.332</v>
      </c>
      <c r="BK36" s="48">
        <v>0.324</v>
      </c>
      <c r="BL36" s="48">
        <v>0.356</v>
      </c>
      <c r="BM36" s="48">
        <v>0.596</v>
      </c>
      <c r="BN36" s="48">
        <v>0.56</v>
      </c>
      <c r="BO36" s="48">
        <v>0.362</v>
      </c>
      <c r="BP36" s="48">
        <v>0.27</v>
      </c>
      <c r="BQ36" s="48">
        <v>0.113</v>
      </c>
      <c r="BR36" s="48">
        <v>0</v>
      </c>
      <c r="BS36" s="48">
        <v>0.506</v>
      </c>
      <c r="BT36" s="48">
        <v>0.456</v>
      </c>
      <c r="BU36" s="48">
        <v>0.255</v>
      </c>
      <c r="BV36" s="48">
        <v>0.219</v>
      </c>
      <c r="BW36" s="48">
        <v>0.458</v>
      </c>
      <c r="BX36" s="48">
        <v>0.189</v>
      </c>
      <c r="BY36" s="48">
        <v>0</v>
      </c>
      <c r="BZ36" s="48">
        <v>0.274</v>
      </c>
      <c r="CA36" s="48"/>
      <c r="CB36" s="48"/>
      <c r="CC36" s="49"/>
      <c r="CD36" s="49"/>
      <c r="CE36" s="48">
        <v>0.187</v>
      </c>
      <c r="CF36" s="48">
        <v>0.125</v>
      </c>
      <c r="CG36" s="48">
        <v>1.208</v>
      </c>
      <c r="CH36" s="48">
        <v>0.196</v>
      </c>
      <c r="CI36" s="48">
        <v>0.252</v>
      </c>
      <c r="CJ36" s="48">
        <v>0.185</v>
      </c>
      <c r="CK36" s="48">
        <v>0.517</v>
      </c>
      <c r="CL36" s="48"/>
      <c r="CM36" s="48">
        <v>0.234</v>
      </c>
      <c r="CN36" s="48">
        <v>0.504</v>
      </c>
      <c r="CO36" s="49"/>
      <c r="CP36" s="49"/>
      <c r="CQ36" s="48">
        <v>0.332</v>
      </c>
      <c r="CR36" s="48">
        <v>0.785</v>
      </c>
      <c r="CS36" s="49"/>
      <c r="CT36" s="49"/>
      <c r="CU36" s="48">
        <v>0.867</v>
      </c>
      <c r="CV36" s="48">
        <v>0.323</v>
      </c>
      <c r="CW36" s="48">
        <v>0.15</v>
      </c>
      <c r="CX36" s="48">
        <v>0.438</v>
      </c>
      <c r="CY36" s="48">
        <v>0.34</v>
      </c>
      <c r="CZ36" s="48">
        <v>0.181</v>
      </c>
      <c r="DA36" s="48">
        <v>0.463</v>
      </c>
      <c r="DB36" s="48">
        <v>0.136</v>
      </c>
      <c r="DC36" s="48">
        <v>0.452</v>
      </c>
      <c r="DD36" s="48">
        <v>0.621</v>
      </c>
      <c r="DE36" s="48">
        <v>0</v>
      </c>
      <c r="DF36" s="48">
        <v>0.169</v>
      </c>
      <c r="DG36" s="48">
        <v>0.299</v>
      </c>
      <c r="DH36" s="48">
        <v>0.429</v>
      </c>
      <c r="DI36" s="48">
        <v>1.091</v>
      </c>
      <c r="DJ36" s="48">
        <v>0.698</v>
      </c>
      <c r="DK36" s="48">
        <v>0.44</v>
      </c>
      <c r="DL36" s="48">
        <v>0.347</v>
      </c>
      <c r="DM36" s="48">
        <v>0</v>
      </c>
      <c r="DN36" s="48">
        <v>0.189</v>
      </c>
      <c r="DO36" s="48">
        <v>0.168</v>
      </c>
      <c r="DP36" s="48">
        <v>0.388</v>
      </c>
      <c r="DQ36" s="48">
        <v>1.746</v>
      </c>
      <c r="DR36" s="48">
        <v>0.435</v>
      </c>
      <c r="DS36" s="48">
        <v>0.43</v>
      </c>
      <c r="DT36" s="48">
        <v>0.561</v>
      </c>
      <c r="DU36" s="48">
        <v>0.221</v>
      </c>
      <c r="DV36" s="48">
        <v>0.588</v>
      </c>
    </row>
    <row r="37" spans="1:126" ht="11.25" customHeight="1">
      <c r="A37" s="45" t="s">
        <v>17</v>
      </c>
      <c r="B37" s="46">
        <v>107</v>
      </c>
      <c r="C37" s="47">
        <v>0.4229317757009349</v>
      </c>
      <c r="D37" s="47">
        <v>0</v>
      </c>
      <c r="E37" s="47">
        <v>1.562</v>
      </c>
      <c r="F37" s="47">
        <v>0.30597738313526485</v>
      </c>
      <c r="G37" s="48"/>
      <c r="H37" s="48"/>
      <c r="I37" s="48">
        <v>0.592</v>
      </c>
      <c r="J37" s="48">
        <v>0.45</v>
      </c>
      <c r="K37" s="48"/>
      <c r="L37" s="48"/>
      <c r="M37" s="48">
        <v>0.318</v>
      </c>
      <c r="N37" s="48">
        <v>0.221</v>
      </c>
      <c r="O37" s="48">
        <v>0.341</v>
      </c>
      <c r="P37" s="48">
        <v>0.533</v>
      </c>
      <c r="Q37" s="48">
        <v>0.543</v>
      </c>
      <c r="R37" s="48">
        <v>0.0979</v>
      </c>
      <c r="S37" s="48">
        <v>0.449</v>
      </c>
      <c r="T37" s="48">
        <v>0.28</v>
      </c>
      <c r="U37" s="48">
        <v>0.533</v>
      </c>
      <c r="V37" s="48">
        <v>0.596</v>
      </c>
      <c r="W37" s="48">
        <v>0.172</v>
      </c>
      <c r="X37" s="48">
        <v>0.245</v>
      </c>
      <c r="Y37" s="48">
        <v>0.699</v>
      </c>
      <c r="Z37" s="48">
        <v>0.141</v>
      </c>
      <c r="AA37" s="48">
        <v>0.391</v>
      </c>
      <c r="AB37" s="48">
        <v>0.113</v>
      </c>
      <c r="AC37" s="48">
        <v>0</v>
      </c>
      <c r="AD37" s="48">
        <v>0.109</v>
      </c>
      <c r="AE37" s="48">
        <v>0.0882</v>
      </c>
      <c r="AF37" s="48">
        <v>0.0925</v>
      </c>
      <c r="AG37" s="48">
        <v>0.466</v>
      </c>
      <c r="AH37" s="48">
        <v>0.141</v>
      </c>
      <c r="AI37" s="48">
        <v>0</v>
      </c>
      <c r="AJ37" s="48">
        <v>0.483</v>
      </c>
      <c r="AK37" s="48">
        <v>0</v>
      </c>
      <c r="AL37" s="48">
        <v>0.34</v>
      </c>
      <c r="AM37" s="48">
        <v>0.254</v>
      </c>
      <c r="AN37" s="48">
        <v>0.194</v>
      </c>
      <c r="AO37" s="48">
        <v>0.37</v>
      </c>
      <c r="AP37" s="48">
        <v>0.117</v>
      </c>
      <c r="AQ37" s="48">
        <v>0.385</v>
      </c>
      <c r="AR37" s="48">
        <v>0.229</v>
      </c>
      <c r="AS37" s="48">
        <v>0.243</v>
      </c>
      <c r="AT37" s="48">
        <v>0.259</v>
      </c>
      <c r="AU37" s="48">
        <v>0.516</v>
      </c>
      <c r="AV37" s="48">
        <v>0.564</v>
      </c>
      <c r="AW37" s="48">
        <v>0.337</v>
      </c>
      <c r="AX37" s="48">
        <v>0.412</v>
      </c>
      <c r="AY37" s="48">
        <v>0.468</v>
      </c>
      <c r="AZ37" s="48">
        <v>0.36</v>
      </c>
      <c r="BA37" s="48">
        <v>0.106</v>
      </c>
      <c r="BB37" s="48">
        <v>0.204</v>
      </c>
      <c r="BC37" s="48">
        <v>0.117</v>
      </c>
      <c r="BD37" s="48">
        <v>0.0891</v>
      </c>
      <c r="BE37" s="48">
        <v>0.23</v>
      </c>
      <c r="BF37" s="48">
        <v>0.48</v>
      </c>
      <c r="BG37" s="48">
        <v>0.367</v>
      </c>
      <c r="BH37" s="48">
        <v>0.385</v>
      </c>
      <c r="BI37" s="48">
        <v>0.633</v>
      </c>
      <c r="BJ37" s="48">
        <v>0.408</v>
      </c>
      <c r="BK37" s="48">
        <v>0.556</v>
      </c>
      <c r="BL37" s="48">
        <v>0.562</v>
      </c>
      <c r="BM37" s="48">
        <v>0.957</v>
      </c>
      <c r="BN37" s="48">
        <v>1.167</v>
      </c>
      <c r="BO37" s="48">
        <v>1.346</v>
      </c>
      <c r="BP37" s="48">
        <v>1.308</v>
      </c>
      <c r="BQ37" s="48">
        <v>1.037</v>
      </c>
      <c r="BR37" s="48">
        <v>0.328</v>
      </c>
      <c r="BS37" s="48">
        <v>1.127</v>
      </c>
      <c r="BT37" s="48">
        <v>1.153</v>
      </c>
      <c r="BU37" s="48">
        <v>0.51</v>
      </c>
      <c r="BV37" s="48">
        <v>0.962</v>
      </c>
      <c r="BW37" s="48">
        <v>0.295</v>
      </c>
      <c r="BX37" s="48">
        <v>0.756</v>
      </c>
      <c r="BY37" s="48">
        <v>0.526</v>
      </c>
      <c r="BZ37" s="48">
        <v>0.541</v>
      </c>
      <c r="CA37" s="48"/>
      <c r="CB37" s="48"/>
      <c r="CC37" s="49"/>
      <c r="CD37" s="49"/>
      <c r="CE37" s="48">
        <v>0.323</v>
      </c>
      <c r="CF37" s="48">
        <v>0.323</v>
      </c>
      <c r="CG37" s="48">
        <v>0.959</v>
      </c>
      <c r="CH37" s="48">
        <v>0.51</v>
      </c>
      <c r="CI37" s="48">
        <v>0.67</v>
      </c>
      <c r="CJ37" s="48">
        <v>0.345</v>
      </c>
      <c r="CK37" s="48">
        <v>0.323</v>
      </c>
      <c r="CL37" s="48"/>
      <c r="CM37" s="48">
        <v>0.529</v>
      </c>
      <c r="CN37" s="48">
        <v>0.691</v>
      </c>
      <c r="CO37" s="49"/>
      <c r="CP37" s="49"/>
      <c r="CQ37" s="48">
        <v>0.566</v>
      </c>
      <c r="CR37" s="48">
        <v>0.826</v>
      </c>
      <c r="CS37" s="49"/>
      <c r="CT37" s="49"/>
      <c r="CU37" s="48">
        <v>0.748</v>
      </c>
      <c r="CV37" s="48">
        <v>0.278</v>
      </c>
      <c r="CW37" s="48">
        <v>0</v>
      </c>
      <c r="CX37" s="48">
        <v>0.36</v>
      </c>
      <c r="CY37" s="48">
        <v>0.273</v>
      </c>
      <c r="CZ37" s="48">
        <v>0.191</v>
      </c>
      <c r="DA37" s="48">
        <v>0.338</v>
      </c>
      <c r="DB37" s="48">
        <v>0.31</v>
      </c>
      <c r="DC37" s="48">
        <v>0.458</v>
      </c>
      <c r="DD37" s="48">
        <v>0.492</v>
      </c>
      <c r="DE37" s="48">
        <v>0</v>
      </c>
      <c r="DF37" s="48">
        <v>0.145</v>
      </c>
      <c r="DG37" s="48">
        <v>0.344</v>
      </c>
      <c r="DH37" s="48">
        <v>0.31</v>
      </c>
      <c r="DI37" s="48">
        <v>0.826</v>
      </c>
      <c r="DJ37" s="48">
        <v>0.405</v>
      </c>
      <c r="DK37" s="48">
        <v>0.257</v>
      </c>
      <c r="DL37" s="48">
        <v>0.249</v>
      </c>
      <c r="DM37" s="48">
        <v>0</v>
      </c>
      <c r="DN37" s="48">
        <v>0.196</v>
      </c>
      <c r="DO37" s="48">
        <v>0.1</v>
      </c>
      <c r="DP37" s="48">
        <v>0.277</v>
      </c>
      <c r="DQ37" s="48">
        <v>1.562</v>
      </c>
      <c r="DR37" s="48">
        <v>0.354</v>
      </c>
      <c r="DS37" s="48">
        <v>0.411</v>
      </c>
      <c r="DT37" s="48">
        <v>0.524</v>
      </c>
      <c r="DU37" s="48">
        <v>0.199</v>
      </c>
      <c r="DV37" s="48">
        <v>0.289</v>
      </c>
    </row>
    <row r="38" spans="1:126" ht="11.25" customHeight="1">
      <c r="A38" s="45" t="s">
        <v>50</v>
      </c>
      <c r="B38" s="46">
        <v>107</v>
      </c>
      <c r="C38" s="47">
        <v>0.480181308411215</v>
      </c>
      <c r="D38" s="47">
        <v>0</v>
      </c>
      <c r="E38" s="47">
        <v>2.9</v>
      </c>
      <c r="F38" s="47">
        <v>0.4146066759295983</v>
      </c>
      <c r="G38" s="48"/>
      <c r="H38" s="48"/>
      <c r="I38" s="48">
        <v>0.165</v>
      </c>
      <c r="J38" s="48">
        <v>0.425</v>
      </c>
      <c r="K38" s="48"/>
      <c r="L38" s="48"/>
      <c r="M38" s="48">
        <v>0.498</v>
      </c>
      <c r="N38" s="48">
        <v>0.218</v>
      </c>
      <c r="O38" s="48">
        <v>0.413</v>
      </c>
      <c r="P38" s="48">
        <v>0.476</v>
      </c>
      <c r="Q38" s="48">
        <v>0.715</v>
      </c>
      <c r="R38" s="48">
        <v>0.437</v>
      </c>
      <c r="S38" s="48">
        <v>0.281</v>
      </c>
      <c r="T38" s="48">
        <v>0.373</v>
      </c>
      <c r="U38" s="48">
        <v>0.876</v>
      </c>
      <c r="V38" s="48">
        <v>1.382</v>
      </c>
      <c r="W38" s="48">
        <v>0</v>
      </c>
      <c r="X38" s="48">
        <v>0.245</v>
      </c>
      <c r="Y38" s="48">
        <v>0.513</v>
      </c>
      <c r="Z38" s="48">
        <v>0.107</v>
      </c>
      <c r="AA38" s="48">
        <v>1.226</v>
      </c>
      <c r="AB38" s="48">
        <v>0.214</v>
      </c>
      <c r="AC38" s="48">
        <v>0.0914</v>
      </c>
      <c r="AD38" s="48">
        <v>0.161</v>
      </c>
      <c r="AE38" s="48">
        <v>0.148</v>
      </c>
      <c r="AF38" s="48">
        <v>0.12</v>
      </c>
      <c r="AG38" s="48">
        <v>0.59</v>
      </c>
      <c r="AH38" s="48">
        <v>0.199</v>
      </c>
      <c r="AI38" s="48">
        <v>0.221</v>
      </c>
      <c r="AJ38" s="48">
        <v>0.909</v>
      </c>
      <c r="AK38" s="48">
        <v>0.291</v>
      </c>
      <c r="AL38" s="48">
        <v>0.473</v>
      </c>
      <c r="AM38" s="48">
        <v>0.347</v>
      </c>
      <c r="AN38" s="48">
        <v>0.282</v>
      </c>
      <c r="AO38" s="48">
        <v>0.488</v>
      </c>
      <c r="AP38" s="48">
        <v>0.175</v>
      </c>
      <c r="AQ38" s="48">
        <v>0.751</v>
      </c>
      <c r="AR38" s="48">
        <v>0.208</v>
      </c>
      <c r="AS38" s="48">
        <v>0.576</v>
      </c>
      <c r="AT38" s="48">
        <v>0.527</v>
      </c>
      <c r="AU38" s="48">
        <v>0.757</v>
      </c>
      <c r="AV38" s="48">
        <v>0.703</v>
      </c>
      <c r="AW38" s="48">
        <v>0.655</v>
      </c>
      <c r="AX38" s="48">
        <v>1.016</v>
      </c>
      <c r="AY38" s="48">
        <v>0.57</v>
      </c>
      <c r="AZ38" s="48">
        <v>1.542</v>
      </c>
      <c r="BA38" s="48">
        <v>0.136</v>
      </c>
      <c r="BB38" s="48">
        <v>0.181</v>
      </c>
      <c r="BC38" s="48">
        <v>0.107</v>
      </c>
      <c r="BD38" s="48">
        <v>0.124</v>
      </c>
      <c r="BE38" s="48">
        <v>0.187</v>
      </c>
      <c r="BF38" s="48">
        <v>0.444</v>
      </c>
      <c r="BG38" s="48">
        <v>0.356</v>
      </c>
      <c r="BH38" s="48">
        <v>0.717</v>
      </c>
      <c r="BI38" s="48">
        <v>0.624</v>
      </c>
      <c r="BJ38" s="48">
        <v>0.402</v>
      </c>
      <c r="BK38" s="48">
        <v>0.608</v>
      </c>
      <c r="BL38" s="48">
        <v>0.418</v>
      </c>
      <c r="BM38" s="48">
        <v>0.4</v>
      </c>
      <c r="BN38" s="48">
        <v>0.539</v>
      </c>
      <c r="BO38" s="48">
        <v>0.383</v>
      </c>
      <c r="BP38" s="48">
        <v>0.224</v>
      </c>
      <c r="BQ38" s="48">
        <v>0.243</v>
      </c>
      <c r="BR38" s="48">
        <v>0.205</v>
      </c>
      <c r="BS38" s="48">
        <v>0.545</v>
      </c>
      <c r="BT38" s="48">
        <v>0.464</v>
      </c>
      <c r="BU38" s="48">
        <v>0.418</v>
      </c>
      <c r="BV38" s="48">
        <v>0.424</v>
      </c>
      <c r="BW38" s="48">
        <v>2.9</v>
      </c>
      <c r="BX38" s="48">
        <v>0.39</v>
      </c>
      <c r="BY38" s="48">
        <v>0.233</v>
      </c>
      <c r="BZ38" s="48">
        <v>0.411</v>
      </c>
      <c r="CA38" s="48"/>
      <c r="CB38" s="48"/>
      <c r="CC38" s="49"/>
      <c r="CD38" s="49"/>
      <c r="CE38" s="48">
        <v>0.373</v>
      </c>
      <c r="CF38" s="48">
        <v>0.232</v>
      </c>
      <c r="CG38" s="48">
        <v>0.704</v>
      </c>
      <c r="CH38" s="48">
        <v>0.296</v>
      </c>
      <c r="CI38" s="48">
        <v>0.583</v>
      </c>
      <c r="CJ38" s="48">
        <v>0.306</v>
      </c>
      <c r="CK38" s="48">
        <v>0.509</v>
      </c>
      <c r="CL38" s="48"/>
      <c r="CM38" s="48">
        <v>0.527</v>
      </c>
      <c r="CN38" s="48">
        <v>1.003</v>
      </c>
      <c r="CO38" s="49"/>
      <c r="CP38" s="49"/>
      <c r="CQ38" s="48">
        <v>0</v>
      </c>
      <c r="CR38" s="48">
        <v>0</v>
      </c>
      <c r="CS38" s="49"/>
      <c r="CT38" s="49"/>
      <c r="CU38" s="48">
        <v>0.146</v>
      </c>
      <c r="CV38" s="48">
        <v>0</v>
      </c>
      <c r="CW38" s="48">
        <v>0.196</v>
      </c>
      <c r="CX38" s="48">
        <v>0.604</v>
      </c>
      <c r="CY38" s="48">
        <v>0.685</v>
      </c>
      <c r="CZ38" s="48">
        <v>0.28</v>
      </c>
      <c r="DA38" s="48">
        <v>0.825</v>
      </c>
      <c r="DB38" s="48">
        <v>0.485</v>
      </c>
      <c r="DC38" s="48">
        <v>0.656</v>
      </c>
      <c r="DD38" s="48">
        <v>0.665</v>
      </c>
      <c r="DE38" s="48">
        <v>0.13</v>
      </c>
      <c r="DF38" s="48">
        <v>0.375</v>
      </c>
      <c r="DG38" s="48">
        <v>0.523</v>
      </c>
      <c r="DH38" s="48">
        <v>0.541</v>
      </c>
      <c r="DI38" s="48">
        <v>0.999</v>
      </c>
      <c r="DJ38" s="48">
        <v>0.527</v>
      </c>
      <c r="DK38" s="48">
        <v>0.515</v>
      </c>
      <c r="DL38" s="48">
        <v>0.392</v>
      </c>
      <c r="DM38" s="48">
        <v>0.189</v>
      </c>
      <c r="DN38" s="48">
        <v>0.258</v>
      </c>
      <c r="DO38" s="48">
        <v>0.217</v>
      </c>
      <c r="DP38" s="48">
        <v>0.324</v>
      </c>
      <c r="DQ38" s="48">
        <v>2.473</v>
      </c>
      <c r="DR38" s="48">
        <v>0.628</v>
      </c>
      <c r="DS38" s="48">
        <v>0.618</v>
      </c>
      <c r="DT38" s="48">
        <v>0.709</v>
      </c>
      <c r="DU38" s="48">
        <v>0.202</v>
      </c>
      <c r="DV38" s="48">
        <v>0.237</v>
      </c>
    </row>
    <row r="39" spans="1:126" ht="11.25" customHeight="1">
      <c r="A39" s="50" t="s">
        <v>73</v>
      </c>
      <c r="B39" s="46">
        <v>107</v>
      </c>
      <c r="C39" s="47">
        <v>0.28333271028037377</v>
      </c>
      <c r="D39" s="47">
        <v>0</v>
      </c>
      <c r="E39" s="47">
        <v>1.385</v>
      </c>
      <c r="F39" s="47">
        <v>0.21559116326440933</v>
      </c>
      <c r="G39" s="48"/>
      <c r="H39" s="48"/>
      <c r="I39" s="48">
        <v>0</v>
      </c>
      <c r="J39" s="48">
        <v>0</v>
      </c>
      <c r="K39" s="48"/>
      <c r="L39" s="48"/>
      <c r="M39" s="48">
        <v>0.154</v>
      </c>
      <c r="N39" s="48">
        <v>0</v>
      </c>
      <c r="O39" s="48">
        <v>0.132</v>
      </c>
      <c r="P39" s="48">
        <v>0.0992</v>
      </c>
      <c r="Q39" s="48">
        <v>0.18</v>
      </c>
      <c r="R39" s="48">
        <v>0</v>
      </c>
      <c r="S39" s="48">
        <v>0</v>
      </c>
      <c r="T39" s="48">
        <v>0.0888</v>
      </c>
      <c r="U39" s="48">
        <v>0.156</v>
      </c>
      <c r="V39" s="48">
        <v>0.115</v>
      </c>
      <c r="W39" s="48">
        <v>0</v>
      </c>
      <c r="X39" s="48">
        <v>0</v>
      </c>
      <c r="Y39" s="48">
        <v>0.133</v>
      </c>
      <c r="Z39" s="48">
        <v>0</v>
      </c>
      <c r="AA39" s="48">
        <v>0.165</v>
      </c>
      <c r="AB39" s="48">
        <v>0</v>
      </c>
      <c r="AC39" s="48">
        <v>0</v>
      </c>
      <c r="AD39" s="48">
        <v>0</v>
      </c>
      <c r="AE39" s="48">
        <v>0.204</v>
      </c>
      <c r="AF39" s="48">
        <v>0</v>
      </c>
      <c r="AG39" s="48">
        <v>0.139</v>
      </c>
      <c r="AH39" s="48">
        <v>0</v>
      </c>
      <c r="AI39" s="48">
        <v>1.385</v>
      </c>
      <c r="AJ39" s="48">
        <v>0.699</v>
      </c>
      <c r="AK39" s="48">
        <v>0.955</v>
      </c>
      <c r="AL39" s="48">
        <v>0.629</v>
      </c>
      <c r="AM39" s="48">
        <v>0.609</v>
      </c>
      <c r="AN39" s="48">
        <v>0.113</v>
      </c>
      <c r="AO39" s="48">
        <v>0.275</v>
      </c>
      <c r="AP39" s="48">
        <v>0.178</v>
      </c>
      <c r="AQ39" s="48">
        <v>0.372</v>
      </c>
      <c r="AR39" s="48">
        <v>0.288</v>
      </c>
      <c r="AS39" s="48">
        <v>0.373</v>
      </c>
      <c r="AT39" s="48">
        <v>0.292</v>
      </c>
      <c r="AU39" s="48">
        <v>0.409</v>
      </c>
      <c r="AV39" s="48">
        <v>0.442</v>
      </c>
      <c r="AW39" s="48">
        <v>0.306</v>
      </c>
      <c r="AX39" s="48">
        <v>0.284</v>
      </c>
      <c r="AY39" s="48">
        <v>0.271</v>
      </c>
      <c r="AZ39" s="48">
        <v>0.363</v>
      </c>
      <c r="BA39" s="48">
        <v>0.0788</v>
      </c>
      <c r="BB39" s="48">
        <v>0.0418</v>
      </c>
      <c r="BC39" s="48">
        <v>0.0735</v>
      </c>
      <c r="BD39" s="48">
        <v>0.0775</v>
      </c>
      <c r="BE39" s="48">
        <v>0.252</v>
      </c>
      <c r="BF39" s="48">
        <v>0.209</v>
      </c>
      <c r="BG39" s="48">
        <v>0.325</v>
      </c>
      <c r="BH39" s="48">
        <v>0.115</v>
      </c>
      <c r="BI39" s="48">
        <v>0.495</v>
      </c>
      <c r="BJ39" s="48">
        <v>0.474</v>
      </c>
      <c r="BK39" s="48">
        <v>0.247</v>
      </c>
      <c r="BL39" s="48">
        <v>0.197</v>
      </c>
      <c r="BM39" s="48">
        <v>0.23</v>
      </c>
      <c r="BN39" s="48">
        <v>0.243</v>
      </c>
      <c r="BO39" s="48">
        <v>0.393</v>
      </c>
      <c r="BP39" s="48">
        <v>0.233</v>
      </c>
      <c r="BQ39" s="48">
        <v>0.244</v>
      </c>
      <c r="BR39" s="48">
        <v>0.163</v>
      </c>
      <c r="BS39" s="48">
        <v>0.499</v>
      </c>
      <c r="BT39" s="48">
        <v>0.251</v>
      </c>
      <c r="BU39" s="48">
        <v>0.262</v>
      </c>
      <c r="BV39" s="48">
        <v>0.266</v>
      </c>
      <c r="BW39" s="48">
        <v>0.614</v>
      </c>
      <c r="BX39" s="48">
        <v>0.23</v>
      </c>
      <c r="BY39" s="48">
        <v>0.201</v>
      </c>
      <c r="BZ39" s="48">
        <v>0.275</v>
      </c>
      <c r="CA39" s="48"/>
      <c r="CB39" s="48"/>
      <c r="CC39" s="49"/>
      <c r="CD39" s="49"/>
      <c r="CE39" s="48">
        <v>0.64</v>
      </c>
      <c r="CF39" s="48">
        <v>0.65</v>
      </c>
      <c r="CG39" s="48">
        <v>0.33</v>
      </c>
      <c r="CH39" s="48">
        <v>0.149</v>
      </c>
      <c r="CI39" s="48">
        <v>0.287</v>
      </c>
      <c r="CJ39" s="48">
        <v>0.158</v>
      </c>
      <c r="CK39" s="48">
        <v>0.426</v>
      </c>
      <c r="CL39" s="48"/>
      <c r="CM39" s="48">
        <v>0.313</v>
      </c>
      <c r="CN39" s="48">
        <v>0.34</v>
      </c>
      <c r="CO39" s="49"/>
      <c r="CP39" s="49"/>
      <c r="CQ39" s="48">
        <v>0.275</v>
      </c>
      <c r="CR39" s="48">
        <v>0.412</v>
      </c>
      <c r="CS39" s="49"/>
      <c r="CT39" s="49"/>
      <c r="CU39" s="48">
        <v>0.31</v>
      </c>
      <c r="CV39" s="48">
        <v>0.281</v>
      </c>
      <c r="CW39" s="48">
        <v>0.419</v>
      </c>
      <c r="CX39" s="48">
        <v>0.507</v>
      </c>
      <c r="CY39" s="48">
        <v>0.453</v>
      </c>
      <c r="CZ39" s="48">
        <v>0.336</v>
      </c>
      <c r="DA39" s="48">
        <v>0.457</v>
      </c>
      <c r="DB39" s="48">
        <v>0.356</v>
      </c>
      <c r="DC39" s="48">
        <v>0.409</v>
      </c>
      <c r="DD39" s="48">
        <v>0.401</v>
      </c>
      <c r="DE39" s="48">
        <v>0.226</v>
      </c>
      <c r="DF39" s="48">
        <v>0.208</v>
      </c>
      <c r="DG39" s="48">
        <v>0.384</v>
      </c>
      <c r="DH39" s="48">
        <v>0.35</v>
      </c>
      <c r="DI39" s="48">
        <v>0.47</v>
      </c>
      <c r="DJ39" s="48">
        <v>0.294</v>
      </c>
      <c r="DK39" s="48">
        <v>0.517</v>
      </c>
      <c r="DL39" s="48">
        <v>0.397</v>
      </c>
      <c r="DM39" s="48">
        <v>0.24</v>
      </c>
      <c r="DN39" s="48">
        <v>0.228</v>
      </c>
      <c r="DO39" s="48">
        <v>0.265</v>
      </c>
      <c r="DP39" s="48">
        <v>0.267</v>
      </c>
      <c r="DQ39" s="48">
        <v>0.852</v>
      </c>
      <c r="DR39" s="48">
        <v>0.407</v>
      </c>
      <c r="DS39" s="48">
        <v>0.194</v>
      </c>
      <c r="DT39" s="48">
        <v>0.236</v>
      </c>
      <c r="DU39" s="48">
        <v>0.106</v>
      </c>
      <c r="DV39" s="48">
        <v>0.268</v>
      </c>
    </row>
    <row r="40" spans="1:126" ht="11.25" customHeight="1">
      <c r="A40" s="45" t="s">
        <v>2</v>
      </c>
      <c r="B40" s="46">
        <v>107</v>
      </c>
      <c r="C40" s="47">
        <v>5.609383177570094</v>
      </c>
      <c r="D40" s="47">
        <v>0.898</v>
      </c>
      <c r="E40" s="47">
        <v>21.751</v>
      </c>
      <c r="F40" s="47">
        <v>3.2523447433829102</v>
      </c>
      <c r="G40" s="48"/>
      <c r="H40" s="48"/>
      <c r="I40" s="48">
        <v>8.403</v>
      </c>
      <c r="J40" s="48">
        <v>10.469</v>
      </c>
      <c r="K40" s="48"/>
      <c r="L40" s="48"/>
      <c r="M40" s="48">
        <v>8.634</v>
      </c>
      <c r="N40" s="48">
        <v>5.243</v>
      </c>
      <c r="O40" s="48">
        <v>9.701</v>
      </c>
      <c r="P40" s="48">
        <v>9.486</v>
      </c>
      <c r="Q40" s="48">
        <v>13.251</v>
      </c>
      <c r="R40" s="48">
        <v>5.875</v>
      </c>
      <c r="S40" s="48">
        <v>8.362</v>
      </c>
      <c r="T40" s="48">
        <v>9.282</v>
      </c>
      <c r="U40" s="48">
        <v>14.731</v>
      </c>
      <c r="V40" s="48">
        <v>15.151</v>
      </c>
      <c r="W40" s="48">
        <v>4.927</v>
      </c>
      <c r="X40" s="48">
        <v>7.452</v>
      </c>
      <c r="Y40" s="48">
        <v>12.155</v>
      </c>
      <c r="Z40" s="48">
        <v>7.968</v>
      </c>
      <c r="AA40" s="48">
        <v>9.676</v>
      </c>
      <c r="AB40" s="48">
        <v>5.238</v>
      </c>
      <c r="AC40" s="48">
        <v>4.633</v>
      </c>
      <c r="AD40" s="48">
        <v>5.002</v>
      </c>
      <c r="AE40" s="48">
        <v>5.578</v>
      </c>
      <c r="AF40" s="48">
        <v>5.155</v>
      </c>
      <c r="AG40" s="48">
        <v>9.33</v>
      </c>
      <c r="AH40" s="48">
        <v>6.204</v>
      </c>
      <c r="AI40" s="48">
        <v>4.705</v>
      </c>
      <c r="AJ40" s="48">
        <v>8.925</v>
      </c>
      <c r="AK40" s="48">
        <v>4.578</v>
      </c>
      <c r="AL40" s="48">
        <v>5.767</v>
      </c>
      <c r="AM40" s="48">
        <v>5.662</v>
      </c>
      <c r="AN40" s="48">
        <v>5.189</v>
      </c>
      <c r="AO40" s="48">
        <v>8.313</v>
      </c>
      <c r="AP40" s="48">
        <v>5.534</v>
      </c>
      <c r="AQ40" s="48">
        <v>8.07</v>
      </c>
      <c r="AR40" s="48">
        <v>3.978</v>
      </c>
      <c r="AS40" s="48">
        <v>4.902</v>
      </c>
      <c r="AT40" s="48">
        <v>5.7</v>
      </c>
      <c r="AU40" s="48">
        <v>6.854</v>
      </c>
      <c r="AV40" s="48">
        <v>8.614</v>
      </c>
      <c r="AW40" s="48">
        <v>5.673</v>
      </c>
      <c r="AX40" s="48">
        <v>7.197</v>
      </c>
      <c r="AY40" s="48">
        <v>5.684</v>
      </c>
      <c r="AZ40" s="48">
        <v>5.175</v>
      </c>
      <c r="BA40" s="48">
        <v>3.134</v>
      </c>
      <c r="BB40" s="48">
        <v>4.179</v>
      </c>
      <c r="BC40" s="48">
        <v>2.425</v>
      </c>
      <c r="BD40" s="48">
        <v>2.404</v>
      </c>
      <c r="BE40" s="48">
        <v>2.048</v>
      </c>
      <c r="BF40" s="48">
        <v>2.993</v>
      </c>
      <c r="BG40" s="48">
        <v>2.44</v>
      </c>
      <c r="BH40" s="48">
        <v>3.045</v>
      </c>
      <c r="BI40" s="48">
        <v>2.457</v>
      </c>
      <c r="BJ40" s="48">
        <v>2.391</v>
      </c>
      <c r="BK40" s="48">
        <v>3.373</v>
      </c>
      <c r="BL40" s="48">
        <v>3.388</v>
      </c>
      <c r="BM40" s="48">
        <v>3.357</v>
      </c>
      <c r="BN40" s="48">
        <v>3.143</v>
      </c>
      <c r="BO40" s="48">
        <v>2.988</v>
      </c>
      <c r="BP40" s="48">
        <v>2.856</v>
      </c>
      <c r="BQ40" s="48">
        <v>2.202</v>
      </c>
      <c r="BR40" s="48">
        <v>1.108</v>
      </c>
      <c r="BS40" s="48">
        <v>4.756</v>
      </c>
      <c r="BT40" s="48">
        <v>3.673</v>
      </c>
      <c r="BU40" s="48">
        <v>2.573</v>
      </c>
      <c r="BV40" s="48">
        <v>2.985</v>
      </c>
      <c r="BW40" s="48">
        <v>2.73</v>
      </c>
      <c r="BX40" s="48">
        <v>2.461</v>
      </c>
      <c r="BY40" s="48">
        <v>1.515</v>
      </c>
      <c r="BZ40" s="48">
        <v>2.601</v>
      </c>
      <c r="CA40" s="48"/>
      <c r="CB40" s="48"/>
      <c r="CC40" s="49"/>
      <c r="CD40" s="49"/>
      <c r="CE40" s="48">
        <v>1.84</v>
      </c>
      <c r="CF40" s="48">
        <v>1.617</v>
      </c>
      <c r="CG40" s="48">
        <v>6.345</v>
      </c>
      <c r="CH40" s="48">
        <v>4.319</v>
      </c>
      <c r="CI40" s="48">
        <v>3.15</v>
      </c>
      <c r="CJ40" s="48">
        <v>1.982</v>
      </c>
      <c r="CK40" s="48">
        <v>5.716</v>
      </c>
      <c r="CL40" s="48"/>
      <c r="CM40" s="48">
        <v>2.549</v>
      </c>
      <c r="CN40" s="48">
        <v>4.65</v>
      </c>
      <c r="CO40" s="49"/>
      <c r="CP40" s="49"/>
      <c r="CQ40" s="48">
        <v>4.817</v>
      </c>
      <c r="CR40" s="48">
        <v>7.071</v>
      </c>
      <c r="CS40" s="49"/>
      <c r="CT40" s="49"/>
      <c r="CU40" s="48">
        <v>8.878</v>
      </c>
      <c r="CV40" s="48">
        <v>3.454</v>
      </c>
      <c r="CW40" s="48">
        <v>2.047</v>
      </c>
      <c r="CX40" s="48">
        <v>3.712</v>
      </c>
      <c r="CY40" s="48">
        <v>4.29</v>
      </c>
      <c r="CZ40" s="48">
        <v>4.927</v>
      </c>
      <c r="DA40" s="48">
        <v>4.861</v>
      </c>
      <c r="DB40" s="48">
        <v>3.947</v>
      </c>
      <c r="DC40" s="48">
        <v>6.497</v>
      </c>
      <c r="DD40" s="48">
        <v>8.198</v>
      </c>
      <c r="DE40" s="48">
        <v>2.724</v>
      </c>
      <c r="DF40" s="48">
        <v>3.753</v>
      </c>
      <c r="DG40" s="48">
        <v>4.896</v>
      </c>
      <c r="DH40" s="48">
        <v>7.841</v>
      </c>
      <c r="DI40" s="48">
        <v>8.509</v>
      </c>
      <c r="DJ40" s="48">
        <v>6.952</v>
      </c>
      <c r="DK40" s="48">
        <v>5.149</v>
      </c>
      <c r="DL40" s="48">
        <v>5.447</v>
      </c>
      <c r="DM40" s="48">
        <v>3.058</v>
      </c>
      <c r="DN40" s="48">
        <v>4.656</v>
      </c>
      <c r="DO40" s="48">
        <v>5.528</v>
      </c>
      <c r="DP40" s="48">
        <v>6.539</v>
      </c>
      <c r="DQ40" s="48">
        <v>21.751</v>
      </c>
      <c r="DR40" s="48">
        <v>6.208</v>
      </c>
      <c r="DS40" s="48">
        <v>9.748</v>
      </c>
      <c r="DT40" s="48">
        <v>9.405</v>
      </c>
      <c r="DU40" s="48">
        <v>6.624</v>
      </c>
      <c r="DV40" s="48">
        <v>0.898</v>
      </c>
    </row>
    <row r="41" spans="1:126" ht="11.25" customHeight="1">
      <c r="A41" s="45" t="s">
        <v>58</v>
      </c>
      <c r="B41" s="46">
        <v>107</v>
      </c>
      <c r="C41" s="47">
        <v>3.8638878504672913</v>
      </c>
      <c r="D41" s="47">
        <v>0.737</v>
      </c>
      <c r="E41" s="47">
        <v>24.43</v>
      </c>
      <c r="F41" s="47">
        <v>3.259500593382917</v>
      </c>
      <c r="G41" s="48"/>
      <c r="H41" s="48"/>
      <c r="I41" s="48">
        <v>3.398</v>
      </c>
      <c r="J41" s="48">
        <v>9.802</v>
      </c>
      <c r="K41" s="48"/>
      <c r="L41" s="48"/>
      <c r="M41" s="48">
        <v>4.624</v>
      </c>
      <c r="N41" s="48">
        <v>1.501</v>
      </c>
      <c r="O41" s="48">
        <v>4.18</v>
      </c>
      <c r="P41" s="48">
        <v>5.914</v>
      </c>
      <c r="Q41" s="48">
        <v>7.315</v>
      </c>
      <c r="R41" s="48">
        <v>1.339</v>
      </c>
      <c r="S41" s="48">
        <v>2.963</v>
      </c>
      <c r="T41" s="48">
        <v>5.167</v>
      </c>
      <c r="U41" s="48">
        <v>8.67</v>
      </c>
      <c r="V41" s="48">
        <v>12.819</v>
      </c>
      <c r="W41" s="48">
        <v>1.242</v>
      </c>
      <c r="X41" s="48">
        <v>4.108</v>
      </c>
      <c r="Y41" s="48">
        <v>3.699</v>
      </c>
      <c r="Z41" s="48">
        <v>1.944</v>
      </c>
      <c r="AA41" s="48">
        <v>4.229</v>
      </c>
      <c r="AB41" s="48">
        <v>1.129</v>
      </c>
      <c r="AC41" s="48">
        <v>0.906</v>
      </c>
      <c r="AD41" s="48">
        <v>1.305</v>
      </c>
      <c r="AE41" s="48">
        <v>0.846</v>
      </c>
      <c r="AF41" s="48">
        <v>1.387</v>
      </c>
      <c r="AG41" s="48">
        <v>5.521</v>
      </c>
      <c r="AH41" s="48">
        <v>2.095</v>
      </c>
      <c r="AI41" s="48">
        <v>1.385</v>
      </c>
      <c r="AJ41" s="48">
        <v>14.196</v>
      </c>
      <c r="AK41" s="48">
        <v>2.075</v>
      </c>
      <c r="AL41" s="48">
        <v>3.372</v>
      </c>
      <c r="AM41" s="48">
        <v>2.353</v>
      </c>
      <c r="AN41" s="48">
        <v>2.336</v>
      </c>
      <c r="AO41" s="48">
        <v>5.208</v>
      </c>
      <c r="AP41" s="48">
        <v>1.156</v>
      </c>
      <c r="AQ41" s="48">
        <v>4.013</v>
      </c>
      <c r="AR41" s="48">
        <v>0.884</v>
      </c>
      <c r="AS41" s="48">
        <v>1.933</v>
      </c>
      <c r="AT41" s="48">
        <v>2.347</v>
      </c>
      <c r="AU41" s="48">
        <v>4.204</v>
      </c>
      <c r="AV41" s="48">
        <v>3.591</v>
      </c>
      <c r="AW41" s="48">
        <v>5.208</v>
      </c>
      <c r="AX41" s="48">
        <v>6.752</v>
      </c>
      <c r="AY41" s="48">
        <v>3.297</v>
      </c>
      <c r="AZ41" s="48">
        <v>3.211</v>
      </c>
      <c r="BA41" s="48">
        <v>1.037</v>
      </c>
      <c r="BB41" s="48">
        <v>2.552</v>
      </c>
      <c r="BC41" s="48">
        <v>0.737</v>
      </c>
      <c r="BD41" s="48">
        <v>1.052</v>
      </c>
      <c r="BE41" s="48">
        <v>0.934</v>
      </c>
      <c r="BF41" s="48">
        <v>2.69</v>
      </c>
      <c r="BG41" s="48">
        <v>1.605</v>
      </c>
      <c r="BH41" s="48">
        <v>2.369</v>
      </c>
      <c r="BI41" s="48">
        <v>2.23</v>
      </c>
      <c r="BJ41" s="48">
        <v>2.511</v>
      </c>
      <c r="BK41" s="48">
        <v>4.153</v>
      </c>
      <c r="BL41" s="48">
        <v>3.862</v>
      </c>
      <c r="BM41" s="48">
        <v>8.237</v>
      </c>
      <c r="BN41" s="48">
        <v>9.335</v>
      </c>
      <c r="BO41" s="48">
        <v>1.522</v>
      </c>
      <c r="BP41" s="48">
        <v>1.062</v>
      </c>
      <c r="BQ41" s="48">
        <v>1.068</v>
      </c>
      <c r="BR41" s="48">
        <v>0.885</v>
      </c>
      <c r="BS41" s="48">
        <v>7.611</v>
      </c>
      <c r="BT41" s="48">
        <v>4.43</v>
      </c>
      <c r="BU41" s="48">
        <v>2.259</v>
      </c>
      <c r="BV41" s="48">
        <v>1.901</v>
      </c>
      <c r="BW41" s="48">
        <v>2.362</v>
      </c>
      <c r="BX41" s="48">
        <v>1.555</v>
      </c>
      <c r="BY41" s="48">
        <v>0.95</v>
      </c>
      <c r="BZ41" s="48">
        <v>2.476</v>
      </c>
      <c r="CA41" s="48"/>
      <c r="CB41" s="48"/>
      <c r="CC41" s="49"/>
      <c r="CD41" s="49"/>
      <c r="CE41" s="48">
        <v>2.014</v>
      </c>
      <c r="CF41" s="48">
        <v>1.622</v>
      </c>
      <c r="CG41" s="48">
        <v>4.489</v>
      </c>
      <c r="CH41" s="48">
        <v>1.817</v>
      </c>
      <c r="CI41" s="48">
        <v>3.112</v>
      </c>
      <c r="CJ41" s="48">
        <v>1.609</v>
      </c>
      <c r="CK41" s="48">
        <v>4.239</v>
      </c>
      <c r="CL41" s="48"/>
      <c r="CM41" s="48">
        <v>1.925</v>
      </c>
      <c r="CN41" s="48">
        <v>6.495</v>
      </c>
      <c r="CO41" s="49"/>
      <c r="CP41" s="49"/>
      <c r="CQ41" s="48">
        <v>3.399</v>
      </c>
      <c r="CR41" s="48">
        <v>4.909</v>
      </c>
      <c r="CS41" s="49"/>
      <c r="CT41" s="49"/>
      <c r="CU41" s="48">
        <v>9.295</v>
      </c>
      <c r="CV41" s="48">
        <v>2.851</v>
      </c>
      <c r="CW41" s="48">
        <v>1.151</v>
      </c>
      <c r="CX41" s="48">
        <v>5.07</v>
      </c>
      <c r="CY41" s="48">
        <v>4.505</v>
      </c>
      <c r="CZ41" s="48">
        <v>3.023</v>
      </c>
      <c r="DA41" s="48">
        <v>5.419</v>
      </c>
      <c r="DB41" s="48">
        <v>2.92</v>
      </c>
      <c r="DC41" s="48">
        <v>4.279</v>
      </c>
      <c r="DD41" s="48">
        <v>4.646</v>
      </c>
      <c r="DE41" s="48">
        <v>1.117</v>
      </c>
      <c r="DF41" s="48">
        <v>2.908</v>
      </c>
      <c r="DG41" s="48">
        <v>4.107</v>
      </c>
      <c r="DH41" s="48">
        <v>6.7</v>
      </c>
      <c r="DI41" s="48">
        <v>7.608</v>
      </c>
      <c r="DJ41" s="48">
        <v>7.737</v>
      </c>
      <c r="DK41" s="48">
        <v>3.727</v>
      </c>
      <c r="DL41" s="48">
        <v>2.796</v>
      </c>
      <c r="DM41" s="48">
        <v>1.095</v>
      </c>
      <c r="DN41" s="48">
        <v>2.351</v>
      </c>
      <c r="DO41" s="48">
        <v>2.137</v>
      </c>
      <c r="DP41" s="48">
        <v>3.964</v>
      </c>
      <c r="DQ41" s="48">
        <v>24.43</v>
      </c>
      <c r="DR41" s="48">
        <v>5.994</v>
      </c>
      <c r="DS41" s="48">
        <v>6.606</v>
      </c>
      <c r="DT41" s="48">
        <v>7.936</v>
      </c>
      <c r="DU41" s="48">
        <v>3.228</v>
      </c>
      <c r="DV41" s="48">
        <v>5.197</v>
      </c>
    </row>
    <row r="42" spans="1:126" ht="11.25" customHeight="1">
      <c r="A42" s="45" t="s">
        <v>38</v>
      </c>
      <c r="B42" s="46">
        <v>107</v>
      </c>
      <c r="C42" s="47">
        <v>0.6587102803738317</v>
      </c>
      <c r="D42" s="47">
        <v>0.126</v>
      </c>
      <c r="E42" s="47">
        <v>3.395</v>
      </c>
      <c r="F42" s="47">
        <v>0.4789204567702297</v>
      </c>
      <c r="G42" s="48"/>
      <c r="H42" s="48"/>
      <c r="I42" s="48">
        <v>0.471</v>
      </c>
      <c r="J42" s="48">
        <v>0.798</v>
      </c>
      <c r="K42" s="48"/>
      <c r="L42" s="48"/>
      <c r="M42" s="48">
        <v>0.94</v>
      </c>
      <c r="N42" s="48">
        <v>0.196</v>
      </c>
      <c r="O42" s="48">
        <v>0.626</v>
      </c>
      <c r="P42" s="48">
        <v>0.698</v>
      </c>
      <c r="Q42" s="48">
        <v>1.174</v>
      </c>
      <c r="R42" s="48">
        <v>0.18</v>
      </c>
      <c r="S42" s="48">
        <v>0.408</v>
      </c>
      <c r="T42" s="48">
        <v>0.713</v>
      </c>
      <c r="U42" s="48">
        <v>1.318</v>
      </c>
      <c r="V42" s="48">
        <v>2.506</v>
      </c>
      <c r="W42" s="48">
        <v>0.187</v>
      </c>
      <c r="X42" s="48">
        <v>0.501</v>
      </c>
      <c r="Y42" s="48">
        <v>0.706</v>
      </c>
      <c r="Z42" s="48">
        <v>0.257</v>
      </c>
      <c r="AA42" s="48">
        <v>0.645</v>
      </c>
      <c r="AB42" s="48">
        <v>0.137</v>
      </c>
      <c r="AC42" s="48">
        <v>0.126</v>
      </c>
      <c r="AD42" s="48">
        <v>0.173</v>
      </c>
      <c r="AE42" s="48">
        <v>0.182</v>
      </c>
      <c r="AF42" s="48">
        <v>0.2</v>
      </c>
      <c r="AG42" s="48">
        <v>0.694</v>
      </c>
      <c r="AH42" s="48">
        <v>0.432</v>
      </c>
      <c r="AI42" s="48">
        <v>0.239</v>
      </c>
      <c r="AJ42" s="48">
        <v>0.839</v>
      </c>
      <c r="AK42" s="48">
        <v>0.315</v>
      </c>
      <c r="AL42" s="48">
        <v>0.662</v>
      </c>
      <c r="AM42" s="48">
        <v>0.365</v>
      </c>
      <c r="AN42" s="48">
        <v>0.57</v>
      </c>
      <c r="AO42" s="48">
        <v>0.795</v>
      </c>
      <c r="AP42" s="48">
        <v>0.207</v>
      </c>
      <c r="AQ42" s="48">
        <v>0.928</v>
      </c>
      <c r="AR42" s="48">
        <v>0.192</v>
      </c>
      <c r="AS42" s="48">
        <v>0.353</v>
      </c>
      <c r="AT42" s="48">
        <v>0.551</v>
      </c>
      <c r="AU42" s="48">
        <v>0.802</v>
      </c>
      <c r="AV42" s="48">
        <v>0.97</v>
      </c>
      <c r="AW42" s="48">
        <v>0.684</v>
      </c>
      <c r="AX42" s="48">
        <v>0.919</v>
      </c>
      <c r="AY42" s="48">
        <v>0.784</v>
      </c>
      <c r="AZ42" s="48">
        <v>0.885</v>
      </c>
      <c r="BA42" s="48">
        <v>0.168</v>
      </c>
      <c r="BB42" s="48">
        <v>0.375</v>
      </c>
      <c r="BC42" s="48">
        <v>0.138</v>
      </c>
      <c r="BD42" s="48">
        <v>0.277</v>
      </c>
      <c r="BE42" s="48">
        <v>0.258</v>
      </c>
      <c r="BF42" s="48">
        <v>0.519</v>
      </c>
      <c r="BG42" s="48">
        <v>0.416</v>
      </c>
      <c r="BH42" s="48">
        <v>0.603</v>
      </c>
      <c r="BI42" s="48">
        <v>0.654</v>
      </c>
      <c r="BJ42" s="48">
        <v>0.599</v>
      </c>
      <c r="BK42" s="48">
        <v>0.996</v>
      </c>
      <c r="BL42" s="48">
        <v>0.567</v>
      </c>
      <c r="BM42" s="48">
        <v>0.435</v>
      </c>
      <c r="BN42" s="48">
        <v>0.453</v>
      </c>
      <c r="BO42" s="48">
        <v>0.423</v>
      </c>
      <c r="BP42" s="48">
        <v>0.298</v>
      </c>
      <c r="BQ42" s="48">
        <v>0.293</v>
      </c>
      <c r="BR42" s="48">
        <v>0.176</v>
      </c>
      <c r="BS42" s="48">
        <v>0.637</v>
      </c>
      <c r="BT42" s="48">
        <v>0.482</v>
      </c>
      <c r="BU42" s="48">
        <v>0.408</v>
      </c>
      <c r="BV42" s="48">
        <v>0.556</v>
      </c>
      <c r="BW42" s="48">
        <v>1.03</v>
      </c>
      <c r="BX42" s="48">
        <v>0.491</v>
      </c>
      <c r="BY42" s="48">
        <v>0.294</v>
      </c>
      <c r="BZ42" s="48">
        <v>0.417</v>
      </c>
      <c r="CA42" s="48"/>
      <c r="CB42" s="48"/>
      <c r="CC42" s="49"/>
      <c r="CD42" s="49"/>
      <c r="CE42" s="48">
        <v>0.5</v>
      </c>
      <c r="CF42" s="48">
        <v>0.409</v>
      </c>
      <c r="CG42" s="48">
        <v>2.133</v>
      </c>
      <c r="CH42" s="48">
        <v>0.532</v>
      </c>
      <c r="CI42" s="48">
        <v>0.893</v>
      </c>
      <c r="CJ42" s="48">
        <v>0.403</v>
      </c>
      <c r="CK42" s="48">
        <v>0.635</v>
      </c>
      <c r="CL42" s="48"/>
      <c r="CM42" s="48">
        <v>0.486</v>
      </c>
      <c r="CN42" s="48">
        <v>1.502</v>
      </c>
      <c r="CO42" s="49"/>
      <c r="CP42" s="49"/>
      <c r="CQ42" s="48">
        <v>0.827</v>
      </c>
      <c r="CR42" s="48">
        <v>1.068</v>
      </c>
      <c r="CS42" s="49"/>
      <c r="CT42" s="49"/>
      <c r="CU42" s="48">
        <v>1.536</v>
      </c>
      <c r="CV42" s="48">
        <v>0.616</v>
      </c>
      <c r="CW42" s="48">
        <v>0.488</v>
      </c>
      <c r="CX42" s="48">
        <v>0.989</v>
      </c>
      <c r="CY42" s="48">
        <v>0.905</v>
      </c>
      <c r="CZ42" s="48">
        <v>0.547</v>
      </c>
      <c r="DA42" s="48">
        <v>0.702</v>
      </c>
      <c r="DB42" s="48">
        <v>0.685</v>
      </c>
      <c r="DC42" s="48">
        <v>0.87</v>
      </c>
      <c r="DD42" s="48">
        <v>0.858</v>
      </c>
      <c r="DE42" s="48">
        <v>0.216</v>
      </c>
      <c r="DF42" s="48">
        <v>0.442</v>
      </c>
      <c r="DG42" s="48">
        <v>0.836</v>
      </c>
      <c r="DH42" s="48">
        <v>0.756</v>
      </c>
      <c r="DI42" s="48">
        <v>1.78</v>
      </c>
      <c r="DJ42" s="48">
        <v>0.725</v>
      </c>
      <c r="DK42" s="48">
        <v>0.81</v>
      </c>
      <c r="DL42" s="48">
        <v>0.572</v>
      </c>
      <c r="DM42" s="48">
        <v>0.245</v>
      </c>
      <c r="DN42" s="48">
        <v>0.404</v>
      </c>
      <c r="DO42" s="48">
        <v>0.42</v>
      </c>
      <c r="DP42" s="48">
        <v>0.749</v>
      </c>
      <c r="DQ42" s="48">
        <v>3.395</v>
      </c>
      <c r="DR42" s="48">
        <v>1.023</v>
      </c>
      <c r="DS42" s="48">
        <v>1.027</v>
      </c>
      <c r="DT42" s="48">
        <v>1.33</v>
      </c>
      <c r="DU42" s="48">
        <v>0.42</v>
      </c>
      <c r="DV42" s="48">
        <v>0.457</v>
      </c>
    </row>
    <row r="43" spans="1:126" ht="11.25" customHeight="1">
      <c r="A43" s="45" t="s">
        <v>59</v>
      </c>
      <c r="B43" s="46">
        <v>107</v>
      </c>
      <c r="C43" s="47">
        <v>4.292878504672899</v>
      </c>
      <c r="D43" s="47">
        <v>0.608</v>
      </c>
      <c r="E43" s="47">
        <v>70.803</v>
      </c>
      <c r="F43" s="47">
        <v>9.252141247199809</v>
      </c>
      <c r="G43" s="48"/>
      <c r="H43" s="48"/>
      <c r="I43" s="48">
        <v>3.55</v>
      </c>
      <c r="J43" s="48">
        <v>5.174</v>
      </c>
      <c r="K43" s="48"/>
      <c r="L43" s="48"/>
      <c r="M43" s="48">
        <v>5.052</v>
      </c>
      <c r="N43" s="48">
        <v>1.424</v>
      </c>
      <c r="O43" s="48">
        <v>4.128</v>
      </c>
      <c r="P43" s="48">
        <v>4.987</v>
      </c>
      <c r="Q43" s="48">
        <v>6.503</v>
      </c>
      <c r="R43" s="48">
        <v>1.846</v>
      </c>
      <c r="S43" s="48">
        <v>3.006</v>
      </c>
      <c r="T43" s="48">
        <v>4.987</v>
      </c>
      <c r="U43" s="48">
        <v>7.958</v>
      </c>
      <c r="V43" s="48">
        <v>11.517</v>
      </c>
      <c r="W43" s="48">
        <v>2.046</v>
      </c>
      <c r="X43" s="48">
        <v>4.664</v>
      </c>
      <c r="Y43" s="48">
        <v>3.881</v>
      </c>
      <c r="Z43" s="48">
        <v>2.626</v>
      </c>
      <c r="AA43" s="48">
        <v>4.181</v>
      </c>
      <c r="AB43" s="48">
        <v>1.873</v>
      </c>
      <c r="AC43" s="48">
        <v>1.723</v>
      </c>
      <c r="AD43" s="48">
        <v>1.852</v>
      </c>
      <c r="AE43" s="48">
        <v>1.534</v>
      </c>
      <c r="AF43" s="48">
        <v>1.945</v>
      </c>
      <c r="AG43" s="48">
        <v>4.226</v>
      </c>
      <c r="AH43" s="48">
        <v>2.496</v>
      </c>
      <c r="AI43" s="48">
        <v>2.268</v>
      </c>
      <c r="AJ43" s="48">
        <v>3.818</v>
      </c>
      <c r="AK43" s="48">
        <v>2.221</v>
      </c>
      <c r="AL43" s="48">
        <v>3.205</v>
      </c>
      <c r="AM43" s="48">
        <v>2.769</v>
      </c>
      <c r="AN43" s="48">
        <v>2.863</v>
      </c>
      <c r="AO43" s="48">
        <v>3.988</v>
      </c>
      <c r="AP43" s="48">
        <v>1.843</v>
      </c>
      <c r="AQ43" s="48">
        <v>3.872</v>
      </c>
      <c r="AR43" s="48">
        <v>1.427</v>
      </c>
      <c r="AS43" s="48">
        <v>1.731</v>
      </c>
      <c r="AT43" s="48">
        <v>2.363</v>
      </c>
      <c r="AU43" s="48">
        <v>2.992</v>
      </c>
      <c r="AV43" s="48">
        <v>3.352</v>
      </c>
      <c r="AW43" s="48">
        <v>2.013</v>
      </c>
      <c r="AX43" s="48">
        <v>2.833</v>
      </c>
      <c r="AY43" s="48">
        <v>2.748</v>
      </c>
      <c r="AZ43" s="48">
        <v>2.728</v>
      </c>
      <c r="BA43" s="48">
        <v>1.021</v>
      </c>
      <c r="BB43" s="48">
        <v>2.07</v>
      </c>
      <c r="BC43" s="48">
        <v>0.909</v>
      </c>
      <c r="BD43" s="48">
        <v>1.109</v>
      </c>
      <c r="BE43" s="48">
        <v>1.076</v>
      </c>
      <c r="BF43" s="48">
        <v>2.153</v>
      </c>
      <c r="BG43" s="48">
        <v>1.392</v>
      </c>
      <c r="BH43" s="48">
        <v>1.904</v>
      </c>
      <c r="BI43" s="48">
        <v>1.845</v>
      </c>
      <c r="BJ43" s="48">
        <v>1.842</v>
      </c>
      <c r="BK43" s="48">
        <v>3.953</v>
      </c>
      <c r="BL43" s="48">
        <v>1.918</v>
      </c>
      <c r="BM43" s="48">
        <v>1.354</v>
      </c>
      <c r="BN43" s="48">
        <v>1.67</v>
      </c>
      <c r="BO43" s="48">
        <v>1.206</v>
      </c>
      <c r="BP43" s="48">
        <v>1.009</v>
      </c>
      <c r="BQ43" s="48">
        <v>1.009</v>
      </c>
      <c r="BR43" s="48">
        <v>0.608</v>
      </c>
      <c r="BS43" s="48">
        <v>1.59</v>
      </c>
      <c r="BT43" s="48">
        <v>1.333</v>
      </c>
      <c r="BU43" s="48">
        <v>1.482</v>
      </c>
      <c r="BV43" s="48">
        <v>1.669</v>
      </c>
      <c r="BW43" s="48">
        <v>1.498</v>
      </c>
      <c r="BX43" s="48">
        <v>1.346</v>
      </c>
      <c r="BY43" s="48">
        <v>0.81</v>
      </c>
      <c r="BZ43" s="48">
        <v>1.417</v>
      </c>
      <c r="CA43" s="48"/>
      <c r="CB43" s="48"/>
      <c r="CC43" s="49"/>
      <c r="CD43" s="49"/>
      <c r="CE43" s="48">
        <v>1.319</v>
      </c>
      <c r="CF43" s="48">
        <v>2.222</v>
      </c>
      <c r="CG43" s="48">
        <v>2.509</v>
      </c>
      <c r="CH43" s="48">
        <v>1.698</v>
      </c>
      <c r="CI43" s="48">
        <v>2.238</v>
      </c>
      <c r="CJ43" s="48">
        <v>1.172</v>
      </c>
      <c r="CK43" s="48">
        <v>66.965</v>
      </c>
      <c r="CL43" s="48"/>
      <c r="CM43" s="48">
        <v>4.411</v>
      </c>
      <c r="CN43" s="48">
        <v>8.223</v>
      </c>
      <c r="CO43" s="49"/>
      <c r="CP43" s="49"/>
      <c r="CQ43" s="48">
        <v>2.795</v>
      </c>
      <c r="CR43" s="48">
        <v>4.69</v>
      </c>
      <c r="CS43" s="49"/>
      <c r="CT43" s="49"/>
      <c r="CU43" s="48">
        <v>6.928</v>
      </c>
      <c r="CV43" s="48">
        <v>1.712</v>
      </c>
      <c r="CW43" s="48">
        <v>0.98</v>
      </c>
      <c r="CX43" s="48">
        <v>4.137</v>
      </c>
      <c r="CY43" s="48">
        <v>3.519</v>
      </c>
      <c r="CZ43" s="48">
        <v>2.494</v>
      </c>
      <c r="DA43" s="48">
        <v>1.445</v>
      </c>
      <c r="DB43" s="48">
        <v>1.507</v>
      </c>
      <c r="DC43" s="48">
        <v>3.389</v>
      </c>
      <c r="DD43" s="48">
        <v>2.815</v>
      </c>
      <c r="DE43" s="48">
        <v>1.111</v>
      </c>
      <c r="DF43" s="48">
        <v>70.803</v>
      </c>
      <c r="DG43" s="48">
        <v>3.714</v>
      </c>
      <c r="DH43" s="48">
        <v>4.184</v>
      </c>
      <c r="DI43" s="48">
        <v>7.884</v>
      </c>
      <c r="DJ43" s="48">
        <v>3.184</v>
      </c>
      <c r="DK43" s="48">
        <v>3.009</v>
      </c>
      <c r="DL43" s="48">
        <v>2.441</v>
      </c>
      <c r="DM43" s="48">
        <v>1.353</v>
      </c>
      <c r="DN43" s="48">
        <v>2.285</v>
      </c>
      <c r="DO43" s="48">
        <v>3.229</v>
      </c>
      <c r="DP43" s="48">
        <v>3.362</v>
      </c>
      <c r="DQ43" s="48">
        <v>20.041</v>
      </c>
      <c r="DR43" s="48">
        <v>5.63</v>
      </c>
      <c r="DS43" s="48">
        <v>5.806</v>
      </c>
      <c r="DT43" s="48">
        <v>7.011</v>
      </c>
      <c r="DU43" s="48">
        <v>2.682</v>
      </c>
      <c r="DV43" s="48">
        <v>3.035</v>
      </c>
    </row>
    <row r="44" spans="1:126" ht="11.25" customHeight="1">
      <c r="A44" s="45" t="s">
        <v>31</v>
      </c>
      <c r="B44" s="46">
        <v>107</v>
      </c>
      <c r="C44" s="47">
        <v>0.8240140186915887</v>
      </c>
      <c r="D44" s="47">
        <v>0.0995</v>
      </c>
      <c r="E44" s="47">
        <v>4.379</v>
      </c>
      <c r="F44" s="47">
        <v>0.7090866062929387</v>
      </c>
      <c r="G44" s="48"/>
      <c r="H44" s="48"/>
      <c r="I44" s="48">
        <v>0.473</v>
      </c>
      <c r="J44" s="48">
        <v>1.411</v>
      </c>
      <c r="K44" s="48"/>
      <c r="L44" s="48"/>
      <c r="M44" s="48">
        <v>0.649</v>
      </c>
      <c r="N44" s="48">
        <v>0.232</v>
      </c>
      <c r="O44" s="48">
        <v>0.568</v>
      </c>
      <c r="P44" s="48">
        <v>0.675</v>
      </c>
      <c r="Q44" s="48">
        <v>1.637</v>
      </c>
      <c r="R44" s="48">
        <v>0.147</v>
      </c>
      <c r="S44" s="48">
        <v>0.414</v>
      </c>
      <c r="T44" s="48">
        <v>0.893</v>
      </c>
      <c r="U44" s="48">
        <v>1.984</v>
      </c>
      <c r="V44" s="48">
        <v>1.896</v>
      </c>
      <c r="W44" s="48">
        <v>0.158</v>
      </c>
      <c r="X44" s="48">
        <v>0.544</v>
      </c>
      <c r="Y44" s="48">
        <v>1.505</v>
      </c>
      <c r="Z44" s="48">
        <v>0.305</v>
      </c>
      <c r="AA44" s="48">
        <v>0.867</v>
      </c>
      <c r="AB44" s="48">
        <v>0.104</v>
      </c>
      <c r="AC44" s="48">
        <v>0.0995</v>
      </c>
      <c r="AD44" s="48">
        <v>0.12</v>
      </c>
      <c r="AE44" s="48">
        <v>0.147</v>
      </c>
      <c r="AF44" s="48">
        <v>0.184</v>
      </c>
      <c r="AG44" s="48">
        <v>1.388</v>
      </c>
      <c r="AH44" s="48">
        <v>0.29</v>
      </c>
      <c r="AI44" s="48">
        <v>0.107</v>
      </c>
      <c r="AJ44" s="48">
        <v>0.983</v>
      </c>
      <c r="AK44" s="48">
        <v>0.13</v>
      </c>
      <c r="AL44" s="48">
        <v>0.558</v>
      </c>
      <c r="AM44" s="48">
        <v>0.161</v>
      </c>
      <c r="AN44" s="48">
        <v>0.163</v>
      </c>
      <c r="AO44" s="48">
        <v>1.376</v>
      </c>
      <c r="AP44" s="48">
        <v>0.203</v>
      </c>
      <c r="AQ44" s="48">
        <v>0.771</v>
      </c>
      <c r="AR44" s="48">
        <v>0.159</v>
      </c>
      <c r="AS44" s="48">
        <v>0.484</v>
      </c>
      <c r="AT44" s="48">
        <v>0.517</v>
      </c>
      <c r="AU44" s="48">
        <v>1.123</v>
      </c>
      <c r="AV44" s="48">
        <v>1.265</v>
      </c>
      <c r="AW44" s="48">
        <v>1.234</v>
      </c>
      <c r="AX44" s="48">
        <v>1.555</v>
      </c>
      <c r="AY44" s="48">
        <v>0.808</v>
      </c>
      <c r="AZ44" s="48">
        <v>0.765</v>
      </c>
      <c r="BA44" s="48">
        <v>0.384</v>
      </c>
      <c r="BB44" s="48">
        <v>0.49</v>
      </c>
      <c r="BC44" s="48">
        <v>0.161</v>
      </c>
      <c r="BD44" s="48">
        <v>0.173</v>
      </c>
      <c r="BE44" s="48">
        <v>0.207</v>
      </c>
      <c r="BF44" s="48">
        <v>0.753</v>
      </c>
      <c r="BG44" s="48">
        <v>0.59</v>
      </c>
      <c r="BH44" s="48">
        <v>0.65</v>
      </c>
      <c r="BI44" s="48">
        <v>0.579</v>
      </c>
      <c r="BJ44" s="48">
        <v>0.702</v>
      </c>
      <c r="BK44" s="48">
        <v>0.848</v>
      </c>
      <c r="BL44" s="48">
        <v>0.886</v>
      </c>
      <c r="BM44" s="48">
        <v>1.781</v>
      </c>
      <c r="BN44" s="48">
        <v>0.86</v>
      </c>
      <c r="BO44" s="48">
        <v>0.444</v>
      </c>
      <c r="BP44" s="48">
        <v>0.229</v>
      </c>
      <c r="BQ44" s="48">
        <v>0.301</v>
      </c>
      <c r="BR44" s="48">
        <v>0.192</v>
      </c>
      <c r="BS44" s="48">
        <v>0.858</v>
      </c>
      <c r="BT44" s="48">
        <v>0.579</v>
      </c>
      <c r="BU44" s="48">
        <v>0.614</v>
      </c>
      <c r="BV44" s="48">
        <v>0.38</v>
      </c>
      <c r="BW44" s="48">
        <v>2.126</v>
      </c>
      <c r="BX44" s="48">
        <v>0.505</v>
      </c>
      <c r="BY44" s="48">
        <v>0.456</v>
      </c>
      <c r="BZ44" s="48">
        <v>0.704</v>
      </c>
      <c r="CA44" s="48"/>
      <c r="CB44" s="48"/>
      <c r="CC44" s="49"/>
      <c r="CD44" s="49"/>
      <c r="CE44" s="48">
        <v>0.398</v>
      </c>
      <c r="CF44" s="48">
        <v>0.299</v>
      </c>
      <c r="CG44" s="48">
        <v>3.694</v>
      </c>
      <c r="CH44" s="48">
        <v>0.503</v>
      </c>
      <c r="CI44" s="48">
        <v>0.611</v>
      </c>
      <c r="CJ44" s="48">
        <v>0.351</v>
      </c>
      <c r="CK44" s="48">
        <v>1.397</v>
      </c>
      <c r="CL44" s="48"/>
      <c r="CM44" s="48">
        <v>0.527</v>
      </c>
      <c r="CN44" s="48">
        <v>1.303</v>
      </c>
      <c r="CO44" s="49"/>
      <c r="CP44" s="49"/>
      <c r="CQ44" s="48">
        <v>0.8</v>
      </c>
      <c r="CR44" s="48">
        <v>1.482</v>
      </c>
      <c r="CS44" s="49"/>
      <c r="CT44" s="49"/>
      <c r="CU44" s="48">
        <v>2.095</v>
      </c>
      <c r="CV44" s="48">
        <v>0.981</v>
      </c>
      <c r="CW44" s="48">
        <v>0.465</v>
      </c>
      <c r="CX44" s="48">
        <v>1.076</v>
      </c>
      <c r="CY44" s="48">
        <v>0.916</v>
      </c>
      <c r="CZ44" s="48">
        <v>0.533</v>
      </c>
      <c r="DA44" s="48">
        <v>0.87</v>
      </c>
      <c r="DB44" s="48">
        <v>0.6</v>
      </c>
      <c r="DC44" s="48">
        <v>1.009</v>
      </c>
      <c r="DD44" s="48">
        <v>1.387</v>
      </c>
      <c r="DE44" s="48">
        <v>0.128</v>
      </c>
      <c r="DF44" s="48">
        <v>0.409</v>
      </c>
      <c r="DG44" s="48">
        <v>1.074</v>
      </c>
      <c r="DH44" s="48">
        <v>0.91</v>
      </c>
      <c r="DI44" s="48">
        <v>3.281</v>
      </c>
      <c r="DJ44" s="48">
        <v>1.428</v>
      </c>
      <c r="DK44" s="48">
        <v>1.213</v>
      </c>
      <c r="DL44" s="48">
        <v>0.703</v>
      </c>
      <c r="DM44" s="48">
        <v>0.203</v>
      </c>
      <c r="DN44" s="48">
        <v>0.401</v>
      </c>
      <c r="DO44" s="48">
        <v>0.353</v>
      </c>
      <c r="DP44" s="48">
        <v>1.102</v>
      </c>
      <c r="DQ44" s="48">
        <v>4.379</v>
      </c>
      <c r="DR44" s="48">
        <v>1.327</v>
      </c>
      <c r="DS44" s="48">
        <v>1.344</v>
      </c>
      <c r="DT44" s="48">
        <v>1.569</v>
      </c>
      <c r="DU44" s="48">
        <v>0.554</v>
      </c>
      <c r="DV44" s="48">
        <v>0.99</v>
      </c>
    </row>
    <row r="45" spans="1:126" ht="11.25" customHeight="1">
      <c r="A45" s="45" t="s">
        <v>22</v>
      </c>
      <c r="B45" s="46">
        <v>107</v>
      </c>
      <c r="C45" s="47">
        <v>1.6361869158878501</v>
      </c>
      <c r="D45" s="47">
        <v>0.211</v>
      </c>
      <c r="E45" s="47">
        <v>7.338</v>
      </c>
      <c r="F45" s="47">
        <v>1.1698762306197155</v>
      </c>
      <c r="G45" s="48"/>
      <c r="H45" s="48"/>
      <c r="I45" s="48">
        <v>1.1</v>
      </c>
      <c r="J45" s="48">
        <v>2.296</v>
      </c>
      <c r="K45" s="48"/>
      <c r="L45" s="48"/>
      <c r="M45" s="48">
        <v>1.485</v>
      </c>
      <c r="N45" s="48">
        <v>0.611</v>
      </c>
      <c r="O45" s="48">
        <v>1.451</v>
      </c>
      <c r="P45" s="48">
        <v>1.343</v>
      </c>
      <c r="Q45" s="48">
        <v>2.847</v>
      </c>
      <c r="R45" s="48">
        <v>0.34</v>
      </c>
      <c r="S45" s="48">
        <v>1.292</v>
      </c>
      <c r="T45" s="48">
        <v>1.661</v>
      </c>
      <c r="U45" s="48">
        <v>2.678</v>
      </c>
      <c r="V45" s="48">
        <v>3.608</v>
      </c>
      <c r="W45" s="48">
        <v>0.253</v>
      </c>
      <c r="X45" s="48">
        <v>1.082</v>
      </c>
      <c r="Y45" s="48">
        <v>3.293</v>
      </c>
      <c r="Z45" s="48">
        <v>0.865</v>
      </c>
      <c r="AA45" s="48">
        <v>1.691</v>
      </c>
      <c r="AB45" s="48">
        <v>0.248</v>
      </c>
      <c r="AC45" s="48">
        <v>0.211</v>
      </c>
      <c r="AD45" s="48">
        <v>0.239</v>
      </c>
      <c r="AE45" s="48">
        <v>0.366</v>
      </c>
      <c r="AF45" s="48">
        <v>0.596</v>
      </c>
      <c r="AG45" s="48">
        <v>2.286</v>
      </c>
      <c r="AH45" s="48">
        <v>0.582</v>
      </c>
      <c r="AI45" s="48">
        <v>0.858</v>
      </c>
      <c r="AJ45" s="48">
        <v>2.679</v>
      </c>
      <c r="AK45" s="48">
        <v>0.608</v>
      </c>
      <c r="AL45" s="48">
        <v>1.583</v>
      </c>
      <c r="AM45" s="48">
        <v>1.532</v>
      </c>
      <c r="AN45" s="48">
        <v>0.67</v>
      </c>
      <c r="AO45" s="48">
        <v>2.258</v>
      </c>
      <c r="AP45" s="48">
        <v>0.892</v>
      </c>
      <c r="AQ45" s="48">
        <v>1.463</v>
      </c>
      <c r="AR45" s="48">
        <v>0.491</v>
      </c>
      <c r="AS45" s="48">
        <v>0.877</v>
      </c>
      <c r="AT45" s="48">
        <v>1.014</v>
      </c>
      <c r="AU45" s="48">
        <v>2.263</v>
      </c>
      <c r="AV45" s="48">
        <v>2.504</v>
      </c>
      <c r="AW45" s="48">
        <v>1.368</v>
      </c>
      <c r="AX45" s="48">
        <v>2.026</v>
      </c>
      <c r="AY45" s="48">
        <v>1.562</v>
      </c>
      <c r="AZ45" s="48">
        <v>1.685</v>
      </c>
      <c r="BA45" s="48">
        <v>0.554</v>
      </c>
      <c r="BB45" s="48">
        <v>0.937</v>
      </c>
      <c r="BC45" s="48">
        <v>0.369</v>
      </c>
      <c r="BD45" s="48">
        <v>0.535</v>
      </c>
      <c r="BE45" s="48">
        <v>0.559</v>
      </c>
      <c r="BF45" s="48">
        <v>1.381</v>
      </c>
      <c r="BG45" s="48">
        <v>1.07</v>
      </c>
      <c r="BH45" s="48">
        <v>1.427</v>
      </c>
      <c r="BI45" s="48">
        <v>1.16</v>
      </c>
      <c r="BJ45" s="48">
        <v>1.237</v>
      </c>
      <c r="BK45" s="48">
        <v>1.581</v>
      </c>
      <c r="BL45" s="48">
        <v>1.727</v>
      </c>
      <c r="BM45" s="48">
        <v>1.631</v>
      </c>
      <c r="BN45" s="48">
        <v>5.051</v>
      </c>
      <c r="BO45" s="48">
        <v>2.775</v>
      </c>
      <c r="BP45" s="48">
        <v>2.257</v>
      </c>
      <c r="BQ45" s="48">
        <v>0.82</v>
      </c>
      <c r="BR45" s="48">
        <v>0.316</v>
      </c>
      <c r="BS45" s="48">
        <v>2.204</v>
      </c>
      <c r="BT45" s="48">
        <v>1.712</v>
      </c>
      <c r="BU45" s="48">
        <v>1.595</v>
      </c>
      <c r="BV45" s="48">
        <v>1.54</v>
      </c>
      <c r="BW45" s="48">
        <v>2.828</v>
      </c>
      <c r="BX45" s="48">
        <v>1.337</v>
      </c>
      <c r="BY45" s="48">
        <v>0.733</v>
      </c>
      <c r="BZ45" s="48">
        <v>1.531</v>
      </c>
      <c r="CA45" s="48"/>
      <c r="CB45" s="48"/>
      <c r="CC45" s="49"/>
      <c r="CD45" s="49"/>
      <c r="CE45" s="48">
        <v>0.989</v>
      </c>
      <c r="CF45" s="48">
        <v>0.834</v>
      </c>
      <c r="CG45" s="48">
        <v>4.773</v>
      </c>
      <c r="CH45" s="48">
        <v>1.478</v>
      </c>
      <c r="CI45" s="48">
        <v>1.472</v>
      </c>
      <c r="CJ45" s="48">
        <v>0.728</v>
      </c>
      <c r="CK45" s="48">
        <v>3.012</v>
      </c>
      <c r="CL45" s="48"/>
      <c r="CM45" s="48">
        <v>1.245</v>
      </c>
      <c r="CN45" s="48">
        <v>2.759</v>
      </c>
      <c r="CO45" s="49"/>
      <c r="CP45" s="49"/>
      <c r="CQ45" s="48">
        <v>2.235</v>
      </c>
      <c r="CR45" s="48">
        <v>2.826</v>
      </c>
      <c r="CS45" s="49"/>
      <c r="CT45" s="49"/>
      <c r="CU45" s="48">
        <v>3.528</v>
      </c>
      <c r="CV45" s="48">
        <v>1.246</v>
      </c>
      <c r="CW45" s="48">
        <v>0.609</v>
      </c>
      <c r="CX45" s="48">
        <v>1.838</v>
      </c>
      <c r="CY45" s="48">
        <v>1.608</v>
      </c>
      <c r="CZ45" s="48">
        <v>1.07</v>
      </c>
      <c r="DA45" s="48">
        <v>1.69</v>
      </c>
      <c r="DB45" s="48">
        <v>1.117</v>
      </c>
      <c r="DC45" s="48">
        <v>1.906</v>
      </c>
      <c r="DD45" s="48">
        <v>2.343</v>
      </c>
      <c r="DE45" s="48">
        <v>0.356</v>
      </c>
      <c r="DF45" s="48">
        <v>0.858</v>
      </c>
      <c r="DG45" s="48">
        <v>1.852</v>
      </c>
      <c r="DH45" s="48">
        <v>1.744</v>
      </c>
      <c r="DI45" s="48">
        <v>6.45</v>
      </c>
      <c r="DJ45" s="48">
        <v>2.152</v>
      </c>
      <c r="DK45" s="48">
        <v>2.052</v>
      </c>
      <c r="DL45" s="48">
        <v>1.245</v>
      </c>
      <c r="DM45" s="48">
        <v>0.347</v>
      </c>
      <c r="DN45" s="48">
        <v>0.773</v>
      </c>
      <c r="DO45" s="48">
        <v>0.928</v>
      </c>
      <c r="DP45" s="48">
        <v>2.625</v>
      </c>
      <c r="DQ45" s="48">
        <v>7.338</v>
      </c>
      <c r="DR45" s="48">
        <v>2.151</v>
      </c>
      <c r="DS45" s="48">
        <v>2.249</v>
      </c>
      <c r="DT45" s="48">
        <v>2.604</v>
      </c>
      <c r="DU45" s="48">
        <v>0.975</v>
      </c>
      <c r="DV45" s="48">
        <v>1.443</v>
      </c>
    </row>
    <row r="46" spans="1:126" ht="11.25" customHeight="1">
      <c r="A46" s="45" t="s">
        <v>5</v>
      </c>
      <c r="B46" s="46">
        <v>107</v>
      </c>
      <c r="C46" s="47">
        <v>3.325523364485981</v>
      </c>
      <c r="D46" s="47">
        <v>0.334</v>
      </c>
      <c r="E46" s="47">
        <v>21.695</v>
      </c>
      <c r="F46" s="47">
        <v>3.0798776051230035</v>
      </c>
      <c r="G46" s="48"/>
      <c r="H46" s="48"/>
      <c r="I46" s="48">
        <v>2.711</v>
      </c>
      <c r="J46" s="48">
        <v>7.723</v>
      </c>
      <c r="K46" s="48"/>
      <c r="L46" s="48"/>
      <c r="M46" s="48">
        <v>4.507</v>
      </c>
      <c r="N46" s="48">
        <v>1.714</v>
      </c>
      <c r="O46" s="48">
        <v>3.626</v>
      </c>
      <c r="P46" s="48">
        <v>3.509</v>
      </c>
      <c r="Q46" s="48">
        <v>6.948</v>
      </c>
      <c r="R46" s="48">
        <v>1.469</v>
      </c>
      <c r="S46" s="48">
        <v>2.694</v>
      </c>
      <c r="T46" s="48">
        <v>4.017</v>
      </c>
      <c r="U46" s="48">
        <v>8.227</v>
      </c>
      <c r="V46" s="48">
        <v>10.907</v>
      </c>
      <c r="W46" s="48">
        <v>1.232</v>
      </c>
      <c r="X46" s="48">
        <v>3.024</v>
      </c>
      <c r="Y46" s="48">
        <v>13.265</v>
      </c>
      <c r="Z46" s="48">
        <v>2.19</v>
      </c>
      <c r="AA46" s="48">
        <v>5.038</v>
      </c>
      <c r="AB46" s="48">
        <v>1.202</v>
      </c>
      <c r="AC46" s="48">
        <v>1.021</v>
      </c>
      <c r="AD46" s="48">
        <v>1.248</v>
      </c>
      <c r="AE46" s="48">
        <v>1.117</v>
      </c>
      <c r="AF46" s="48">
        <v>1.116</v>
      </c>
      <c r="AG46" s="48">
        <v>4.911</v>
      </c>
      <c r="AH46" s="48">
        <v>1.702</v>
      </c>
      <c r="AI46" s="48">
        <v>1.025</v>
      </c>
      <c r="AJ46" s="48">
        <v>7.254</v>
      </c>
      <c r="AK46" s="48">
        <v>1.674</v>
      </c>
      <c r="AL46" s="48">
        <v>3.5</v>
      </c>
      <c r="AM46" s="48">
        <v>2.361</v>
      </c>
      <c r="AN46" s="48">
        <v>1.689</v>
      </c>
      <c r="AO46" s="48">
        <v>4.258</v>
      </c>
      <c r="AP46" s="48">
        <v>0.987</v>
      </c>
      <c r="AQ46" s="48">
        <v>2.809</v>
      </c>
      <c r="AR46" s="48">
        <v>0.578</v>
      </c>
      <c r="AS46" s="48">
        <v>1.664</v>
      </c>
      <c r="AT46" s="48">
        <v>1.884</v>
      </c>
      <c r="AU46" s="48">
        <v>5.211</v>
      </c>
      <c r="AV46" s="48">
        <v>6.274</v>
      </c>
      <c r="AW46" s="48">
        <v>3.405</v>
      </c>
      <c r="AX46" s="48">
        <v>4.601</v>
      </c>
      <c r="AY46" s="48">
        <v>2.492</v>
      </c>
      <c r="AZ46" s="48">
        <v>2.3</v>
      </c>
      <c r="BA46" s="48">
        <v>0.86</v>
      </c>
      <c r="BB46" s="48">
        <v>1.933</v>
      </c>
      <c r="BC46" s="48">
        <v>0.345</v>
      </c>
      <c r="BD46" s="48">
        <v>0.565</v>
      </c>
      <c r="BE46" s="48">
        <v>0.448</v>
      </c>
      <c r="BF46" s="48">
        <v>1.828</v>
      </c>
      <c r="BG46" s="48">
        <v>1.539</v>
      </c>
      <c r="BH46" s="48">
        <v>1.76</v>
      </c>
      <c r="BI46" s="48">
        <v>1.868</v>
      </c>
      <c r="BJ46" s="48">
        <v>1.943</v>
      </c>
      <c r="BK46" s="48">
        <v>2.682</v>
      </c>
      <c r="BL46" s="48">
        <v>2.283</v>
      </c>
      <c r="BM46" s="48">
        <v>4.345</v>
      </c>
      <c r="BN46" s="48">
        <v>2.537</v>
      </c>
      <c r="BO46" s="48">
        <v>1.217</v>
      </c>
      <c r="BP46" s="48">
        <v>0.937</v>
      </c>
      <c r="BQ46" s="48">
        <v>0.694</v>
      </c>
      <c r="BR46" s="48">
        <v>0.334</v>
      </c>
      <c r="BS46" s="48">
        <v>5.403</v>
      </c>
      <c r="BT46" s="48">
        <v>4.541</v>
      </c>
      <c r="BU46" s="48">
        <v>1.518</v>
      </c>
      <c r="BV46" s="48">
        <v>1.34</v>
      </c>
      <c r="BW46" s="48">
        <v>2.062</v>
      </c>
      <c r="BX46" s="48">
        <v>0.854</v>
      </c>
      <c r="BY46" s="48">
        <v>0.46</v>
      </c>
      <c r="BZ46" s="48">
        <v>1.624</v>
      </c>
      <c r="CA46" s="48"/>
      <c r="CB46" s="48"/>
      <c r="CC46" s="49"/>
      <c r="CD46" s="49"/>
      <c r="CE46" s="48">
        <v>1.452</v>
      </c>
      <c r="CF46" s="48">
        <v>0.683</v>
      </c>
      <c r="CG46" s="48">
        <v>7.552</v>
      </c>
      <c r="CH46" s="48">
        <v>1.12</v>
      </c>
      <c r="CI46" s="48">
        <v>1.898</v>
      </c>
      <c r="CJ46" s="48">
        <v>0.893</v>
      </c>
      <c r="CK46" s="48">
        <v>3.075</v>
      </c>
      <c r="CL46" s="48"/>
      <c r="CM46" s="48">
        <v>0.851</v>
      </c>
      <c r="CN46" s="48">
        <v>4.36</v>
      </c>
      <c r="CO46" s="49"/>
      <c r="CP46" s="49"/>
      <c r="CQ46" s="48">
        <v>4.469</v>
      </c>
      <c r="CR46" s="48">
        <v>7.681</v>
      </c>
      <c r="CS46" s="49"/>
      <c r="CT46" s="49"/>
      <c r="CU46" s="48">
        <v>7.456</v>
      </c>
      <c r="CV46" s="48">
        <v>2.834</v>
      </c>
      <c r="CW46" s="48">
        <v>0.715</v>
      </c>
      <c r="CX46" s="48">
        <v>3.352</v>
      </c>
      <c r="CY46" s="48">
        <v>2.892</v>
      </c>
      <c r="CZ46" s="48">
        <v>2.089</v>
      </c>
      <c r="DA46" s="48">
        <v>3.91</v>
      </c>
      <c r="DB46" s="48">
        <v>1.725</v>
      </c>
      <c r="DC46" s="48">
        <v>4.258</v>
      </c>
      <c r="DD46" s="48">
        <v>12.561</v>
      </c>
      <c r="DE46" s="48">
        <v>0.761</v>
      </c>
      <c r="DF46" s="48">
        <v>1.537</v>
      </c>
      <c r="DG46" s="48">
        <v>3.33</v>
      </c>
      <c r="DH46" s="48">
        <v>4.724</v>
      </c>
      <c r="DI46" s="48">
        <v>6.781</v>
      </c>
      <c r="DJ46" s="48">
        <v>6.18</v>
      </c>
      <c r="DK46" s="48">
        <v>4.105</v>
      </c>
      <c r="DL46" s="48">
        <v>3.405</v>
      </c>
      <c r="DM46" s="48">
        <v>0.869</v>
      </c>
      <c r="DN46" s="48">
        <v>1.803</v>
      </c>
      <c r="DO46" s="48">
        <v>1.99</v>
      </c>
      <c r="DP46" s="48">
        <v>3.452</v>
      </c>
      <c r="DQ46" s="48">
        <v>21.695</v>
      </c>
      <c r="DR46" s="48">
        <v>4.786</v>
      </c>
      <c r="DS46" s="48">
        <v>5.793</v>
      </c>
      <c r="DT46" s="48">
        <v>6.611</v>
      </c>
      <c r="DU46" s="48">
        <v>1.943</v>
      </c>
      <c r="DV46" s="48">
        <v>5.236</v>
      </c>
    </row>
    <row r="47" spans="1:126" ht="11.25" customHeight="1">
      <c r="A47" s="45" t="s">
        <v>10</v>
      </c>
      <c r="B47" s="46">
        <v>107</v>
      </c>
      <c r="C47" s="47">
        <v>4.893813084112149</v>
      </c>
      <c r="D47" s="47">
        <v>0.512</v>
      </c>
      <c r="E47" s="47">
        <v>33.267</v>
      </c>
      <c r="F47" s="47">
        <v>4.031732421701949</v>
      </c>
      <c r="G47" s="48"/>
      <c r="H47" s="48"/>
      <c r="I47" s="48">
        <v>3.603</v>
      </c>
      <c r="J47" s="48">
        <v>7.386</v>
      </c>
      <c r="K47" s="48"/>
      <c r="L47" s="48"/>
      <c r="M47" s="48">
        <v>5.552</v>
      </c>
      <c r="N47" s="48">
        <v>1.784</v>
      </c>
      <c r="O47" s="48">
        <v>4.555</v>
      </c>
      <c r="P47" s="48">
        <v>4.471</v>
      </c>
      <c r="Q47" s="48">
        <v>9.394</v>
      </c>
      <c r="R47" s="48">
        <v>1.681</v>
      </c>
      <c r="S47" s="48">
        <v>3.392</v>
      </c>
      <c r="T47" s="48">
        <v>5.062</v>
      </c>
      <c r="U47" s="48">
        <v>9.452</v>
      </c>
      <c r="V47" s="48">
        <v>12.443</v>
      </c>
      <c r="W47" s="48">
        <v>1.359</v>
      </c>
      <c r="X47" s="48">
        <v>3.849</v>
      </c>
      <c r="Y47" s="48">
        <v>12.689</v>
      </c>
      <c r="Z47" s="48">
        <v>2.54</v>
      </c>
      <c r="AA47" s="48">
        <v>6.027</v>
      </c>
      <c r="AB47" s="48">
        <v>1.263</v>
      </c>
      <c r="AC47" s="48">
        <v>1.057</v>
      </c>
      <c r="AD47" s="48">
        <v>1.237</v>
      </c>
      <c r="AE47" s="48">
        <v>1.191</v>
      </c>
      <c r="AF47" s="48">
        <v>1.379</v>
      </c>
      <c r="AG47" s="48">
        <v>6.191</v>
      </c>
      <c r="AH47" s="48">
        <v>2.313</v>
      </c>
      <c r="AI47" s="48">
        <v>1.051</v>
      </c>
      <c r="AJ47" s="48">
        <v>4.056</v>
      </c>
      <c r="AK47" s="48">
        <v>0.512</v>
      </c>
      <c r="AL47" s="48">
        <v>2.624</v>
      </c>
      <c r="AM47" s="48">
        <v>1.818</v>
      </c>
      <c r="AN47" s="48">
        <v>1.858</v>
      </c>
      <c r="AO47" s="48">
        <v>6.848</v>
      </c>
      <c r="AP47" s="48">
        <v>1.564</v>
      </c>
      <c r="AQ47" s="48">
        <v>5.486</v>
      </c>
      <c r="AR47" s="48">
        <v>1.446</v>
      </c>
      <c r="AS47" s="48">
        <v>2.333</v>
      </c>
      <c r="AT47" s="48">
        <v>3.42</v>
      </c>
      <c r="AU47" s="48">
        <v>8.133</v>
      </c>
      <c r="AV47" s="48">
        <v>10.371</v>
      </c>
      <c r="AW47" s="48">
        <v>4.11</v>
      </c>
      <c r="AX47" s="48">
        <v>6.554</v>
      </c>
      <c r="AY47" s="48">
        <v>5.368</v>
      </c>
      <c r="AZ47" s="48">
        <v>5.256</v>
      </c>
      <c r="BA47" s="48">
        <v>1.65</v>
      </c>
      <c r="BB47" s="48">
        <v>4.39</v>
      </c>
      <c r="BC47" s="48">
        <v>1.104</v>
      </c>
      <c r="BD47" s="48">
        <v>1.697</v>
      </c>
      <c r="BE47" s="48">
        <v>1.654</v>
      </c>
      <c r="BF47" s="48">
        <v>3.683</v>
      </c>
      <c r="BG47" s="48">
        <v>3.321</v>
      </c>
      <c r="BH47" s="48">
        <v>4.726</v>
      </c>
      <c r="BI47" s="48">
        <v>4.535</v>
      </c>
      <c r="BJ47" s="48">
        <v>4.078</v>
      </c>
      <c r="BK47" s="48">
        <v>6.197</v>
      </c>
      <c r="BL47" s="48">
        <v>4.644</v>
      </c>
      <c r="BM47" s="48">
        <v>4.748</v>
      </c>
      <c r="BN47" s="48">
        <v>5.202</v>
      </c>
      <c r="BO47" s="48">
        <v>3.985</v>
      </c>
      <c r="BP47" s="48">
        <v>2.691</v>
      </c>
      <c r="BQ47" s="48">
        <v>2.122</v>
      </c>
      <c r="BR47" s="48">
        <v>1.098</v>
      </c>
      <c r="BS47" s="48">
        <v>6.428</v>
      </c>
      <c r="BT47" s="48">
        <v>6.074</v>
      </c>
      <c r="BU47" s="48">
        <v>3.023</v>
      </c>
      <c r="BV47" s="48">
        <v>4.106</v>
      </c>
      <c r="BW47" s="48">
        <v>8.052</v>
      </c>
      <c r="BX47" s="48">
        <v>3.309</v>
      </c>
      <c r="BY47" s="48">
        <v>1.477</v>
      </c>
      <c r="BZ47" s="48">
        <v>2.711</v>
      </c>
      <c r="CA47" s="48"/>
      <c r="CB47" s="48"/>
      <c r="CC47" s="49"/>
      <c r="CD47" s="49"/>
      <c r="CE47" s="48">
        <v>3.353</v>
      </c>
      <c r="CF47" s="48">
        <v>2.08</v>
      </c>
      <c r="CG47" s="48">
        <v>10.994</v>
      </c>
      <c r="CH47" s="48">
        <v>3.245</v>
      </c>
      <c r="CI47" s="48">
        <v>5.244</v>
      </c>
      <c r="CJ47" s="48">
        <v>2.83</v>
      </c>
      <c r="CK47" s="48">
        <v>4.964</v>
      </c>
      <c r="CL47" s="48"/>
      <c r="CM47" s="48">
        <v>2.991</v>
      </c>
      <c r="CN47" s="48">
        <v>10.686</v>
      </c>
      <c r="CO47" s="49"/>
      <c r="CP47" s="49"/>
      <c r="CQ47" s="48">
        <v>6.803</v>
      </c>
      <c r="CR47" s="48">
        <v>10.064</v>
      </c>
      <c r="CS47" s="49"/>
      <c r="CT47" s="49"/>
      <c r="CU47" s="48">
        <v>13.139</v>
      </c>
      <c r="CV47" s="48">
        <v>3.985</v>
      </c>
      <c r="CW47" s="48">
        <v>1.356</v>
      </c>
      <c r="CX47" s="48">
        <v>5.887</v>
      </c>
      <c r="CY47" s="48">
        <v>4.984</v>
      </c>
      <c r="CZ47" s="48">
        <v>3.798</v>
      </c>
      <c r="DA47" s="48">
        <v>6.038</v>
      </c>
      <c r="DB47" s="48">
        <v>3.705</v>
      </c>
      <c r="DC47" s="48">
        <v>6.559</v>
      </c>
      <c r="DD47" s="48">
        <v>9.332</v>
      </c>
      <c r="DE47" s="48">
        <v>1.012</v>
      </c>
      <c r="DF47" s="48">
        <v>2.649</v>
      </c>
      <c r="DG47" s="48">
        <v>5.606</v>
      </c>
      <c r="DH47" s="48">
        <v>6.25</v>
      </c>
      <c r="DI47" s="48">
        <v>13.681</v>
      </c>
      <c r="DJ47" s="48">
        <v>5.403</v>
      </c>
      <c r="DK47" s="48">
        <v>6.055</v>
      </c>
      <c r="DL47" s="48">
        <v>4.674</v>
      </c>
      <c r="DM47" s="48">
        <v>1.078</v>
      </c>
      <c r="DN47" s="48">
        <v>2.267</v>
      </c>
      <c r="DO47" s="48">
        <v>2.695</v>
      </c>
      <c r="DP47" s="48">
        <v>6.086</v>
      </c>
      <c r="DQ47" s="48">
        <v>33.267</v>
      </c>
      <c r="DR47" s="48">
        <v>7.112</v>
      </c>
      <c r="DS47" s="48">
        <v>7.474</v>
      </c>
      <c r="DT47" s="48">
        <v>8.934</v>
      </c>
      <c r="DU47" s="48">
        <v>2.689</v>
      </c>
      <c r="DV47" s="48">
        <v>5.286</v>
      </c>
    </row>
    <row r="48" spans="1:126" ht="11.25" customHeight="1">
      <c r="A48" s="45" t="s">
        <v>13</v>
      </c>
      <c r="B48" s="46">
        <v>107</v>
      </c>
      <c r="C48" s="47">
        <v>1.0436018691588784</v>
      </c>
      <c r="D48" s="47">
        <v>0</v>
      </c>
      <c r="E48" s="47">
        <v>8.172</v>
      </c>
      <c r="F48" s="47">
        <v>1.7507266532468826</v>
      </c>
      <c r="G48" s="48"/>
      <c r="H48" s="48"/>
      <c r="I48" s="48">
        <v>0.121</v>
      </c>
      <c r="J48" s="48">
        <v>0.155</v>
      </c>
      <c r="K48" s="48"/>
      <c r="L48" s="48"/>
      <c r="M48" s="48">
        <v>0.113</v>
      </c>
      <c r="N48" s="48">
        <v>0</v>
      </c>
      <c r="O48" s="48">
        <v>0.114</v>
      </c>
      <c r="P48" s="48">
        <v>0.103</v>
      </c>
      <c r="Q48" s="48">
        <v>0.144</v>
      </c>
      <c r="R48" s="48">
        <v>0</v>
      </c>
      <c r="S48" s="48">
        <v>0.113</v>
      </c>
      <c r="T48" s="48">
        <v>0.121</v>
      </c>
      <c r="U48" s="48">
        <v>0.203</v>
      </c>
      <c r="V48" s="48">
        <v>0.329</v>
      </c>
      <c r="W48" s="48">
        <v>0</v>
      </c>
      <c r="X48" s="48">
        <v>0</v>
      </c>
      <c r="Y48" s="48">
        <v>0.178</v>
      </c>
      <c r="Z48" s="48">
        <v>0</v>
      </c>
      <c r="AA48" s="48">
        <v>0.108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0.441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0.413</v>
      </c>
      <c r="AP48" s="48">
        <v>0.249</v>
      </c>
      <c r="AQ48" s="48">
        <v>0.204</v>
      </c>
      <c r="AR48" s="48">
        <v>0.174</v>
      </c>
      <c r="AS48" s="48">
        <v>0.325</v>
      </c>
      <c r="AT48" s="48">
        <v>0.237</v>
      </c>
      <c r="AU48" s="48">
        <v>0.337</v>
      </c>
      <c r="AV48" s="48">
        <v>0.336</v>
      </c>
      <c r="AW48" s="48">
        <v>0.394</v>
      </c>
      <c r="AX48" s="48">
        <v>0.568</v>
      </c>
      <c r="AY48" s="48">
        <v>0.245</v>
      </c>
      <c r="AZ48" s="48">
        <v>0.17</v>
      </c>
      <c r="BA48" s="48">
        <v>0.205</v>
      </c>
      <c r="BB48" s="48">
        <v>0.256</v>
      </c>
      <c r="BC48" s="48">
        <v>1.101</v>
      </c>
      <c r="BD48" s="48">
        <v>1.877</v>
      </c>
      <c r="BE48" s="48">
        <v>2.304</v>
      </c>
      <c r="BF48" s="48">
        <v>2.217</v>
      </c>
      <c r="BG48" s="48">
        <v>0.911</v>
      </c>
      <c r="BH48" s="48">
        <v>1.766</v>
      </c>
      <c r="BI48" s="48">
        <v>0.937</v>
      </c>
      <c r="BJ48" s="48">
        <v>0.685</v>
      </c>
      <c r="BK48" s="48">
        <v>2.754</v>
      </c>
      <c r="BL48" s="48">
        <v>3.187</v>
      </c>
      <c r="BM48" s="48">
        <v>2.416</v>
      </c>
      <c r="BN48" s="48">
        <v>5.169</v>
      </c>
      <c r="BO48" s="48">
        <v>8.172</v>
      </c>
      <c r="BP48" s="48">
        <v>8.091</v>
      </c>
      <c r="BQ48" s="48">
        <v>2.77</v>
      </c>
      <c r="BR48" s="48">
        <v>2.011</v>
      </c>
      <c r="BS48" s="48">
        <v>5.951</v>
      </c>
      <c r="BT48" s="48">
        <v>4.964</v>
      </c>
      <c r="BU48" s="48">
        <v>3.043</v>
      </c>
      <c r="BV48" s="48">
        <v>6.339</v>
      </c>
      <c r="BW48" s="48">
        <v>6.268</v>
      </c>
      <c r="BX48" s="48">
        <v>4.681</v>
      </c>
      <c r="BY48" s="48">
        <v>3.919</v>
      </c>
      <c r="BZ48" s="48">
        <v>2.795</v>
      </c>
      <c r="CA48" s="48"/>
      <c r="CB48" s="48"/>
      <c r="CC48" s="49"/>
      <c r="CD48" s="49"/>
      <c r="CE48" s="48">
        <v>0.627</v>
      </c>
      <c r="CF48" s="48">
        <v>1.219</v>
      </c>
      <c r="CG48" s="48">
        <v>2.383</v>
      </c>
      <c r="CH48" s="48">
        <v>3.575</v>
      </c>
      <c r="CI48" s="48">
        <v>1.86</v>
      </c>
      <c r="CJ48" s="48">
        <v>1.152</v>
      </c>
      <c r="CK48" s="48">
        <v>1.821</v>
      </c>
      <c r="CL48" s="48"/>
      <c r="CM48" s="48">
        <v>1.311</v>
      </c>
      <c r="CN48" s="48">
        <v>1.213</v>
      </c>
      <c r="CO48" s="49"/>
      <c r="CP48" s="49"/>
      <c r="CQ48" s="48">
        <v>0.626</v>
      </c>
      <c r="CR48" s="48">
        <v>0.549</v>
      </c>
      <c r="CS48" s="49"/>
      <c r="CT48" s="49"/>
      <c r="CU48" s="48">
        <v>0.569</v>
      </c>
      <c r="CV48" s="48">
        <v>0.674</v>
      </c>
      <c r="CW48" s="48">
        <v>0.0863</v>
      </c>
      <c r="CX48" s="48">
        <v>0.214</v>
      </c>
      <c r="CY48" s="48">
        <v>0.247</v>
      </c>
      <c r="CZ48" s="48">
        <v>0.168</v>
      </c>
      <c r="DA48" s="48">
        <v>0.112</v>
      </c>
      <c r="DB48" s="48">
        <v>0.086</v>
      </c>
      <c r="DC48" s="48">
        <v>0.116</v>
      </c>
      <c r="DD48" s="48">
        <v>0.139</v>
      </c>
      <c r="DE48" s="48">
        <v>0</v>
      </c>
      <c r="DF48" s="48">
        <v>0</v>
      </c>
      <c r="DG48" s="48">
        <v>0.121</v>
      </c>
      <c r="DH48" s="48">
        <v>0.16</v>
      </c>
      <c r="DI48" s="48">
        <v>0.253</v>
      </c>
      <c r="DJ48" s="48">
        <v>0.101</v>
      </c>
      <c r="DK48" s="48">
        <v>0</v>
      </c>
      <c r="DL48" s="48">
        <v>0.0981</v>
      </c>
      <c r="DM48" s="48">
        <v>0</v>
      </c>
      <c r="DN48" s="48">
        <v>0</v>
      </c>
      <c r="DO48" s="48">
        <v>0</v>
      </c>
      <c r="DP48" s="48">
        <v>0.107</v>
      </c>
      <c r="DQ48" s="48">
        <v>0.833</v>
      </c>
      <c r="DR48" s="48">
        <v>0.162</v>
      </c>
      <c r="DS48" s="48">
        <v>0.195</v>
      </c>
      <c r="DT48" s="48">
        <v>0.204</v>
      </c>
      <c r="DU48" s="48">
        <v>0</v>
      </c>
      <c r="DV48" s="48">
        <v>0</v>
      </c>
    </row>
    <row r="49" spans="1:126" ht="11.25" customHeight="1">
      <c r="A49" s="45" t="s">
        <v>43</v>
      </c>
      <c r="B49" s="46">
        <v>107</v>
      </c>
      <c r="C49" s="47">
        <v>0.23573271028037382</v>
      </c>
      <c r="D49" s="47">
        <v>0</v>
      </c>
      <c r="E49" s="47">
        <v>2.075</v>
      </c>
      <c r="F49" s="47">
        <v>0.34836715398666185</v>
      </c>
      <c r="G49" s="48"/>
      <c r="H49" s="48"/>
      <c r="I49" s="48">
        <v>0.453</v>
      </c>
      <c r="J49" s="48">
        <v>0.227</v>
      </c>
      <c r="K49" s="48"/>
      <c r="L49" s="48"/>
      <c r="M49" s="48">
        <v>2.075</v>
      </c>
      <c r="N49" s="48">
        <v>0</v>
      </c>
      <c r="O49" s="48">
        <v>0</v>
      </c>
      <c r="P49" s="48">
        <v>0</v>
      </c>
      <c r="Q49" s="48">
        <v>1.47</v>
      </c>
      <c r="R49" s="48">
        <v>0</v>
      </c>
      <c r="S49" s="48">
        <v>0</v>
      </c>
      <c r="T49" s="48">
        <v>0.18</v>
      </c>
      <c r="U49" s="48">
        <v>0.931</v>
      </c>
      <c r="V49" s="48">
        <v>0.308</v>
      </c>
      <c r="W49" s="48">
        <v>0</v>
      </c>
      <c r="X49" s="48">
        <v>0.17</v>
      </c>
      <c r="Y49" s="48">
        <v>0.353</v>
      </c>
      <c r="Z49" s="48">
        <v>0</v>
      </c>
      <c r="AA49" s="48">
        <v>0.607</v>
      </c>
      <c r="AB49" s="48">
        <v>0</v>
      </c>
      <c r="AC49" s="48">
        <v>0</v>
      </c>
      <c r="AD49" s="48">
        <v>0</v>
      </c>
      <c r="AE49" s="48">
        <v>0.149</v>
      </c>
      <c r="AF49" s="48">
        <v>0</v>
      </c>
      <c r="AG49" s="48">
        <v>0.571</v>
      </c>
      <c r="AH49" s="48">
        <v>0</v>
      </c>
      <c r="AI49" s="48">
        <v>0</v>
      </c>
      <c r="AJ49" s="48">
        <v>0</v>
      </c>
      <c r="AK49" s="48">
        <v>0.0902</v>
      </c>
      <c r="AL49" s="48">
        <v>0</v>
      </c>
      <c r="AM49" s="48">
        <v>0.173</v>
      </c>
      <c r="AN49" s="48">
        <v>0</v>
      </c>
      <c r="AO49" s="48">
        <v>0.187</v>
      </c>
      <c r="AP49" s="48">
        <v>0</v>
      </c>
      <c r="AQ49" s="48">
        <v>0.454</v>
      </c>
      <c r="AR49" s="48">
        <v>0</v>
      </c>
      <c r="AS49" s="48">
        <v>0</v>
      </c>
      <c r="AT49" s="48">
        <v>0.275</v>
      </c>
      <c r="AU49" s="48">
        <v>0.406</v>
      </c>
      <c r="AV49" s="48">
        <v>0.749</v>
      </c>
      <c r="AW49" s="48">
        <v>0.273</v>
      </c>
      <c r="AX49" s="48">
        <v>0.332</v>
      </c>
      <c r="AY49" s="48">
        <v>0.565</v>
      </c>
      <c r="AZ49" s="48">
        <v>0.784</v>
      </c>
      <c r="BA49" s="48">
        <v>0.101</v>
      </c>
      <c r="BB49" s="48">
        <v>0.074</v>
      </c>
      <c r="BC49" s="48">
        <v>0.0336</v>
      </c>
      <c r="BD49" s="48">
        <v>0.036</v>
      </c>
      <c r="BE49" s="48">
        <v>0</v>
      </c>
      <c r="BF49" s="48">
        <v>0</v>
      </c>
      <c r="BG49" s="48">
        <v>0.209</v>
      </c>
      <c r="BH49" s="48">
        <v>0.594</v>
      </c>
      <c r="BI49" s="48">
        <v>0.332</v>
      </c>
      <c r="BJ49" s="48">
        <v>0.243</v>
      </c>
      <c r="BK49" s="48">
        <v>0.128</v>
      </c>
      <c r="BL49" s="48">
        <v>0</v>
      </c>
      <c r="BM49" s="48">
        <v>0</v>
      </c>
      <c r="BN49" s="48">
        <v>0</v>
      </c>
      <c r="BO49" s="48">
        <v>0.178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0.559</v>
      </c>
      <c r="BV49" s="48">
        <v>0</v>
      </c>
      <c r="BW49" s="48">
        <v>0.17</v>
      </c>
      <c r="BX49" s="48">
        <v>0</v>
      </c>
      <c r="BY49" s="48">
        <v>0</v>
      </c>
      <c r="BZ49" s="48">
        <v>0.597</v>
      </c>
      <c r="CA49" s="48"/>
      <c r="CB49" s="48"/>
      <c r="CC49" s="49"/>
      <c r="CD49" s="49"/>
      <c r="CE49" s="48">
        <v>0</v>
      </c>
      <c r="CF49" s="48">
        <v>0</v>
      </c>
      <c r="CG49" s="48">
        <v>0.893</v>
      </c>
      <c r="CH49" s="48">
        <v>0</v>
      </c>
      <c r="CI49" s="48">
        <v>0.393</v>
      </c>
      <c r="CJ49" s="48">
        <v>0.33</v>
      </c>
      <c r="CK49" s="48">
        <v>0.176</v>
      </c>
      <c r="CL49" s="48"/>
      <c r="CM49" s="48">
        <v>0.429</v>
      </c>
      <c r="CN49" s="48">
        <v>0.377</v>
      </c>
      <c r="CO49" s="49"/>
      <c r="CP49" s="49"/>
      <c r="CQ49" s="48">
        <v>0.548</v>
      </c>
      <c r="CR49" s="48">
        <v>1.256</v>
      </c>
      <c r="CS49" s="49"/>
      <c r="CT49" s="49"/>
      <c r="CU49" s="48">
        <v>0.487</v>
      </c>
      <c r="CV49" s="48">
        <v>0</v>
      </c>
      <c r="CW49" s="48">
        <v>0</v>
      </c>
      <c r="CX49" s="48">
        <v>0.512</v>
      </c>
      <c r="CY49" s="48">
        <v>0.422</v>
      </c>
      <c r="CZ49" s="48">
        <v>0</v>
      </c>
      <c r="DA49" s="48">
        <v>0</v>
      </c>
      <c r="DB49" s="48">
        <v>0</v>
      </c>
      <c r="DC49" s="48">
        <v>0.265</v>
      </c>
      <c r="DD49" s="48">
        <v>0.393</v>
      </c>
      <c r="DE49" s="48">
        <v>0</v>
      </c>
      <c r="DF49" s="48">
        <v>0</v>
      </c>
      <c r="DG49" s="48">
        <v>0.146</v>
      </c>
      <c r="DH49" s="48">
        <v>0.0916</v>
      </c>
      <c r="DI49" s="48">
        <v>0.354</v>
      </c>
      <c r="DJ49" s="48">
        <v>0.151</v>
      </c>
      <c r="DK49" s="48">
        <v>0.302</v>
      </c>
      <c r="DL49" s="48">
        <v>0.432</v>
      </c>
      <c r="DM49" s="48">
        <v>0</v>
      </c>
      <c r="DN49" s="48">
        <v>0</v>
      </c>
      <c r="DO49" s="48">
        <v>0</v>
      </c>
      <c r="DP49" s="48">
        <v>0</v>
      </c>
      <c r="DQ49" s="48">
        <v>1.384</v>
      </c>
      <c r="DR49" s="48">
        <v>0.267</v>
      </c>
      <c r="DS49" s="48">
        <v>0.227</v>
      </c>
      <c r="DT49" s="48">
        <v>0.351</v>
      </c>
      <c r="DU49" s="48">
        <v>0</v>
      </c>
      <c r="DV49" s="48">
        <v>0</v>
      </c>
    </row>
    <row r="50" spans="1:126" ht="11.25" customHeight="1">
      <c r="A50" s="45" t="s">
        <v>39</v>
      </c>
      <c r="B50" s="46">
        <v>107</v>
      </c>
      <c r="C50" s="47">
        <v>2.126728971962617</v>
      </c>
      <c r="D50" s="47">
        <v>0.272</v>
      </c>
      <c r="E50" s="47">
        <v>11.973</v>
      </c>
      <c r="F50" s="47">
        <v>1.649153572588998</v>
      </c>
      <c r="G50" s="48"/>
      <c r="H50" s="48"/>
      <c r="I50" s="48">
        <v>1.394</v>
      </c>
      <c r="J50" s="48">
        <v>2.767</v>
      </c>
      <c r="K50" s="48"/>
      <c r="L50" s="48"/>
      <c r="M50" s="48">
        <v>3.337</v>
      </c>
      <c r="N50" s="48">
        <v>0.607</v>
      </c>
      <c r="O50" s="48">
        <v>1.962</v>
      </c>
      <c r="P50" s="48">
        <v>2.322</v>
      </c>
      <c r="Q50" s="48">
        <v>3.757</v>
      </c>
      <c r="R50" s="48">
        <v>0.592</v>
      </c>
      <c r="S50" s="48">
        <v>1.339</v>
      </c>
      <c r="T50" s="48">
        <v>2.264</v>
      </c>
      <c r="U50" s="48">
        <v>4.028</v>
      </c>
      <c r="V50" s="48">
        <v>7.659</v>
      </c>
      <c r="W50" s="48">
        <v>0.506</v>
      </c>
      <c r="X50" s="48">
        <v>1.57</v>
      </c>
      <c r="Y50" s="48">
        <v>2.075</v>
      </c>
      <c r="Z50" s="48">
        <v>0.707</v>
      </c>
      <c r="AA50" s="48">
        <v>1.957</v>
      </c>
      <c r="AB50" s="48">
        <v>0.446</v>
      </c>
      <c r="AC50" s="48">
        <v>0.4</v>
      </c>
      <c r="AD50" s="48">
        <v>0.415</v>
      </c>
      <c r="AE50" s="48">
        <v>0.451</v>
      </c>
      <c r="AF50" s="48">
        <v>0.591</v>
      </c>
      <c r="AG50" s="48">
        <v>2.179</v>
      </c>
      <c r="AH50" s="48">
        <v>0.935</v>
      </c>
      <c r="AI50" s="48">
        <v>0.716</v>
      </c>
      <c r="AJ50" s="48">
        <v>3.169</v>
      </c>
      <c r="AK50" s="48">
        <v>1.152</v>
      </c>
      <c r="AL50" s="48">
        <v>1.644</v>
      </c>
      <c r="AM50" s="48">
        <v>1.141</v>
      </c>
      <c r="AN50" s="48">
        <v>1.78</v>
      </c>
      <c r="AO50" s="48">
        <v>2.586</v>
      </c>
      <c r="AP50" s="48">
        <v>0.49</v>
      </c>
      <c r="AQ50" s="48">
        <v>2.675</v>
      </c>
      <c r="AR50" s="48">
        <v>0.634</v>
      </c>
      <c r="AS50" s="48">
        <v>1.149</v>
      </c>
      <c r="AT50" s="48">
        <v>1.574</v>
      </c>
      <c r="AU50" s="48">
        <v>2.064</v>
      </c>
      <c r="AV50" s="48">
        <v>2.67</v>
      </c>
      <c r="AW50" s="48">
        <v>1.993</v>
      </c>
      <c r="AX50" s="48">
        <v>2.828</v>
      </c>
      <c r="AY50" s="48">
        <v>2.842</v>
      </c>
      <c r="AZ50" s="48">
        <v>2.998</v>
      </c>
      <c r="BA50" s="48">
        <v>0.362</v>
      </c>
      <c r="BB50" s="48">
        <v>0.911</v>
      </c>
      <c r="BC50" s="48">
        <v>0.272</v>
      </c>
      <c r="BD50" s="48">
        <v>0.622</v>
      </c>
      <c r="BE50" s="48">
        <v>0.915</v>
      </c>
      <c r="BF50" s="48">
        <v>1.735</v>
      </c>
      <c r="BG50" s="48">
        <v>1.449</v>
      </c>
      <c r="BH50" s="48">
        <v>2.028</v>
      </c>
      <c r="BI50" s="48">
        <v>1.935</v>
      </c>
      <c r="BJ50" s="48">
        <v>2.113</v>
      </c>
      <c r="BK50" s="48">
        <v>2.899</v>
      </c>
      <c r="BL50" s="48">
        <v>1.776</v>
      </c>
      <c r="BM50" s="48">
        <v>1.42</v>
      </c>
      <c r="BN50" s="48">
        <v>1.466</v>
      </c>
      <c r="BO50" s="48">
        <v>1.275</v>
      </c>
      <c r="BP50" s="48">
        <v>0.833</v>
      </c>
      <c r="BQ50" s="48">
        <v>0.864</v>
      </c>
      <c r="BR50" s="48">
        <v>0.538</v>
      </c>
      <c r="BS50" s="48">
        <v>1.884</v>
      </c>
      <c r="BT50" s="48">
        <v>1.474</v>
      </c>
      <c r="BU50" s="48">
        <v>1.333</v>
      </c>
      <c r="BV50" s="48">
        <v>1.569</v>
      </c>
      <c r="BW50" s="48">
        <v>3.394</v>
      </c>
      <c r="BX50" s="48">
        <v>1.587</v>
      </c>
      <c r="BY50" s="48">
        <v>0.908</v>
      </c>
      <c r="BZ50" s="48">
        <v>1.429</v>
      </c>
      <c r="CA50" s="48"/>
      <c r="CB50" s="48"/>
      <c r="CC50" s="49"/>
      <c r="CD50" s="49"/>
      <c r="CE50" s="48">
        <v>1.778</v>
      </c>
      <c r="CF50" s="48">
        <v>1.376</v>
      </c>
      <c r="CG50" s="48">
        <v>7.814</v>
      </c>
      <c r="CH50" s="48">
        <v>1.712</v>
      </c>
      <c r="CI50" s="48">
        <v>3.03</v>
      </c>
      <c r="CJ50" s="48">
        <v>1.383</v>
      </c>
      <c r="CK50" s="48">
        <v>1.981</v>
      </c>
      <c r="CL50" s="48"/>
      <c r="CM50" s="48">
        <v>1.806</v>
      </c>
      <c r="CN50" s="48">
        <v>4.902</v>
      </c>
      <c r="CO50" s="49"/>
      <c r="CP50" s="49"/>
      <c r="CQ50" s="48">
        <v>2.798</v>
      </c>
      <c r="CR50" s="48">
        <v>3.676</v>
      </c>
      <c r="CS50" s="49"/>
      <c r="CT50" s="49"/>
      <c r="CU50" s="48">
        <v>5.423</v>
      </c>
      <c r="CV50" s="48">
        <v>2.054</v>
      </c>
      <c r="CW50" s="48">
        <v>1.925</v>
      </c>
      <c r="CX50" s="48">
        <v>3.443</v>
      </c>
      <c r="CY50" s="48">
        <v>3.067</v>
      </c>
      <c r="CZ50" s="48">
        <v>1.877</v>
      </c>
      <c r="DA50" s="48">
        <v>2.42</v>
      </c>
      <c r="DB50" s="48">
        <v>2.239</v>
      </c>
      <c r="DC50" s="48">
        <v>2.772</v>
      </c>
      <c r="DD50" s="48">
        <v>2.884</v>
      </c>
      <c r="DE50" s="48">
        <v>0.756</v>
      </c>
      <c r="DF50" s="48">
        <v>1.556</v>
      </c>
      <c r="DG50" s="48">
        <v>2.724</v>
      </c>
      <c r="DH50" s="48">
        <v>2.205</v>
      </c>
      <c r="DI50" s="48">
        <v>5.736</v>
      </c>
      <c r="DJ50" s="48">
        <v>2.48</v>
      </c>
      <c r="DK50" s="48">
        <v>2.744</v>
      </c>
      <c r="DL50" s="48">
        <v>1.986</v>
      </c>
      <c r="DM50" s="48">
        <v>0.839</v>
      </c>
      <c r="DN50" s="48">
        <v>1.255</v>
      </c>
      <c r="DO50" s="48">
        <v>1.373</v>
      </c>
      <c r="DP50" s="48">
        <v>2.469</v>
      </c>
      <c r="DQ50" s="48">
        <v>11.973</v>
      </c>
      <c r="DR50" s="48">
        <v>3.47</v>
      </c>
      <c r="DS50" s="48">
        <v>3.383</v>
      </c>
      <c r="DT50" s="48">
        <v>4.374</v>
      </c>
      <c r="DU50" s="48">
        <v>1.229</v>
      </c>
      <c r="DV50" s="48">
        <v>1.292</v>
      </c>
    </row>
    <row r="51" spans="1:126" ht="11.25" customHeight="1">
      <c r="A51" s="45" t="s">
        <v>71</v>
      </c>
      <c r="B51" s="46">
        <v>107</v>
      </c>
      <c r="C51" s="47">
        <v>0.14195981308411215</v>
      </c>
      <c r="D51" s="47">
        <v>0</v>
      </c>
      <c r="E51" s="47">
        <v>0.463</v>
      </c>
      <c r="F51" s="47">
        <v>0.09841364055197852</v>
      </c>
      <c r="G51" s="48"/>
      <c r="H51" s="48"/>
      <c r="I51" s="48">
        <v>0.128</v>
      </c>
      <c r="J51" s="48">
        <v>0.239</v>
      </c>
      <c r="K51" s="48"/>
      <c r="L51" s="48"/>
      <c r="M51" s="48">
        <v>0.115</v>
      </c>
      <c r="N51" s="48">
        <v>0</v>
      </c>
      <c r="O51" s="48">
        <v>0.196</v>
      </c>
      <c r="P51" s="48">
        <v>0.156</v>
      </c>
      <c r="Q51" s="48">
        <v>0.124</v>
      </c>
      <c r="R51" s="48">
        <v>0</v>
      </c>
      <c r="S51" s="48">
        <v>0</v>
      </c>
      <c r="T51" s="48">
        <v>0.229</v>
      </c>
      <c r="U51" s="48">
        <v>0.149</v>
      </c>
      <c r="V51" s="48">
        <v>0.261</v>
      </c>
      <c r="W51" s="48">
        <v>0</v>
      </c>
      <c r="X51" s="48">
        <v>0</v>
      </c>
      <c r="Y51" s="48">
        <v>0.168</v>
      </c>
      <c r="Z51" s="48">
        <v>0</v>
      </c>
      <c r="AA51" s="48">
        <v>0.154</v>
      </c>
      <c r="AB51" s="48">
        <v>0</v>
      </c>
      <c r="AC51" s="48">
        <v>0</v>
      </c>
      <c r="AD51" s="48">
        <v>0</v>
      </c>
      <c r="AE51" s="48">
        <v>0.189</v>
      </c>
      <c r="AF51" s="48">
        <v>0</v>
      </c>
      <c r="AG51" s="48">
        <v>0.161</v>
      </c>
      <c r="AH51" s="48">
        <v>0</v>
      </c>
      <c r="AI51" s="48">
        <v>0</v>
      </c>
      <c r="AJ51" s="48">
        <v>0.131</v>
      </c>
      <c r="AK51" s="48">
        <v>0</v>
      </c>
      <c r="AL51" s="48">
        <v>0</v>
      </c>
      <c r="AM51" s="48">
        <v>0.101</v>
      </c>
      <c r="AN51" s="48">
        <v>0.178</v>
      </c>
      <c r="AO51" s="48">
        <v>0.291</v>
      </c>
      <c r="AP51" s="48">
        <v>0.135</v>
      </c>
      <c r="AQ51" s="48">
        <v>0.12</v>
      </c>
      <c r="AR51" s="48">
        <v>0.195</v>
      </c>
      <c r="AS51" s="48">
        <v>0</v>
      </c>
      <c r="AT51" s="48">
        <v>0.206</v>
      </c>
      <c r="AU51" s="48">
        <v>0.0919</v>
      </c>
      <c r="AV51" s="48">
        <v>0.0898</v>
      </c>
      <c r="AW51" s="48">
        <v>0.151</v>
      </c>
      <c r="AX51" s="48">
        <v>0.207</v>
      </c>
      <c r="AY51" s="48">
        <v>0.182</v>
      </c>
      <c r="AZ51" s="48">
        <v>0.142</v>
      </c>
      <c r="BA51" s="48">
        <v>0.0423</v>
      </c>
      <c r="BB51" s="48">
        <v>0.0443</v>
      </c>
      <c r="BC51" s="48">
        <v>0.0531</v>
      </c>
      <c r="BD51" s="48">
        <v>0.0283</v>
      </c>
      <c r="BE51" s="48">
        <v>0.116</v>
      </c>
      <c r="BF51" s="48">
        <v>0.165</v>
      </c>
      <c r="BG51" s="48">
        <v>0.142</v>
      </c>
      <c r="BH51" s="48">
        <v>0.188</v>
      </c>
      <c r="BI51" s="48">
        <v>0.247</v>
      </c>
      <c r="BJ51" s="48">
        <v>0.199</v>
      </c>
      <c r="BK51" s="48">
        <v>0.25</v>
      </c>
      <c r="BL51" s="48">
        <v>0.235</v>
      </c>
      <c r="BM51" s="48">
        <v>0.219</v>
      </c>
      <c r="BN51" s="48">
        <v>0.205</v>
      </c>
      <c r="BO51" s="48">
        <v>0.21</v>
      </c>
      <c r="BP51" s="48">
        <v>0.193</v>
      </c>
      <c r="BQ51" s="48">
        <v>0.207</v>
      </c>
      <c r="BR51" s="48">
        <v>0.178</v>
      </c>
      <c r="BS51" s="48">
        <v>0.132</v>
      </c>
      <c r="BT51" s="48">
        <v>0.179</v>
      </c>
      <c r="BU51" s="48">
        <v>0</v>
      </c>
      <c r="BV51" s="48">
        <v>0</v>
      </c>
      <c r="BW51" s="48">
        <v>0.263</v>
      </c>
      <c r="BX51" s="48">
        <v>0.256</v>
      </c>
      <c r="BY51" s="48">
        <v>0.21</v>
      </c>
      <c r="BZ51" s="48">
        <v>0.229</v>
      </c>
      <c r="CA51" s="48"/>
      <c r="CB51" s="48"/>
      <c r="CC51" s="49"/>
      <c r="CD51" s="49"/>
      <c r="CE51" s="48">
        <v>0.181</v>
      </c>
      <c r="CF51" s="48">
        <v>0.137</v>
      </c>
      <c r="CG51" s="48">
        <v>0.188</v>
      </c>
      <c r="CH51" s="48">
        <v>0.0981</v>
      </c>
      <c r="CI51" s="48">
        <v>0.249</v>
      </c>
      <c r="CJ51" s="48">
        <v>0.17</v>
      </c>
      <c r="CK51" s="48">
        <v>0.212</v>
      </c>
      <c r="CL51" s="48"/>
      <c r="CM51" s="48">
        <v>0</v>
      </c>
      <c r="CN51" s="48">
        <v>0.128</v>
      </c>
      <c r="CO51" s="49"/>
      <c r="CP51" s="49"/>
      <c r="CQ51" s="48">
        <v>0.227</v>
      </c>
      <c r="CR51" s="48">
        <v>0.153</v>
      </c>
      <c r="CS51" s="49"/>
      <c r="CT51" s="49"/>
      <c r="CU51" s="48">
        <v>0.171</v>
      </c>
      <c r="CV51" s="48">
        <v>0.21</v>
      </c>
      <c r="CW51" s="48">
        <v>0.24</v>
      </c>
      <c r="CX51" s="48">
        <v>0.308</v>
      </c>
      <c r="CY51" s="48">
        <v>0.125</v>
      </c>
      <c r="CZ51" s="48">
        <v>0.185</v>
      </c>
      <c r="DA51" s="48">
        <v>0.434</v>
      </c>
      <c r="DB51" s="48">
        <v>0.239</v>
      </c>
      <c r="DC51" s="48">
        <v>0.117</v>
      </c>
      <c r="DD51" s="48">
        <v>0.279</v>
      </c>
      <c r="DE51" s="48">
        <v>0</v>
      </c>
      <c r="DF51" s="48">
        <v>0.187</v>
      </c>
      <c r="DG51" s="48">
        <v>0.102</v>
      </c>
      <c r="DH51" s="48">
        <v>0.236</v>
      </c>
      <c r="DI51" s="48">
        <v>0.198</v>
      </c>
      <c r="DJ51" s="48">
        <v>0.113</v>
      </c>
      <c r="DK51" s="48">
        <v>0.152</v>
      </c>
      <c r="DL51" s="48">
        <v>0.0869</v>
      </c>
      <c r="DM51" s="48">
        <v>0</v>
      </c>
      <c r="DN51" s="48">
        <v>0</v>
      </c>
      <c r="DO51" s="48">
        <v>0</v>
      </c>
      <c r="DP51" s="48">
        <v>0.139</v>
      </c>
      <c r="DQ51" s="48">
        <v>0.463</v>
      </c>
      <c r="DR51" s="48">
        <v>0.127</v>
      </c>
      <c r="DS51" s="48">
        <v>0.235</v>
      </c>
      <c r="DT51" s="48">
        <v>0.304</v>
      </c>
      <c r="DU51" s="48">
        <v>0</v>
      </c>
      <c r="DV51" s="48">
        <v>0.115</v>
      </c>
    </row>
    <row r="52" spans="1:126" ht="11.25" customHeight="1">
      <c r="A52" s="45" t="s">
        <v>32</v>
      </c>
      <c r="B52" s="46">
        <v>107</v>
      </c>
      <c r="C52" s="47">
        <v>0.6078691588785045</v>
      </c>
      <c r="D52" s="47">
        <v>0</v>
      </c>
      <c r="E52" s="47">
        <v>4.596</v>
      </c>
      <c r="F52" s="47">
        <v>0.6033506454668578</v>
      </c>
      <c r="G52" s="48"/>
      <c r="H52" s="48"/>
      <c r="I52" s="48">
        <v>0.332</v>
      </c>
      <c r="J52" s="48">
        <v>1.045</v>
      </c>
      <c r="K52" s="48"/>
      <c r="L52" s="48"/>
      <c r="M52" s="48">
        <v>0.572</v>
      </c>
      <c r="N52" s="48">
        <v>0.159</v>
      </c>
      <c r="O52" s="48">
        <v>0.414</v>
      </c>
      <c r="P52" s="48">
        <v>0.507</v>
      </c>
      <c r="Q52" s="48">
        <v>0.946</v>
      </c>
      <c r="R52" s="48">
        <v>0.124</v>
      </c>
      <c r="S52" s="48">
        <v>0.402</v>
      </c>
      <c r="T52" s="48">
        <v>0.597</v>
      </c>
      <c r="U52" s="48">
        <v>1.303</v>
      </c>
      <c r="V52" s="48">
        <v>1.387</v>
      </c>
      <c r="W52" s="48">
        <v>0.164</v>
      </c>
      <c r="X52" s="48">
        <v>0.487</v>
      </c>
      <c r="Y52" s="48">
        <v>1.529</v>
      </c>
      <c r="Z52" s="48">
        <v>0.167</v>
      </c>
      <c r="AA52" s="48">
        <v>0.631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0.819</v>
      </c>
      <c r="AH52" s="48">
        <v>0.185</v>
      </c>
      <c r="AI52" s="48">
        <v>0</v>
      </c>
      <c r="AJ52" s="48">
        <v>0.999</v>
      </c>
      <c r="AK52" s="48">
        <v>0.185</v>
      </c>
      <c r="AL52" s="48">
        <v>0.536</v>
      </c>
      <c r="AM52" s="48">
        <v>0.365</v>
      </c>
      <c r="AN52" s="48">
        <v>0.246</v>
      </c>
      <c r="AO52" s="48">
        <v>0.745</v>
      </c>
      <c r="AP52" s="48">
        <v>0.28</v>
      </c>
      <c r="AQ52" s="48">
        <v>0.637</v>
      </c>
      <c r="AR52" s="48">
        <v>0</v>
      </c>
      <c r="AS52" s="48">
        <v>0.29</v>
      </c>
      <c r="AT52" s="48">
        <v>0.47</v>
      </c>
      <c r="AU52" s="48">
        <v>0.785</v>
      </c>
      <c r="AV52" s="48">
        <v>1.435</v>
      </c>
      <c r="AW52" s="48">
        <v>0.865</v>
      </c>
      <c r="AX52" s="48">
        <v>0.884</v>
      </c>
      <c r="AY52" s="48">
        <v>0.618</v>
      </c>
      <c r="AZ52" s="48">
        <v>0.658</v>
      </c>
      <c r="BA52" s="48">
        <v>0.226</v>
      </c>
      <c r="BB52" s="48">
        <v>0.252</v>
      </c>
      <c r="BC52" s="48">
        <v>0.0697</v>
      </c>
      <c r="BD52" s="48">
        <v>0.0833</v>
      </c>
      <c r="BE52" s="48">
        <v>0</v>
      </c>
      <c r="BF52" s="48">
        <v>0.459</v>
      </c>
      <c r="BG52" s="48">
        <v>0.523</v>
      </c>
      <c r="BH52" s="48">
        <v>0.566</v>
      </c>
      <c r="BI52" s="48">
        <v>0.651</v>
      </c>
      <c r="BJ52" s="48">
        <v>0.674</v>
      </c>
      <c r="BK52" s="48">
        <v>0.645</v>
      </c>
      <c r="BL52" s="48">
        <v>0.573</v>
      </c>
      <c r="BM52" s="48">
        <v>0.98</v>
      </c>
      <c r="BN52" s="48">
        <v>0.738</v>
      </c>
      <c r="BO52" s="48">
        <v>0.343</v>
      </c>
      <c r="BP52" s="48">
        <v>0</v>
      </c>
      <c r="BQ52" s="48">
        <v>0</v>
      </c>
      <c r="BR52" s="48">
        <v>0</v>
      </c>
      <c r="BS52" s="48">
        <v>0.694</v>
      </c>
      <c r="BT52" s="48">
        <v>0.51</v>
      </c>
      <c r="BU52" s="48">
        <v>0.434</v>
      </c>
      <c r="BV52" s="48">
        <v>0.276</v>
      </c>
      <c r="BW52" s="48">
        <v>1.11</v>
      </c>
      <c r="BX52" s="48">
        <v>0.363</v>
      </c>
      <c r="BY52" s="48">
        <v>0.381</v>
      </c>
      <c r="BZ52" s="48">
        <v>0.477</v>
      </c>
      <c r="CA52" s="48"/>
      <c r="CB52" s="48"/>
      <c r="CC52" s="49"/>
      <c r="CD52" s="49"/>
      <c r="CE52" s="48">
        <v>0.335</v>
      </c>
      <c r="CF52" s="48">
        <v>0.242</v>
      </c>
      <c r="CG52" s="48">
        <v>4.596</v>
      </c>
      <c r="CH52" s="48">
        <v>0.497</v>
      </c>
      <c r="CI52" s="48">
        <v>0.569</v>
      </c>
      <c r="CJ52" s="48">
        <v>0.425</v>
      </c>
      <c r="CK52" s="48">
        <v>0.802</v>
      </c>
      <c r="CL52" s="48"/>
      <c r="CM52" s="48">
        <v>0.609</v>
      </c>
      <c r="CN52" s="48">
        <v>0.984</v>
      </c>
      <c r="CO52" s="49"/>
      <c r="CP52" s="49"/>
      <c r="CQ52" s="48">
        <v>0.684</v>
      </c>
      <c r="CR52" s="48">
        <v>1.342</v>
      </c>
      <c r="CS52" s="49"/>
      <c r="CT52" s="49"/>
      <c r="CU52" s="48">
        <v>1.517</v>
      </c>
      <c r="CV52" s="48">
        <v>0.598</v>
      </c>
      <c r="CW52" s="48">
        <v>0.303</v>
      </c>
      <c r="CX52" s="48">
        <v>0.742</v>
      </c>
      <c r="CY52" s="48">
        <v>0.621</v>
      </c>
      <c r="CZ52" s="48">
        <v>0.403</v>
      </c>
      <c r="DA52" s="48">
        <v>0.677</v>
      </c>
      <c r="DB52" s="48">
        <v>0.395</v>
      </c>
      <c r="DC52" s="48">
        <v>0.717</v>
      </c>
      <c r="DD52" s="48">
        <v>1.231</v>
      </c>
      <c r="DE52" s="48">
        <v>0</v>
      </c>
      <c r="DF52" s="48">
        <v>0.318</v>
      </c>
      <c r="DG52" s="48">
        <v>0.781</v>
      </c>
      <c r="DH52" s="48">
        <v>0.668</v>
      </c>
      <c r="DI52" s="48">
        <v>1.954</v>
      </c>
      <c r="DJ52" s="48">
        <v>1.054</v>
      </c>
      <c r="DK52" s="48">
        <v>0.756</v>
      </c>
      <c r="DL52" s="48">
        <v>0.582</v>
      </c>
      <c r="DM52" s="48">
        <v>0</v>
      </c>
      <c r="DN52" s="48">
        <v>0.274</v>
      </c>
      <c r="DO52" s="48">
        <v>0.276</v>
      </c>
      <c r="DP52" s="48">
        <v>0.608</v>
      </c>
      <c r="DQ52" s="48">
        <v>3.14</v>
      </c>
      <c r="DR52" s="48">
        <v>0.748</v>
      </c>
      <c r="DS52" s="48">
        <v>0.787</v>
      </c>
      <c r="DT52" s="48">
        <v>1.02</v>
      </c>
      <c r="DU52" s="48">
        <v>0.339</v>
      </c>
      <c r="DV52" s="48">
        <v>0.652</v>
      </c>
    </row>
    <row r="53" spans="1:126" ht="11.25" customHeight="1">
      <c r="A53" s="45" t="s">
        <v>23</v>
      </c>
      <c r="B53" s="46">
        <v>107</v>
      </c>
      <c r="C53" s="47">
        <v>0.8011962616822432</v>
      </c>
      <c r="D53" s="47">
        <v>0.123</v>
      </c>
      <c r="E53" s="47">
        <v>4.273</v>
      </c>
      <c r="F53" s="47">
        <v>0.6121115047045205</v>
      </c>
      <c r="G53" s="48"/>
      <c r="H53" s="48"/>
      <c r="I53" s="48">
        <v>0.509</v>
      </c>
      <c r="J53" s="48">
        <v>1.406</v>
      </c>
      <c r="K53" s="48"/>
      <c r="L53" s="48"/>
      <c r="M53" s="48">
        <v>0.986</v>
      </c>
      <c r="N53" s="48">
        <v>0.211</v>
      </c>
      <c r="O53" s="48">
        <v>0.789</v>
      </c>
      <c r="P53" s="48">
        <v>0.775</v>
      </c>
      <c r="Q53" s="48">
        <v>1.509</v>
      </c>
      <c r="R53" s="48">
        <v>0.219</v>
      </c>
      <c r="S53" s="48">
        <v>0.487</v>
      </c>
      <c r="T53" s="48">
        <v>0.728</v>
      </c>
      <c r="U53" s="48">
        <v>1.567</v>
      </c>
      <c r="V53" s="48">
        <v>2.181</v>
      </c>
      <c r="W53" s="48">
        <v>0.128</v>
      </c>
      <c r="X53" s="48">
        <v>0.584</v>
      </c>
      <c r="Y53" s="48">
        <v>1.714</v>
      </c>
      <c r="Z53" s="48">
        <v>0.344</v>
      </c>
      <c r="AA53" s="48">
        <v>0.961</v>
      </c>
      <c r="AB53" s="48">
        <v>0.156</v>
      </c>
      <c r="AC53" s="48">
        <v>0.123</v>
      </c>
      <c r="AD53" s="48">
        <v>0.126</v>
      </c>
      <c r="AE53" s="48">
        <v>0.15</v>
      </c>
      <c r="AF53" s="48">
        <v>0.189</v>
      </c>
      <c r="AG53" s="48">
        <v>1.132</v>
      </c>
      <c r="AH53" s="48">
        <v>0.324</v>
      </c>
      <c r="AI53" s="48">
        <v>0.258</v>
      </c>
      <c r="AJ53" s="48">
        <v>1.489</v>
      </c>
      <c r="AK53" s="48">
        <v>0.299</v>
      </c>
      <c r="AL53" s="48">
        <v>0.88</v>
      </c>
      <c r="AM53" s="48">
        <v>0.754</v>
      </c>
      <c r="AN53" s="48">
        <v>0.443</v>
      </c>
      <c r="AO53" s="48">
        <v>1.08</v>
      </c>
      <c r="AP53" s="48">
        <v>0.304</v>
      </c>
      <c r="AQ53" s="48">
        <v>0.897</v>
      </c>
      <c r="AR53" s="48">
        <v>0.185</v>
      </c>
      <c r="AS53" s="48">
        <v>0.544</v>
      </c>
      <c r="AT53" s="48">
        <v>0.663</v>
      </c>
      <c r="AU53" s="48">
        <v>1.104</v>
      </c>
      <c r="AV53" s="48">
        <v>1.382</v>
      </c>
      <c r="AW53" s="48">
        <v>0.593</v>
      </c>
      <c r="AX53" s="48">
        <v>1.025</v>
      </c>
      <c r="AY53" s="48">
        <v>0.952</v>
      </c>
      <c r="AZ53" s="48">
        <v>0.961</v>
      </c>
      <c r="BA53" s="48">
        <v>0.242</v>
      </c>
      <c r="BB53" s="48">
        <v>0.459</v>
      </c>
      <c r="BC53" s="48">
        <v>0.14</v>
      </c>
      <c r="BD53" s="48">
        <v>0.199</v>
      </c>
      <c r="BE53" s="48">
        <v>0.247</v>
      </c>
      <c r="BF53" s="48">
        <v>0.597</v>
      </c>
      <c r="BG53" s="48">
        <v>0.552</v>
      </c>
      <c r="BH53" s="48">
        <v>0.699</v>
      </c>
      <c r="BI53" s="48">
        <v>0.69</v>
      </c>
      <c r="BJ53" s="48">
        <v>0.695</v>
      </c>
      <c r="BK53" s="48">
        <v>0.88</v>
      </c>
      <c r="BL53" s="48">
        <v>0.778</v>
      </c>
      <c r="BM53" s="48">
        <v>0.854</v>
      </c>
      <c r="BN53" s="48">
        <v>1.769</v>
      </c>
      <c r="BO53" s="48">
        <v>0.787</v>
      </c>
      <c r="BP53" s="48">
        <v>0.457</v>
      </c>
      <c r="BQ53" s="48">
        <v>0.302</v>
      </c>
      <c r="BR53" s="48">
        <v>0.136</v>
      </c>
      <c r="BS53" s="48">
        <v>1.053</v>
      </c>
      <c r="BT53" s="48">
        <v>0.84</v>
      </c>
      <c r="BU53" s="48">
        <v>0.634</v>
      </c>
      <c r="BV53" s="48">
        <v>0.595</v>
      </c>
      <c r="BW53" s="48">
        <v>1.154</v>
      </c>
      <c r="BX53" s="48">
        <v>0.498</v>
      </c>
      <c r="BY53" s="48">
        <v>0.322</v>
      </c>
      <c r="BZ53" s="48">
        <v>0.525</v>
      </c>
      <c r="CA53" s="48"/>
      <c r="CB53" s="48"/>
      <c r="CC53" s="49"/>
      <c r="CD53" s="49"/>
      <c r="CE53" s="48">
        <v>0.455</v>
      </c>
      <c r="CF53" s="48">
        <v>0.347</v>
      </c>
      <c r="CG53" s="48">
        <v>2.282</v>
      </c>
      <c r="CH53" s="48">
        <v>0.526</v>
      </c>
      <c r="CI53" s="48">
        <v>0.78</v>
      </c>
      <c r="CJ53" s="48">
        <v>0.421</v>
      </c>
      <c r="CK53" s="48">
        <v>1.73</v>
      </c>
      <c r="CL53" s="48"/>
      <c r="CM53" s="48">
        <v>0.77</v>
      </c>
      <c r="CN53" s="48">
        <v>1.642</v>
      </c>
      <c r="CO53" s="49"/>
      <c r="CP53" s="49"/>
      <c r="CQ53" s="48">
        <v>1.044</v>
      </c>
      <c r="CR53" s="48">
        <v>1.707</v>
      </c>
      <c r="CS53" s="49"/>
      <c r="CT53" s="49"/>
      <c r="CU53" s="48">
        <v>1.886</v>
      </c>
      <c r="CV53" s="48">
        <v>0.584</v>
      </c>
      <c r="CW53" s="48">
        <v>0.212</v>
      </c>
      <c r="CX53" s="48">
        <v>0.876</v>
      </c>
      <c r="CY53" s="48">
        <v>0.785</v>
      </c>
      <c r="CZ53" s="48">
        <v>0.452</v>
      </c>
      <c r="DA53" s="48">
        <v>0.721</v>
      </c>
      <c r="DB53" s="48">
        <v>0.488</v>
      </c>
      <c r="DC53" s="48">
        <v>0.992</v>
      </c>
      <c r="DD53" s="48">
        <v>1.361</v>
      </c>
      <c r="DE53" s="48">
        <v>0.134</v>
      </c>
      <c r="DF53" s="48">
        <v>0.392</v>
      </c>
      <c r="DG53" s="48">
        <v>0.771</v>
      </c>
      <c r="DH53" s="48">
        <v>0.826</v>
      </c>
      <c r="DI53" s="48">
        <v>2.692</v>
      </c>
      <c r="DJ53" s="48">
        <v>1.078</v>
      </c>
      <c r="DK53" s="48">
        <v>0.918</v>
      </c>
      <c r="DL53" s="48">
        <v>0.684</v>
      </c>
      <c r="DM53" s="48">
        <v>0.206</v>
      </c>
      <c r="DN53" s="48">
        <v>0.369</v>
      </c>
      <c r="DO53" s="48">
        <v>0.388</v>
      </c>
      <c r="DP53" s="48">
        <v>0.929</v>
      </c>
      <c r="DQ53" s="48">
        <v>4.273</v>
      </c>
      <c r="DR53" s="48">
        <v>1.112</v>
      </c>
      <c r="DS53" s="48">
        <v>1.113</v>
      </c>
      <c r="DT53" s="48">
        <v>1.43</v>
      </c>
      <c r="DU53" s="48">
        <v>0.403</v>
      </c>
      <c r="DV53" s="48">
        <v>0.734</v>
      </c>
    </row>
    <row r="54" spans="1:126" ht="11.25" customHeight="1">
      <c r="A54" s="45" t="s">
        <v>42</v>
      </c>
      <c r="B54" s="46">
        <v>107</v>
      </c>
      <c r="C54" s="47">
        <v>0.3130009345794393</v>
      </c>
      <c r="D54" s="47">
        <v>0</v>
      </c>
      <c r="E54" s="47">
        <v>1.725</v>
      </c>
      <c r="F54" s="47">
        <v>0.2713152067264122</v>
      </c>
      <c r="G54" s="48"/>
      <c r="H54" s="48"/>
      <c r="I54" s="48">
        <v>0.114</v>
      </c>
      <c r="J54" s="48">
        <v>0.335</v>
      </c>
      <c r="K54" s="48"/>
      <c r="L54" s="48"/>
      <c r="M54" s="48">
        <v>0.402</v>
      </c>
      <c r="N54" s="48">
        <v>0</v>
      </c>
      <c r="O54" s="48">
        <v>0.301</v>
      </c>
      <c r="P54" s="48">
        <v>0.251</v>
      </c>
      <c r="Q54" s="48">
        <v>0.553</v>
      </c>
      <c r="R54" s="48">
        <v>0</v>
      </c>
      <c r="S54" s="48">
        <v>0.14</v>
      </c>
      <c r="T54" s="48">
        <v>0.348</v>
      </c>
      <c r="U54" s="48">
        <v>0.725</v>
      </c>
      <c r="V54" s="48">
        <v>0.929</v>
      </c>
      <c r="W54" s="48">
        <v>0</v>
      </c>
      <c r="X54" s="48">
        <v>0.221</v>
      </c>
      <c r="Y54" s="48">
        <v>0.381</v>
      </c>
      <c r="Z54" s="48">
        <v>0</v>
      </c>
      <c r="AA54" s="48">
        <v>0.75</v>
      </c>
      <c r="AB54" s="48">
        <v>0</v>
      </c>
      <c r="AC54" s="48">
        <v>0</v>
      </c>
      <c r="AD54" s="48">
        <v>0</v>
      </c>
      <c r="AE54" s="48">
        <v>0.103</v>
      </c>
      <c r="AF54" s="48">
        <v>0</v>
      </c>
      <c r="AG54" s="48">
        <v>0.425</v>
      </c>
      <c r="AH54" s="48">
        <v>0.139</v>
      </c>
      <c r="AI54" s="48">
        <v>0.213</v>
      </c>
      <c r="AJ54" s="48">
        <v>0.515</v>
      </c>
      <c r="AK54" s="48">
        <v>0.188</v>
      </c>
      <c r="AL54" s="48">
        <v>0.227</v>
      </c>
      <c r="AM54" s="48">
        <v>0.251</v>
      </c>
      <c r="AN54" s="48">
        <v>0.144</v>
      </c>
      <c r="AO54" s="48">
        <v>0.328</v>
      </c>
      <c r="AP54" s="48">
        <v>0</v>
      </c>
      <c r="AQ54" s="48">
        <v>0.459</v>
      </c>
      <c r="AR54" s="48">
        <v>0</v>
      </c>
      <c r="AS54" s="48">
        <v>0.187</v>
      </c>
      <c r="AT54" s="48">
        <v>0.239</v>
      </c>
      <c r="AU54" s="48">
        <v>0.401</v>
      </c>
      <c r="AV54" s="48">
        <v>0.492</v>
      </c>
      <c r="AW54" s="48">
        <v>0.489</v>
      </c>
      <c r="AX54" s="48">
        <v>0.634</v>
      </c>
      <c r="AY54" s="48">
        <v>0.473</v>
      </c>
      <c r="AZ54" s="48">
        <v>0.469</v>
      </c>
      <c r="BA54" s="48">
        <v>0.151</v>
      </c>
      <c r="BB54" s="48">
        <v>0.153</v>
      </c>
      <c r="BC54" s="48">
        <v>0.0686</v>
      </c>
      <c r="BD54" s="48">
        <v>0.0876</v>
      </c>
      <c r="BE54" s="48">
        <v>0</v>
      </c>
      <c r="BF54" s="48">
        <v>0.235</v>
      </c>
      <c r="BG54" s="48">
        <v>0.226</v>
      </c>
      <c r="BH54" s="48">
        <v>0.378</v>
      </c>
      <c r="BI54" s="48">
        <v>0.303</v>
      </c>
      <c r="BJ54" s="48">
        <v>0.228</v>
      </c>
      <c r="BK54" s="48">
        <v>0.37</v>
      </c>
      <c r="BL54" s="48">
        <v>0.224</v>
      </c>
      <c r="BM54" s="48">
        <v>0.26</v>
      </c>
      <c r="BN54" s="48">
        <v>0.298</v>
      </c>
      <c r="BO54" s="48">
        <v>0.206</v>
      </c>
      <c r="BP54" s="48">
        <v>0</v>
      </c>
      <c r="BQ54" s="48">
        <v>0.121</v>
      </c>
      <c r="BR54" s="48">
        <v>0</v>
      </c>
      <c r="BS54" s="48">
        <v>0.309</v>
      </c>
      <c r="BT54" s="48">
        <v>0.252</v>
      </c>
      <c r="BU54" s="48">
        <v>0.315</v>
      </c>
      <c r="BV54" s="48">
        <v>0.166</v>
      </c>
      <c r="BW54" s="48">
        <v>1.391</v>
      </c>
      <c r="BX54" s="48">
        <v>0.18</v>
      </c>
      <c r="BY54" s="48">
        <v>0.116</v>
      </c>
      <c r="BZ54" s="48">
        <v>0.222</v>
      </c>
      <c r="CA54" s="48"/>
      <c r="CB54" s="48"/>
      <c r="CC54" s="49"/>
      <c r="CD54" s="49"/>
      <c r="CE54" s="48">
        <v>0.181</v>
      </c>
      <c r="CF54" s="48">
        <v>0.129</v>
      </c>
      <c r="CG54" s="48">
        <v>0.777</v>
      </c>
      <c r="CH54" s="48">
        <v>0.154</v>
      </c>
      <c r="CI54" s="48">
        <v>0.368</v>
      </c>
      <c r="CJ54" s="48">
        <v>0.219</v>
      </c>
      <c r="CK54" s="48">
        <v>0.413</v>
      </c>
      <c r="CL54" s="48"/>
      <c r="CM54" s="48">
        <v>0.342</v>
      </c>
      <c r="CN54" s="48">
        <v>0.59</v>
      </c>
      <c r="CO54" s="49"/>
      <c r="CP54" s="49"/>
      <c r="CQ54" s="48">
        <v>0.531</v>
      </c>
      <c r="CR54" s="48">
        <v>0.649</v>
      </c>
      <c r="CS54" s="49"/>
      <c r="CT54" s="49"/>
      <c r="CU54" s="48">
        <v>0.633</v>
      </c>
      <c r="CV54" s="48">
        <v>0.275</v>
      </c>
      <c r="CW54" s="48">
        <v>0.13</v>
      </c>
      <c r="CX54" s="48">
        <v>0.363</v>
      </c>
      <c r="CY54" s="48">
        <v>0.524</v>
      </c>
      <c r="CZ54" s="48">
        <v>0.182</v>
      </c>
      <c r="DA54" s="48">
        <v>0.383</v>
      </c>
      <c r="DB54" s="48">
        <v>0.391</v>
      </c>
      <c r="DC54" s="48">
        <v>0.446</v>
      </c>
      <c r="DD54" s="48">
        <v>0.576</v>
      </c>
      <c r="DE54" s="48">
        <v>0</v>
      </c>
      <c r="DF54" s="48">
        <v>0.236</v>
      </c>
      <c r="DG54" s="48">
        <v>0.49</v>
      </c>
      <c r="DH54" s="48">
        <v>0.32</v>
      </c>
      <c r="DI54" s="48">
        <v>1.028</v>
      </c>
      <c r="DJ54" s="48">
        <v>0.427</v>
      </c>
      <c r="DK54" s="48">
        <v>0.288</v>
      </c>
      <c r="DL54" s="48">
        <v>0.27</v>
      </c>
      <c r="DM54" s="48">
        <v>0.0969</v>
      </c>
      <c r="DN54" s="48">
        <v>0.172</v>
      </c>
      <c r="DO54" s="48">
        <v>0.115</v>
      </c>
      <c r="DP54" s="48">
        <v>0.285</v>
      </c>
      <c r="DQ54" s="48">
        <v>1.725</v>
      </c>
      <c r="DR54" s="48">
        <v>0.437</v>
      </c>
      <c r="DS54" s="48">
        <v>0.423</v>
      </c>
      <c r="DT54" s="48">
        <v>0.539</v>
      </c>
      <c r="DU54" s="48">
        <v>0.129</v>
      </c>
      <c r="DV54" s="48">
        <v>0.168</v>
      </c>
    </row>
    <row r="55" spans="1:126" ht="11.25" customHeight="1">
      <c r="A55" s="45" t="s">
        <v>37</v>
      </c>
      <c r="B55" s="46">
        <v>107</v>
      </c>
      <c r="C55" s="47">
        <v>0.5102439252336448</v>
      </c>
      <c r="D55" s="47">
        <v>0</v>
      </c>
      <c r="E55" s="47">
        <v>2.599</v>
      </c>
      <c r="F55" s="47">
        <v>0.37742704244613867</v>
      </c>
      <c r="G55" s="48"/>
      <c r="H55" s="48"/>
      <c r="I55" s="48">
        <v>0.248</v>
      </c>
      <c r="J55" s="48">
        <v>0.483</v>
      </c>
      <c r="K55" s="48"/>
      <c r="L55" s="48"/>
      <c r="M55" s="48">
        <v>0.462</v>
      </c>
      <c r="N55" s="48">
        <v>0.114</v>
      </c>
      <c r="O55" s="48">
        <v>0.325</v>
      </c>
      <c r="P55" s="48">
        <v>0.314</v>
      </c>
      <c r="Q55" s="48">
        <v>0.767</v>
      </c>
      <c r="R55" s="48">
        <v>0</v>
      </c>
      <c r="S55" s="48">
        <v>0.231</v>
      </c>
      <c r="T55" s="48">
        <v>0.373</v>
      </c>
      <c r="U55" s="48">
        <v>0.886</v>
      </c>
      <c r="V55" s="48">
        <v>0.98</v>
      </c>
      <c r="W55" s="48">
        <v>0.118</v>
      </c>
      <c r="X55" s="48">
        <v>0.281</v>
      </c>
      <c r="Y55" s="48">
        <v>0.655</v>
      </c>
      <c r="Z55" s="48">
        <v>0.112</v>
      </c>
      <c r="AA55" s="48">
        <v>0.579</v>
      </c>
      <c r="AB55" s="48">
        <v>0.0991</v>
      </c>
      <c r="AC55" s="48">
        <v>0.106</v>
      </c>
      <c r="AD55" s="48">
        <v>0.111</v>
      </c>
      <c r="AE55" s="48">
        <v>0.104</v>
      </c>
      <c r="AF55" s="48">
        <v>0.15</v>
      </c>
      <c r="AG55" s="48">
        <v>0.605</v>
      </c>
      <c r="AH55" s="48">
        <v>0.18</v>
      </c>
      <c r="AI55" s="48">
        <v>0.187</v>
      </c>
      <c r="AJ55" s="48">
        <v>0.506</v>
      </c>
      <c r="AK55" s="48">
        <v>0.203</v>
      </c>
      <c r="AL55" s="48">
        <v>0.335</v>
      </c>
      <c r="AM55" s="48">
        <v>0.268</v>
      </c>
      <c r="AN55" s="48">
        <v>0.257</v>
      </c>
      <c r="AO55" s="48">
        <v>0.531</v>
      </c>
      <c r="AP55" s="48">
        <v>0.17</v>
      </c>
      <c r="AQ55" s="48">
        <v>0.647</v>
      </c>
      <c r="AR55" s="48">
        <v>0.155</v>
      </c>
      <c r="AS55" s="48">
        <v>0.355</v>
      </c>
      <c r="AT55" s="48">
        <v>0.314</v>
      </c>
      <c r="AU55" s="48">
        <v>0.632</v>
      </c>
      <c r="AV55" s="48">
        <v>0.896</v>
      </c>
      <c r="AW55" s="48">
        <v>0.597</v>
      </c>
      <c r="AX55" s="48">
        <v>0.702</v>
      </c>
      <c r="AY55" s="48">
        <v>0.494</v>
      </c>
      <c r="AZ55" s="48">
        <v>0.526</v>
      </c>
      <c r="BA55" s="48">
        <v>0.296</v>
      </c>
      <c r="BB55" s="48">
        <v>0.257</v>
      </c>
      <c r="BC55" s="48">
        <v>0.105</v>
      </c>
      <c r="BD55" s="48">
        <v>0.154</v>
      </c>
      <c r="BE55" s="48">
        <v>0.207</v>
      </c>
      <c r="BF55" s="48">
        <v>0.363</v>
      </c>
      <c r="BG55" s="48">
        <v>0.343</v>
      </c>
      <c r="BH55" s="48">
        <v>0.38</v>
      </c>
      <c r="BI55" s="48">
        <v>0.423</v>
      </c>
      <c r="BJ55" s="48">
        <v>0.41</v>
      </c>
      <c r="BK55" s="48">
        <v>0.501</v>
      </c>
      <c r="BL55" s="48">
        <v>0.414</v>
      </c>
      <c r="BM55" s="48">
        <v>0.449</v>
      </c>
      <c r="BN55" s="48">
        <v>0.477</v>
      </c>
      <c r="BO55" s="48">
        <v>0.332</v>
      </c>
      <c r="BP55" s="48">
        <v>0.261</v>
      </c>
      <c r="BQ55" s="48">
        <v>0.322</v>
      </c>
      <c r="BR55" s="48">
        <v>0.195</v>
      </c>
      <c r="BS55" s="48">
        <v>0.557</v>
      </c>
      <c r="BT55" s="48">
        <v>0.406</v>
      </c>
      <c r="BU55" s="48">
        <v>0.545</v>
      </c>
      <c r="BV55" s="48">
        <v>0.359</v>
      </c>
      <c r="BW55" s="48">
        <v>1.019</v>
      </c>
      <c r="BX55" s="48">
        <v>0.457</v>
      </c>
      <c r="BY55" s="48">
        <v>0.331</v>
      </c>
      <c r="BZ55" s="48">
        <v>0.42</v>
      </c>
      <c r="CA55" s="48"/>
      <c r="CB55" s="48"/>
      <c r="CC55" s="49"/>
      <c r="CD55" s="49"/>
      <c r="CE55" s="48">
        <v>0.162</v>
      </c>
      <c r="CF55" s="48">
        <v>0.425</v>
      </c>
      <c r="CG55" s="48">
        <v>1.983</v>
      </c>
      <c r="CH55" s="48">
        <v>0.599</v>
      </c>
      <c r="CI55" s="48">
        <v>0.665</v>
      </c>
      <c r="CJ55" s="48">
        <v>0.352</v>
      </c>
      <c r="CK55" s="48">
        <v>0.941</v>
      </c>
      <c r="CL55" s="48"/>
      <c r="CM55" s="48">
        <v>0.605</v>
      </c>
      <c r="CN55" s="48">
        <v>0.993</v>
      </c>
      <c r="CO55" s="49"/>
      <c r="CP55" s="49"/>
      <c r="CQ55" s="48">
        <v>0.234</v>
      </c>
      <c r="CR55" s="48">
        <v>0.293</v>
      </c>
      <c r="CS55" s="49"/>
      <c r="CT55" s="49"/>
      <c r="CU55" s="48">
        <v>0.446</v>
      </c>
      <c r="CV55" s="48">
        <v>0.603</v>
      </c>
      <c r="CW55" s="48">
        <v>0.533</v>
      </c>
      <c r="CX55" s="48">
        <v>0.709</v>
      </c>
      <c r="CY55" s="48">
        <v>0.669</v>
      </c>
      <c r="CZ55" s="48">
        <v>0.452</v>
      </c>
      <c r="DA55" s="48">
        <v>0.599</v>
      </c>
      <c r="DB55" s="48">
        <v>0.455</v>
      </c>
      <c r="DC55" s="48">
        <v>0.775</v>
      </c>
      <c r="DD55" s="48">
        <v>1.018</v>
      </c>
      <c r="DE55" s="48">
        <v>0.876</v>
      </c>
      <c r="DF55" s="48">
        <v>0.362</v>
      </c>
      <c r="DG55" s="48">
        <v>0.617</v>
      </c>
      <c r="DH55" s="48">
        <v>0.554</v>
      </c>
      <c r="DI55" s="48">
        <v>1.94</v>
      </c>
      <c r="DJ55" s="48">
        <v>0.777</v>
      </c>
      <c r="DK55" s="48">
        <v>0.73</v>
      </c>
      <c r="DL55" s="48">
        <v>0.549</v>
      </c>
      <c r="DM55" s="48">
        <v>1.011</v>
      </c>
      <c r="DN55" s="48">
        <v>0.368</v>
      </c>
      <c r="DO55" s="48">
        <v>0.388</v>
      </c>
      <c r="DP55" s="48">
        <v>0.728</v>
      </c>
      <c r="DQ55" s="48">
        <v>2.599</v>
      </c>
      <c r="DR55" s="48">
        <v>0.834</v>
      </c>
      <c r="DS55" s="48">
        <v>0.883</v>
      </c>
      <c r="DT55" s="48">
        <v>0.954</v>
      </c>
      <c r="DU55" s="48">
        <v>0.371</v>
      </c>
      <c r="DV55" s="48">
        <v>0.503</v>
      </c>
    </row>
    <row r="56" spans="1:126" ht="11.25" customHeight="1">
      <c r="A56" s="45" t="s">
        <v>41</v>
      </c>
      <c r="B56" s="46">
        <v>107</v>
      </c>
      <c r="C56" s="47">
        <v>0.6418878504672897</v>
      </c>
      <c r="D56" s="47">
        <v>0.114</v>
      </c>
      <c r="E56" s="47">
        <v>3.062</v>
      </c>
      <c r="F56" s="47">
        <v>0.4592148790920126</v>
      </c>
      <c r="G56" s="48"/>
      <c r="H56" s="48"/>
      <c r="I56" s="48">
        <v>0.599</v>
      </c>
      <c r="J56" s="48">
        <v>0.993</v>
      </c>
      <c r="K56" s="48"/>
      <c r="L56" s="48"/>
      <c r="M56" s="48">
        <v>1.295</v>
      </c>
      <c r="N56" s="48">
        <v>0.27</v>
      </c>
      <c r="O56" s="48">
        <v>0.832</v>
      </c>
      <c r="P56" s="48">
        <v>0.981</v>
      </c>
      <c r="Q56" s="48">
        <v>1.686</v>
      </c>
      <c r="R56" s="48">
        <v>0.333</v>
      </c>
      <c r="S56" s="48">
        <v>0.647</v>
      </c>
      <c r="T56" s="48">
        <v>0.997</v>
      </c>
      <c r="U56" s="48">
        <v>1.793</v>
      </c>
      <c r="V56" s="48">
        <v>3.062</v>
      </c>
      <c r="W56" s="48">
        <v>0.283</v>
      </c>
      <c r="X56" s="48">
        <v>0.626</v>
      </c>
      <c r="Y56" s="48">
        <v>0.895</v>
      </c>
      <c r="Z56" s="48">
        <v>0.381</v>
      </c>
      <c r="AA56" s="48">
        <v>0.899</v>
      </c>
      <c r="AB56" s="48">
        <v>0.271</v>
      </c>
      <c r="AC56" s="48">
        <v>0.245</v>
      </c>
      <c r="AD56" s="48">
        <v>0.203</v>
      </c>
      <c r="AE56" s="48">
        <v>0.317</v>
      </c>
      <c r="AF56" s="48">
        <v>0.334</v>
      </c>
      <c r="AG56" s="48">
        <v>1.026</v>
      </c>
      <c r="AH56" s="48">
        <v>0.579</v>
      </c>
      <c r="AI56" s="48">
        <v>0.283</v>
      </c>
      <c r="AJ56" s="48">
        <v>1.068</v>
      </c>
      <c r="AK56" s="48">
        <v>0.455</v>
      </c>
      <c r="AL56" s="48">
        <v>0.731</v>
      </c>
      <c r="AM56" s="48">
        <v>0.647</v>
      </c>
      <c r="AN56" s="48">
        <v>0.907</v>
      </c>
      <c r="AO56" s="48">
        <v>1.011</v>
      </c>
      <c r="AP56" s="48">
        <v>0.232</v>
      </c>
      <c r="AQ56" s="48">
        <v>1.1</v>
      </c>
      <c r="AR56" s="48">
        <v>0.23</v>
      </c>
      <c r="AS56" s="48">
        <v>0.279</v>
      </c>
      <c r="AT56" s="48">
        <v>0.253</v>
      </c>
      <c r="AU56" s="48">
        <v>0.388</v>
      </c>
      <c r="AV56" s="48">
        <v>0.411</v>
      </c>
      <c r="AW56" s="48">
        <v>0.744</v>
      </c>
      <c r="AX56" s="48">
        <v>1.072</v>
      </c>
      <c r="AY56" s="48">
        <v>1.09</v>
      </c>
      <c r="AZ56" s="48">
        <v>0.987</v>
      </c>
      <c r="BA56" s="48">
        <v>0.163</v>
      </c>
      <c r="BB56" s="48">
        <v>0.376</v>
      </c>
      <c r="BC56" s="48">
        <v>0.179</v>
      </c>
      <c r="BD56" s="48">
        <v>0.229</v>
      </c>
      <c r="BE56" s="48">
        <v>0.41</v>
      </c>
      <c r="BF56" s="48">
        <v>0.616</v>
      </c>
      <c r="BG56" s="48">
        <v>0.515</v>
      </c>
      <c r="BH56" s="48">
        <v>0.793</v>
      </c>
      <c r="BI56" s="48">
        <v>0.706</v>
      </c>
      <c r="BJ56" s="48">
        <v>0.592</v>
      </c>
      <c r="BK56" s="48">
        <v>0.873</v>
      </c>
      <c r="BL56" s="48">
        <v>0.617</v>
      </c>
      <c r="BM56" s="48">
        <v>0.542</v>
      </c>
      <c r="BN56" s="48">
        <v>0.538</v>
      </c>
      <c r="BO56" s="48">
        <v>0.423</v>
      </c>
      <c r="BP56" s="48">
        <v>0.293</v>
      </c>
      <c r="BQ56" s="48">
        <v>0.333</v>
      </c>
      <c r="BR56" s="48">
        <v>0.114</v>
      </c>
      <c r="BS56" s="48">
        <v>0.346</v>
      </c>
      <c r="BT56" s="48">
        <v>0.328</v>
      </c>
      <c r="BU56" s="48">
        <v>0.499</v>
      </c>
      <c r="BV56" s="48">
        <v>0.607</v>
      </c>
      <c r="BW56" s="48">
        <v>0.886</v>
      </c>
      <c r="BX56" s="48">
        <v>0.496</v>
      </c>
      <c r="BY56" s="48">
        <v>0.322</v>
      </c>
      <c r="BZ56" s="48">
        <v>0.257</v>
      </c>
      <c r="CA56" s="48"/>
      <c r="CB56" s="48"/>
      <c r="CC56" s="49"/>
      <c r="CD56" s="49"/>
      <c r="CE56" s="48">
        <v>0.365</v>
      </c>
      <c r="CF56" s="48">
        <v>0.419</v>
      </c>
      <c r="CG56" s="48">
        <v>2.055</v>
      </c>
      <c r="CH56" s="48">
        <v>0.622</v>
      </c>
      <c r="CI56" s="48">
        <v>0.767</v>
      </c>
      <c r="CJ56" s="48">
        <v>0.34</v>
      </c>
      <c r="CK56" s="48">
        <v>0.611</v>
      </c>
      <c r="CL56" s="48"/>
      <c r="CM56" s="48">
        <v>0.355</v>
      </c>
      <c r="CN56" s="48">
        <v>0.815</v>
      </c>
      <c r="CO56" s="49"/>
      <c r="CP56" s="49"/>
      <c r="CQ56" s="48">
        <v>0.975</v>
      </c>
      <c r="CR56" s="48">
        <v>1.043</v>
      </c>
      <c r="CS56" s="49"/>
      <c r="CT56" s="49"/>
      <c r="CU56" s="48">
        <v>1.291</v>
      </c>
      <c r="CV56" s="48">
        <v>0.361</v>
      </c>
      <c r="CW56" s="48">
        <v>0.553</v>
      </c>
      <c r="CX56" s="48">
        <v>0.559</v>
      </c>
      <c r="CY56" s="48">
        <v>0.555</v>
      </c>
      <c r="CZ56" s="48">
        <v>0.514</v>
      </c>
      <c r="DA56" s="48">
        <v>0.401</v>
      </c>
      <c r="DB56" s="48">
        <v>0.394</v>
      </c>
      <c r="DC56" s="48">
        <v>0.77</v>
      </c>
      <c r="DD56" s="48">
        <v>0.53</v>
      </c>
      <c r="DE56" s="48">
        <v>0.194</v>
      </c>
      <c r="DF56" s="48">
        <v>0.242</v>
      </c>
      <c r="DG56" s="48">
        <v>0.448</v>
      </c>
      <c r="DH56" s="48">
        <v>0.458</v>
      </c>
      <c r="DI56" s="48">
        <v>0.935</v>
      </c>
      <c r="DJ56" s="48">
        <v>0.621</v>
      </c>
      <c r="DK56" s="48">
        <v>0.676</v>
      </c>
      <c r="DL56" s="48">
        <v>0.398</v>
      </c>
      <c r="DM56" s="48">
        <v>0.192</v>
      </c>
      <c r="DN56" s="48">
        <v>0.249</v>
      </c>
      <c r="DO56" s="48">
        <v>0.302</v>
      </c>
      <c r="DP56" s="48">
        <v>0.44</v>
      </c>
      <c r="DQ56" s="48">
        <v>2.517</v>
      </c>
      <c r="DR56" s="48">
        <v>0.618</v>
      </c>
      <c r="DS56" s="48">
        <v>0.77</v>
      </c>
      <c r="DT56" s="48">
        <v>0.929</v>
      </c>
      <c r="DU56" s="48">
        <v>0.546</v>
      </c>
      <c r="DV56" s="48">
        <v>0.364</v>
      </c>
    </row>
    <row r="57" spans="1:126" ht="11.25" customHeight="1">
      <c r="A57" s="45" t="s">
        <v>72</v>
      </c>
      <c r="B57" s="46">
        <v>107</v>
      </c>
      <c r="C57" s="47">
        <v>0.10746635514018696</v>
      </c>
      <c r="D57" s="47">
        <v>0</v>
      </c>
      <c r="E57" s="47">
        <v>0.495</v>
      </c>
      <c r="F57" s="47">
        <v>0.11943378640616366</v>
      </c>
      <c r="G57" s="48"/>
      <c r="H57" s="48"/>
      <c r="I57" s="48">
        <v>0</v>
      </c>
      <c r="J57" s="48">
        <v>0.269</v>
      </c>
      <c r="K57" s="48"/>
      <c r="L57" s="48"/>
      <c r="M57" s="48">
        <v>0.16</v>
      </c>
      <c r="N57" s="48">
        <v>0</v>
      </c>
      <c r="O57" s="48">
        <v>0.199</v>
      </c>
      <c r="P57" s="48">
        <v>0.213</v>
      </c>
      <c r="Q57" s="48">
        <v>0.331</v>
      </c>
      <c r="R57" s="48">
        <v>0</v>
      </c>
      <c r="S57" s="48">
        <v>0</v>
      </c>
      <c r="T57" s="48">
        <v>0.276</v>
      </c>
      <c r="U57" s="48">
        <v>0.395</v>
      </c>
      <c r="V57" s="48">
        <v>0.228</v>
      </c>
      <c r="W57" s="48">
        <v>0</v>
      </c>
      <c r="X57" s="48">
        <v>0</v>
      </c>
      <c r="Y57" s="48">
        <v>0.22</v>
      </c>
      <c r="Z57" s="48">
        <v>0</v>
      </c>
      <c r="AA57" s="48">
        <v>0.311</v>
      </c>
      <c r="AB57" s="48">
        <v>0</v>
      </c>
      <c r="AC57" s="48">
        <v>0</v>
      </c>
      <c r="AD57" s="48">
        <v>0</v>
      </c>
      <c r="AE57" s="48">
        <v>0.133</v>
      </c>
      <c r="AF57" s="48">
        <v>0</v>
      </c>
      <c r="AG57" s="48">
        <v>0.141</v>
      </c>
      <c r="AH57" s="48">
        <v>0</v>
      </c>
      <c r="AI57" s="48">
        <v>0</v>
      </c>
      <c r="AJ57" s="48">
        <v>0.166</v>
      </c>
      <c r="AK57" s="48">
        <v>0</v>
      </c>
      <c r="AL57" s="48">
        <v>0.13</v>
      </c>
      <c r="AM57" s="48">
        <v>0</v>
      </c>
      <c r="AN57" s="48">
        <v>0</v>
      </c>
      <c r="AO57" s="48">
        <v>0.18</v>
      </c>
      <c r="AP57" s="48">
        <v>0</v>
      </c>
      <c r="AQ57" s="48">
        <v>0.227</v>
      </c>
      <c r="AR57" s="48">
        <v>0</v>
      </c>
      <c r="AS57" s="48">
        <v>0.144</v>
      </c>
      <c r="AT57" s="48">
        <v>0</v>
      </c>
      <c r="AU57" s="48">
        <v>0</v>
      </c>
      <c r="AV57" s="48">
        <v>0.167</v>
      </c>
      <c r="AW57" s="48">
        <v>0.156</v>
      </c>
      <c r="AX57" s="48">
        <v>0.217</v>
      </c>
      <c r="AY57" s="48">
        <v>0.149</v>
      </c>
      <c r="AZ57" s="48">
        <v>0.173</v>
      </c>
      <c r="BA57" s="48">
        <v>0</v>
      </c>
      <c r="BB57" s="48">
        <v>0.0645</v>
      </c>
      <c r="BC57" s="48">
        <v>0.0284</v>
      </c>
      <c r="BD57" s="48">
        <v>0</v>
      </c>
      <c r="BE57" s="48">
        <v>0</v>
      </c>
      <c r="BF57" s="48">
        <v>0</v>
      </c>
      <c r="BG57" s="48">
        <v>0</v>
      </c>
      <c r="BH57" s="48">
        <v>0.125</v>
      </c>
      <c r="BI57" s="48">
        <v>0</v>
      </c>
      <c r="BJ57" s="48">
        <v>0.129</v>
      </c>
      <c r="BK57" s="48">
        <v>0</v>
      </c>
      <c r="BL57" s="48">
        <v>0</v>
      </c>
      <c r="BM57" s="48">
        <v>0</v>
      </c>
      <c r="BN57" s="48">
        <v>0</v>
      </c>
      <c r="BO57" s="48">
        <v>0.121</v>
      </c>
      <c r="BP57" s="48">
        <v>0</v>
      </c>
      <c r="BQ57" s="48">
        <v>0</v>
      </c>
      <c r="BR57" s="48">
        <v>0</v>
      </c>
      <c r="BS57" s="48">
        <v>0.089</v>
      </c>
      <c r="BT57" s="48">
        <v>0</v>
      </c>
      <c r="BU57" s="48">
        <v>0</v>
      </c>
      <c r="BV57" s="48">
        <v>0</v>
      </c>
      <c r="BW57" s="48">
        <v>0.244</v>
      </c>
      <c r="BX57" s="48">
        <v>0</v>
      </c>
      <c r="BY57" s="48">
        <v>0</v>
      </c>
      <c r="BZ57" s="48">
        <v>0</v>
      </c>
      <c r="CA57" s="48"/>
      <c r="CB57" s="48"/>
      <c r="CC57" s="49"/>
      <c r="CD57" s="49"/>
      <c r="CE57" s="48">
        <v>0.105</v>
      </c>
      <c r="CF57" s="48">
        <v>0.112</v>
      </c>
      <c r="CG57" s="48">
        <v>0.149</v>
      </c>
      <c r="CH57" s="48">
        <v>0</v>
      </c>
      <c r="CI57" s="48">
        <v>0.193</v>
      </c>
      <c r="CJ57" s="48">
        <v>0</v>
      </c>
      <c r="CK57" s="48">
        <v>0.15</v>
      </c>
      <c r="CL57" s="48"/>
      <c r="CM57" s="48">
        <v>0.17</v>
      </c>
      <c r="CN57" s="48">
        <v>0.239</v>
      </c>
      <c r="CO57" s="49"/>
      <c r="CP57" s="49"/>
      <c r="CQ57" s="48">
        <v>0.293</v>
      </c>
      <c r="CR57" s="48">
        <v>0.352</v>
      </c>
      <c r="CS57" s="49"/>
      <c r="CT57" s="49"/>
      <c r="CU57" s="48">
        <v>0.36</v>
      </c>
      <c r="CV57" s="48">
        <v>0.107</v>
      </c>
      <c r="CW57" s="48">
        <v>0.385</v>
      </c>
      <c r="CX57" s="48">
        <v>0.363</v>
      </c>
      <c r="CY57" s="48">
        <v>0.334</v>
      </c>
      <c r="CZ57" s="48">
        <v>0.107</v>
      </c>
      <c r="DA57" s="48">
        <v>0.148</v>
      </c>
      <c r="DB57" s="48">
        <v>0.151</v>
      </c>
      <c r="DC57" s="48">
        <v>0.201</v>
      </c>
      <c r="DD57" s="48">
        <v>0.175</v>
      </c>
      <c r="DE57" s="48">
        <v>0</v>
      </c>
      <c r="DF57" s="48">
        <v>0</v>
      </c>
      <c r="DG57" s="48">
        <v>0.146</v>
      </c>
      <c r="DH57" s="48">
        <v>0.268</v>
      </c>
      <c r="DI57" s="48">
        <v>0.218</v>
      </c>
      <c r="DJ57" s="48">
        <v>0.15</v>
      </c>
      <c r="DK57" s="48">
        <v>0.183</v>
      </c>
      <c r="DL57" s="48">
        <v>0</v>
      </c>
      <c r="DM57" s="48">
        <v>0</v>
      </c>
      <c r="DN57" s="48">
        <v>0</v>
      </c>
      <c r="DO57" s="48">
        <v>0</v>
      </c>
      <c r="DP57" s="48">
        <v>0.126</v>
      </c>
      <c r="DQ57" s="48">
        <v>0.495</v>
      </c>
      <c r="DR57" s="48">
        <v>0.175</v>
      </c>
      <c r="DS57" s="48">
        <v>0.118</v>
      </c>
      <c r="DT57" s="48">
        <v>0.14</v>
      </c>
      <c r="DU57" s="48">
        <v>0</v>
      </c>
      <c r="DV57" s="48">
        <v>0</v>
      </c>
    </row>
    <row r="58" spans="1:126" ht="11.25" customHeight="1">
      <c r="A58" s="45" t="s">
        <v>12</v>
      </c>
      <c r="B58" s="46">
        <v>107</v>
      </c>
      <c r="C58" s="47">
        <v>2.7300560747663543</v>
      </c>
      <c r="D58" s="47">
        <v>0</v>
      </c>
      <c r="E58" s="47">
        <v>17.688</v>
      </c>
      <c r="F58" s="47">
        <v>2.272348115820383</v>
      </c>
      <c r="G58" s="48"/>
      <c r="H58" s="48"/>
      <c r="I58" s="48">
        <v>1.43</v>
      </c>
      <c r="J58" s="48">
        <v>3.109</v>
      </c>
      <c r="K58" s="48"/>
      <c r="L58" s="48"/>
      <c r="M58" s="48">
        <v>2.404</v>
      </c>
      <c r="N58" s="48">
        <v>0.618</v>
      </c>
      <c r="O58" s="48">
        <v>1.966</v>
      </c>
      <c r="P58" s="48">
        <v>4.162</v>
      </c>
      <c r="Q58" s="48">
        <v>4.974</v>
      </c>
      <c r="R58" s="48">
        <v>0.569</v>
      </c>
      <c r="S58" s="48">
        <v>3.783</v>
      </c>
      <c r="T58" s="48">
        <v>3.338</v>
      </c>
      <c r="U58" s="48">
        <v>4.151</v>
      </c>
      <c r="V58" s="48">
        <v>4.979</v>
      </c>
      <c r="W58" s="48">
        <v>0.741</v>
      </c>
      <c r="X58" s="48">
        <v>2.086</v>
      </c>
      <c r="Y58" s="48">
        <v>7.303</v>
      </c>
      <c r="Z58" s="48">
        <v>3.204</v>
      </c>
      <c r="AA58" s="48">
        <v>2.959</v>
      </c>
      <c r="AB58" s="48">
        <v>0.659</v>
      </c>
      <c r="AC58" s="48">
        <v>0.527</v>
      </c>
      <c r="AD58" s="48">
        <v>0.596</v>
      </c>
      <c r="AE58" s="48">
        <v>2.051</v>
      </c>
      <c r="AF58" s="48">
        <v>0.671</v>
      </c>
      <c r="AG58" s="48">
        <v>8.614</v>
      </c>
      <c r="AH58" s="48">
        <v>4.575</v>
      </c>
      <c r="AI58" s="48">
        <v>0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  <c r="AO58" s="48">
        <v>3.088</v>
      </c>
      <c r="AP58" s="48">
        <v>1.548</v>
      </c>
      <c r="AQ58" s="48">
        <v>2.289</v>
      </c>
      <c r="AR58" s="48">
        <v>1.244</v>
      </c>
      <c r="AS58" s="48">
        <v>1.342</v>
      </c>
      <c r="AT58" s="48">
        <v>1.627</v>
      </c>
      <c r="AU58" s="48">
        <v>3.699</v>
      </c>
      <c r="AV58" s="48">
        <v>5.242</v>
      </c>
      <c r="AW58" s="48">
        <v>2.045</v>
      </c>
      <c r="AX58" s="48">
        <v>2.995</v>
      </c>
      <c r="AY58" s="48">
        <v>2.551</v>
      </c>
      <c r="AZ58" s="48">
        <v>2.31</v>
      </c>
      <c r="BA58" s="48">
        <v>0.838</v>
      </c>
      <c r="BB58" s="48">
        <v>2.116</v>
      </c>
      <c r="BC58" s="48">
        <v>0.646</v>
      </c>
      <c r="BD58" s="48">
        <v>0.867</v>
      </c>
      <c r="BE58" s="48">
        <v>1.573</v>
      </c>
      <c r="BF58" s="48">
        <v>1.791</v>
      </c>
      <c r="BG58" s="48">
        <v>2.24</v>
      </c>
      <c r="BH58" s="48">
        <v>3.256</v>
      </c>
      <c r="BI58" s="48">
        <v>1.767</v>
      </c>
      <c r="BJ58" s="48">
        <v>4.028</v>
      </c>
      <c r="BK58" s="48">
        <v>4.793</v>
      </c>
      <c r="BL58" s="48">
        <v>4.708</v>
      </c>
      <c r="BM58" s="48">
        <v>2.341</v>
      </c>
      <c r="BN58" s="48">
        <v>2.546</v>
      </c>
      <c r="BO58" s="48">
        <v>1.351</v>
      </c>
      <c r="BP58" s="48">
        <v>0.878</v>
      </c>
      <c r="BQ58" s="48">
        <v>1.05</v>
      </c>
      <c r="BR58" s="48">
        <v>0.372</v>
      </c>
      <c r="BS58" s="48">
        <v>2.677</v>
      </c>
      <c r="BT58" s="48">
        <v>2.212</v>
      </c>
      <c r="BU58" s="48">
        <v>1.374</v>
      </c>
      <c r="BV58" s="48">
        <v>1.476</v>
      </c>
      <c r="BW58" s="48">
        <v>2.481</v>
      </c>
      <c r="BX58" s="48">
        <v>1.428</v>
      </c>
      <c r="BY58" s="48">
        <v>1.004</v>
      </c>
      <c r="BZ58" s="48">
        <v>1.114</v>
      </c>
      <c r="CA58" s="48"/>
      <c r="CB58" s="48"/>
      <c r="CC58" s="49"/>
      <c r="CD58" s="49"/>
      <c r="CE58" s="48">
        <v>3.495</v>
      </c>
      <c r="CF58" s="48">
        <v>3.168</v>
      </c>
      <c r="CG58" s="48">
        <v>5.724</v>
      </c>
      <c r="CH58" s="48">
        <v>2.589</v>
      </c>
      <c r="CI58" s="48">
        <v>4.783</v>
      </c>
      <c r="CJ58" s="48">
        <v>2.118</v>
      </c>
      <c r="CK58" s="48">
        <v>2.5</v>
      </c>
      <c r="CL58" s="48"/>
      <c r="CM58" s="48">
        <v>1.327</v>
      </c>
      <c r="CN58" s="48">
        <v>4.141</v>
      </c>
      <c r="CO58" s="49"/>
      <c r="CP58" s="49"/>
      <c r="CQ58" s="48">
        <v>3.047</v>
      </c>
      <c r="CR58" s="48">
        <v>4.251</v>
      </c>
      <c r="CS58" s="49"/>
      <c r="CT58" s="49"/>
      <c r="CU58" s="48">
        <v>5.424</v>
      </c>
      <c r="CV58" s="48">
        <v>1.81</v>
      </c>
      <c r="CW58" s="48">
        <v>0.666</v>
      </c>
      <c r="CX58" s="48">
        <v>4.344</v>
      </c>
      <c r="CY58" s="48">
        <v>3.557</v>
      </c>
      <c r="CZ58" s="48">
        <v>1.954</v>
      </c>
      <c r="DA58" s="48">
        <v>3.657</v>
      </c>
      <c r="DB58" s="48">
        <v>3.03</v>
      </c>
      <c r="DC58" s="48">
        <v>6.528</v>
      </c>
      <c r="DD58" s="48">
        <v>5.135</v>
      </c>
      <c r="DE58" s="48">
        <v>0.542</v>
      </c>
      <c r="DF58" s="48">
        <v>2.118</v>
      </c>
      <c r="DG58" s="48">
        <v>4.497</v>
      </c>
      <c r="DH58" s="48">
        <v>3.258</v>
      </c>
      <c r="DI58" s="48">
        <v>7.817</v>
      </c>
      <c r="DJ58" s="48">
        <v>3.074</v>
      </c>
      <c r="DK58" s="48">
        <v>3.029</v>
      </c>
      <c r="DL58" s="48">
        <v>2.35</v>
      </c>
      <c r="DM58" s="48">
        <v>0.656</v>
      </c>
      <c r="DN58" s="48">
        <v>1.285</v>
      </c>
      <c r="DO58" s="48">
        <v>1.691</v>
      </c>
      <c r="DP58" s="48">
        <v>3.476</v>
      </c>
      <c r="DQ58" s="48">
        <v>17.688</v>
      </c>
      <c r="DR58" s="48">
        <v>3.391</v>
      </c>
      <c r="DS58" s="48">
        <v>4.859</v>
      </c>
      <c r="DT58" s="48">
        <v>4.276</v>
      </c>
      <c r="DU58" s="48">
        <v>1.679</v>
      </c>
      <c r="DV58" s="48">
        <v>2.806</v>
      </c>
    </row>
    <row r="59" spans="1:126" ht="11.25" customHeight="1">
      <c r="A59" s="45" t="s">
        <v>4</v>
      </c>
      <c r="B59" s="46">
        <v>107</v>
      </c>
      <c r="C59" s="47">
        <v>8.581233644859815</v>
      </c>
      <c r="D59" s="47">
        <v>1.459</v>
      </c>
      <c r="E59" s="47">
        <v>29.125</v>
      </c>
      <c r="F59" s="47">
        <v>5.777405145602836</v>
      </c>
      <c r="G59" s="48"/>
      <c r="H59" s="48"/>
      <c r="I59" s="48">
        <v>10.254</v>
      </c>
      <c r="J59" s="48">
        <v>19.936</v>
      </c>
      <c r="K59" s="48"/>
      <c r="L59" s="48"/>
      <c r="M59" s="48">
        <v>10.325</v>
      </c>
      <c r="N59" s="48">
        <v>5.036</v>
      </c>
      <c r="O59" s="48">
        <v>9.393</v>
      </c>
      <c r="P59" s="48">
        <v>10.053</v>
      </c>
      <c r="Q59" s="48">
        <v>17.78</v>
      </c>
      <c r="R59" s="48">
        <v>5.06</v>
      </c>
      <c r="S59" s="48">
        <v>7.488</v>
      </c>
      <c r="T59" s="48">
        <v>11.551</v>
      </c>
      <c r="U59" s="48">
        <v>17.105</v>
      </c>
      <c r="V59" s="48">
        <v>15.969</v>
      </c>
      <c r="W59" s="48">
        <v>3.68</v>
      </c>
      <c r="X59" s="48">
        <v>6.971</v>
      </c>
      <c r="Y59" s="48">
        <v>24.03</v>
      </c>
      <c r="Z59" s="48">
        <v>7.34</v>
      </c>
      <c r="AA59" s="48">
        <v>14.981</v>
      </c>
      <c r="AB59" s="48">
        <v>4.058</v>
      </c>
      <c r="AC59" s="48">
        <v>3.45</v>
      </c>
      <c r="AD59" s="48">
        <v>3.662</v>
      </c>
      <c r="AE59" s="48">
        <v>3.957</v>
      </c>
      <c r="AF59" s="48">
        <v>3.885</v>
      </c>
      <c r="AG59" s="48">
        <v>13.094</v>
      </c>
      <c r="AH59" s="48">
        <v>5.283</v>
      </c>
      <c r="AI59" s="48">
        <v>4.228</v>
      </c>
      <c r="AJ59" s="48">
        <v>19.522</v>
      </c>
      <c r="AK59" s="48">
        <v>3.868</v>
      </c>
      <c r="AL59" s="48">
        <v>27.295</v>
      </c>
      <c r="AM59" s="48">
        <v>6.085</v>
      </c>
      <c r="AN59" s="48">
        <v>4.37</v>
      </c>
      <c r="AO59" s="48">
        <v>11.017</v>
      </c>
      <c r="AP59" s="48">
        <v>3.659</v>
      </c>
      <c r="AQ59" s="48">
        <v>6.405</v>
      </c>
      <c r="AR59" s="48">
        <v>2.111</v>
      </c>
      <c r="AS59" s="48">
        <v>4.943</v>
      </c>
      <c r="AT59" s="48">
        <v>4.867</v>
      </c>
      <c r="AU59" s="48">
        <v>18.038</v>
      </c>
      <c r="AV59" s="48">
        <v>13.436</v>
      </c>
      <c r="AW59" s="48">
        <v>7.873</v>
      </c>
      <c r="AX59" s="48">
        <v>23.271</v>
      </c>
      <c r="AY59" s="48">
        <v>6.859</v>
      </c>
      <c r="AZ59" s="48">
        <v>5.818</v>
      </c>
      <c r="BA59" s="48">
        <v>3.185</v>
      </c>
      <c r="BB59" s="48">
        <v>6.539</v>
      </c>
      <c r="BC59" s="48">
        <v>1.868</v>
      </c>
      <c r="BD59" s="48">
        <v>2.841</v>
      </c>
      <c r="BE59" s="48">
        <v>1.63</v>
      </c>
      <c r="BF59" s="48">
        <v>7.797</v>
      </c>
      <c r="BG59" s="48">
        <v>4.409</v>
      </c>
      <c r="BH59" s="48">
        <v>4.857</v>
      </c>
      <c r="BI59" s="48">
        <v>6.09</v>
      </c>
      <c r="BJ59" s="48">
        <v>5.249</v>
      </c>
      <c r="BK59" s="48">
        <v>14.231</v>
      </c>
      <c r="BL59" s="48">
        <v>11.943</v>
      </c>
      <c r="BM59" s="48">
        <v>13.69</v>
      </c>
      <c r="BN59" s="48">
        <v>15.992</v>
      </c>
      <c r="BO59" s="48">
        <v>6.819</v>
      </c>
      <c r="BP59" s="48">
        <v>3.887</v>
      </c>
      <c r="BQ59" s="48">
        <v>3.279</v>
      </c>
      <c r="BR59" s="48">
        <v>1.459</v>
      </c>
      <c r="BS59" s="48">
        <v>16.722</v>
      </c>
      <c r="BT59" s="48">
        <v>9.149</v>
      </c>
      <c r="BU59" s="48">
        <v>5.803</v>
      </c>
      <c r="BV59" s="48">
        <v>4.973</v>
      </c>
      <c r="BW59" s="48">
        <v>6.067</v>
      </c>
      <c r="BX59" s="48">
        <v>3.959</v>
      </c>
      <c r="BY59" s="48">
        <v>2.104</v>
      </c>
      <c r="BZ59" s="48">
        <v>5.666</v>
      </c>
      <c r="CA59" s="48"/>
      <c r="CB59" s="48"/>
      <c r="CC59" s="49"/>
      <c r="CD59" s="49"/>
      <c r="CE59" s="48">
        <v>2.589</v>
      </c>
      <c r="CF59" s="48">
        <v>2.92</v>
      </c>
      <c r="CG59" s="48">
        <v>15.45</v>
      </c>
      <c r="CH59" s="48">
        <v>5.491</v>
      </c>
      <c r="CI59" s="48">
        <v>4.317</v>
      </c>
      <c r="CJ59" s="48">
        <v>2.161</v>
      </c>
      <c r="CK59" s="48">
        <v>12.667</v>
      </c>
      <c r="CL59" s="48"/>
      <c r="CM59" s="48">
        <v>3.017</v>
      </c>
      <c r="CN59" s="48">
        <v>8.025</v>
      </c>
      <c r="CO59" s="49"/>
      <c r="CP59" s="49"/>
      <c r="CQ59" s="48">
        <v>7.301</v>
      </c>
      <c r="CR59" s="48">
        <v>13.494</v>
      </c>
      <c r="CS59" s="49"/>
      <c r="CT59" s="49"/>
      <c r="CU59" s="48">
        <v>17.297</v>
      </c>
      <c r="CV59" s="48">
        <v>16.211</v>
      </c>
      <c r="CW59" s="48">
        <v>2.509</v>
      </c>
      <c r="CX59" s="48">
        <v>8.018</v>
      </c>
      <c r="CY59" s="48">
        <v>6.291</v>
      </c>
      <c r="CZ59" s="48">
        <v>6.503</v>
      </c>
      <c r="DA59" s="48">
        <v>15.987</v>
      </c>
      <c r="DB59" s="48">
        <v>5.917</v>
      </c>
      <c r="DC59" s="48">
        <v>10.651</v>
      </c>
      <c r="DD59" s="48">
        <v>13.801</v>
      </c>
      <c r="DE59" s="48">
        <v>2.567</v>
      </c>
      <c r="DF59" s="48">
        <v>4.033</v>
      </c>
      <c r="DG59" s="48">
        <v>7.222</v>
      </c>
      <c r="DH59" s="48">
        <v>13.24</v>
      </c>
      <c r="DI59" s="48">
        <v>14.493</v>
      </c>
      <c r="DJ59" s="48">
        <v>10.562</v>
      </c>
      <c r="DK59" s="48">
        <v>6.622</v>
      </c>
      <c r="DL59" s="48">
        <v>7.087</v>
      </c>
      <c r="DM59" s="48">
        <v>2.627</v>
      </c>
      <c r="DN59" s="48">
        <v>4.689</v>
      </c>
      <c r="DO59" s="48">
        <v>6.599</v>
      </c>
      <c r="DP59" s="48">
        <v>8.765</v>
      </c>
      <c r="DQ59" s="48">
        <v>29.125</v>
      </c>
      <c r="DR59" s="48">
        <v>8.786</v>
      </c>
      <c r="DS59" s="48">
        <v>7.907</v>
      </c>
      <c r="DT59" s="48">
        <v>7.664</v>
      </c>
      <c r="DU59" s="48">
        <v>5.787</v>
      </c>
      <c r="DV59" s="48">
        <v>11.586</v>
      </c>
    </row>
    <row r="60" spans="1:126" ht="11.25" customHeight="1">
      <c r="A60" s="45" t="s">
        <v>3</v>
      </c>
      <c r="B60" s="46">
        <v>107</v>
      </c>
      <c r="C60" s="47">
        <v>3.1895981308411225</v>
      </c>
      <c r="D60" s="47">
        <v>0.328</v>
      </c>
      <c r="E60" s="47">
        <v>30.201</v>
      </c>
      <c r="F60" s="47">
        <v>4.1321763717771205</v>
      </c>
      <c r="G60" s="48"/>
      <c r="H60" s="48"/>
      <c r="I60" s="48">
        <v>1.969</v>
      </c>
      <c r="J60" s="48">
        <v>12.737</v>
      </c>
      <c r="K60" s="48"/>
      <c r="L60" s="48"/>
      <c r="M60" s="48">
        <v>2.22</v>
      </c>
      <c r="N60" s="48">
        <v>0.982</v>
      </c>
      <c r="O60" s="48">
        <v>1.587</v>
      </c>
      <c r="P60" s="48">
        <v>2.412</v>
      </c>
      <c r="Q60" s="48">
        <v>6.785</v>
      </c>
      <c r="R60" s="48">
        <v>0.619</v>
      </c>
      <c r="S60" s="48">
        <v>1.415</v>
      </c>
      <c r="T60" s="48">
        <v>3.503</v>
      </c>
      <c r="U60" s="48">
        <v>6.045</v>
      </c>
      <c r="V60" s="48">
        <v>5.551</v>
      </c>
      <c r="W60" s="48">
        <v>0.487</v>
      </c>
      <c r="X60" s="48">
        <v>1.819</v>
      </c>
      <c r="Y60" s="48">
        <v>3.034</v>
      </c>
      <c r="Z60" s="48">
        <v>0.67</v>
      </c>
      <c r="AA60" s="48">
        <v>3.661</v>
      </c>
      <c r="AB60" s="48">
        <v>0.43</v>
      </c>
      <c r="AC60" s="48">
        <v>0.398</v>
      </c>
      <c r="AD60" s="48">
        <v>0.553</v>
      </c>
      <c r="AE60" s="48">
        <v>0.386</v>
      </c>
      <c r="AF60" s="48">
        <v>0.619</v>
      </c>
      <c r="AG60" s="48">
        <v>7.011</v>
      </c>
      <c r="AH60" s="48">
        <v>0.791</v>
      </c>
      <c r="AI60" s="48">
        <v>0.668</v>
      </c>
      <c r="AJ60" s="48">
        <v>19.492</v>
      </c>
      <c r="AK60" s="48">
        <v>1.173</v>
      </c>
      <c r="AL60" s="48">
        <v>6.145</v>
      </c>
      <c r="AM60" s="48">
        <v>1.216</v>
      </c>
      <c r="AN60" s="48">
        <v>0.772</v>
      </c>
      <c r="AO60" s="48">
        <v>6.751</v>
      </c>
      <c r="AP60" s="48">
        <v>0.524</v>
      </c>
      <c r="AQ60" s="48">
        <v>1.596</v>
      </c>
      <c r="AR60" s="48">
        <v>0.42</v>
      </c>
      <c r="AS60" s="48">
        <v>1.192</v>
      </c>
      <c r="AT60" s="48">
        <v>1.206</v>
      </c>
      <c r="AU60" s="48">
        <v>3.984</v>
      </c>
      <c r="AV60" s="48">
        <v>3.971</v>
      </c>
      <c r="AW60" s="48">
        <v>6.646</v>
      </c>
      <c r="AX60" s="48">
        <v>12.443</v>
      </c>
      <c r="AY60" s="48">
        <v>1.692</v>
      </c>
      <c r="AZ60" s="48">
        <v>1.45</v>
      </c>
      <c r="BA60" s="48">
        <v>0.704</v>
      </c>
      <c r="BB60" s="48">
        <v>2.508</v>
      </c>
      <c r="BC60" s="48">
        <v>0.328</v>
      </c>
      <c r="BD60" s="48">
        <v>0.48</v>
      </c>
      <c r="BE60" s="48">
        <v>0.495</v>
      </c>
      <c r="BF60" s="48">
        <v>2.091</v>
      </c>
      <c r="BG60" s="48">
        <v>0.867</v>
      </c>
      <c r="BH60" s="48">
        <v>1.271</v>
      </c>
      <c r="BI60" s="48">
        <v>1.231</v>
      </c>
      <c r="BJ60" s="48">
        <v>1.412</v>
      </c>
      <c r="BK60" s="48">
        <v>2.639</v>
      </c>
      <c r="BL60" s="48">
        <v>4.533</v>
      </c>
      <c r="BM60" s="48">
        <v>11.713</v>
      </c>
      <c r="BN60" s="48">
        <v>30.201</v>
      </c>
      <c r="BO60" s="48">
        <v>1.46</v>
      </c>
      <c r="BP60" s="48">
        <v>0.483</v>
      </c>
      <c r="BQ60" s="48">
        <v>0.494</v>
      </c>
      <c r="BR60" s="48">
        <v>0.433</v>
      </c>
      <c r="BS60" s="48">
        <v>6.281</v>
      </c>
      <c r="BT60" s="48">
        <v>4.372</v>
      </c>
      <c r="BU60" s="48">
        <v>2.562</v>
      </c>
      <c r="BV60" s="48">
        <v>0.849</v>
      </c>
      <c r="BW60" s="48">
        <v>2.21</v>
      </c>
      <c r="BX60" s="48">
        <v>0.69</v>
      </c>
      <c r="BY60" s="48">
        <v>0.497</v>
      </c>
      <c r="BZ60" s="48">
        <v>1.819</v>
      </c>
      <c r="CA60" s="48"/>
      <c r="CB60" s="48"/>
      <c r="CC60" s="49"/>
      <c r="CD60" s="49"/>
      <c r="CE60" s="48">
        <v>0.932</v>
      </c>
      <c r="CF60" s="48">
        <v>0.772</v>
      </c>
      <c r="CG60" s="48">
        <v>5.776</v>
      </c>
      <c r="CH60" s="48">
        <v>0.744</v>
      </c>
      <c r="CI60" s="48">
        <v>1.441</v>
      </c>
      <c r="CJ60" s="48">
        <v>0.851</v>
      </c>
      <c r="CK60" s="48">
        <v>7.946</v>
      </c>
      <c r="CL60" s="48"/>
      <c r="CM60" s="48">
        <v>0.925</v>
      </c>
      <c r="CN60" s="48">
        <v>3.61</v>
      </c>
      <c r="CO60" s="49"/>
      <c r="CP60" s="49"/>
      <c r="CQ60" s="48">
        <v>2.009</v>
      </c>
      <c r="CR60" s="48">
        <v>3.303</v>
      </c>
      <c r="CS60" s="49"/>
      <c r="CT60" s="49"/>
      <c r="CU60" s="48">
        <v>4.767</v>
      </c>
      <c r="CV60" s="48">
        <v>7.776</v>
      </c>
      <c r="CW60" s="48">
        <v>0.888</v>
      </c>
      <c r="CX60" s="48">
        <v>2.559</v>
      </c>
      <c r="CY60" s="48">
        <v>2.021</v>
      </c>
      <c r="CZ60" s="48">
        <v>1.331</v>
      </c>
      <c r="DA60" s="48">
        <v>6.865</v>
      </c>
      <c r="DB60" s="48">
        <v>1.228</v>
      </c>
      <c r="DC60" s="48">
        <v>2.848</v>
      </c>
      <c r="DD60" s="48">
        <v>8.687</v>
      </c>
      <c r="DE60" s="48">
        <v>0.399</v>
      </c>
      <c r="DF60" s="48">
        <v>1.15</v>
      </c>
      <c r="DG60" s="48">
        <v>1.89</v>
      </c>
      <c r="DH60" s="48">
        <v>5.776</v>
      </c>
      <c r="DI60" s="48">
        <v>4.427</v>
      </c>
      <c r="DJ60" s="48">
        <v>4.899</v>
      </c>
      <c r="DK60" s="48">
        <v>3.913</v>
      </c>
      <c r="DL60" s="48">
        <v>1.606</v>
      </c>
      <c r="DM60" s="48">
        <v>0.551</v>
      </c>
      <c r="DN60" s="48">
        <v>0.857</v>
      </c>
      <c r="DO60" s="48">
        <v>0.714</v>
      </c>
      <c r="DP60" s="48">
        <v>1.707</v>
      </c>
      <c r="DQ60" s="48">
        <v>11.171</v>
      </c>
      <c r="DR60" s="48">
        <v>2.25</v>
      </c>
      <c r="DS60" s="48">
        <v>2.55</v>
      </c>
      <c r="DT60" s="48">
        <v>3.202</v>
      </c>
      <c r="DU60" s="48">
        <v>1.135</v>
      </c>
      <c r="DV60" s="48">
        <v>6.163</v>
      </c>
    </row>
    <row r="61" spans="1:126" ht="11.25" customHeight="1">
      <c r="A61" s="45" t="s">
        <v>44</v>
      </c>
      <c r="B61" s="46">
        <v>107</v>
      </c>
      <c r="C61" s="47">
        <v>0.17570841121495331</v>
      </c>
      <c r="D61" s="47">
        <v>0</v>
      </c>
      <c r="E61" s="47">
        <v>0.981</v>
      </c>
      <c r="F61" s="47">
        <v>0.19412394350844547</v>
      </c>
      <c r="G61" s="48"/>
      <c r="H61" s="48"/>
      <c r="I61" s="48">
        <v>0</v>
      </c>
      <c r="J61" s="48">
        <v>0.162</v>
      </c>
      <c r="K61" s="48"/>
      <c r="L61" s="48"/>
      <c r="M61" s="48">
        <v>0.256</v>
      </c>
      <c r="N61" s="48">
        <v>0</v>
      </c>
      <c r="O61" s="48">
        <v>0.168</v>
      </c>
      <c r="P61" s="48">
        <v>0.154</v>
      </c>
      <c r="Q61" s="48">
        <v>0.241</v>
      </c>
      <c r="R61" s="48">
        <v>0</v>
      </c>
      <c r="S61" s="48">
        <v>0</v>
      </c>
      <c r="T61" s="48">
        <v>0.14</v>
      </c>
      <c r="U61" s="48">
        <v>0.348</v>
      </c>
      <c r="V61" s="48">
        <v>0.597</v>
      </c>
      <c r="W61" s="48">
        <v>0</v>
      </c>
      <c r="X61" s="48">
        <v>0</v>
      </c>
      <c r="Y61" s="48">
        <v>0.139</v>
      </c>
      <c r="Z61" s="48">
        <v>0</v>
      </c>
      <c r="AA61" s="48">
        <v>0.24</v>
      </c>
      <c r="AB61" s="48">
        <v>0</v>
      </c>
      <c r="AC61" s="48">
        <v>0</v>
      </c>
      <c r="AD61" s="48">
        <v>0</v>
      </c>
      <c r="AE61" s="48">
        <v>0.132</v>
      </c>
      <c r="AF61" s="48">
        <v>0</v>
      </c>
      <c r="AG61" s="48">
        <v>0.228</v>
      </c>
      <c r="AH61" s="48">
        <v>0</v>
      </c>
      <c r="AI61" s="48">
        <v>0</v>
      </c>
      <c r="AJ61" s="48">
        <v>0.169</v>
      </c>
      <c r="AK61" s="48">
        <v>0</v>
      </c>
      <c r="AL61" s="48">
        <v>0</v>
      </c>
      <c r="AM61" s="48">
        <v>0</v>
      </c>
      <c r="AN61" s="48">
        <v>0.138</v>
      </c>
      <c r="AO61" s="48">
        <v>0.209</v>
      </c>
      <c r="AP61" s="48">
        <v>0</v>
      </c>
      <c r="AQ61" s="48">
        <v>0.3</v>
      </c>
      <c r="AR61" s="48">
        <v>0</v>
      </c>
      <c r="AS61" s="48">
        <v>0.195</v>
      </c>
      <c r="AT61" s="48">
        <v>0.137</v>
      </c>
      <c r="AU61" s="48">
        <v>0.3</v>
      </c>
      <c r="AV61" s="48">
        <v>0.214</v>
      </c>
      <c r="AW61" s="48">
        <v>0.19</v>
      </c>
      <c r="AX61" s="48">
        <v>0.44</v>
      </c>
      <c r="AY61" s="48">
        <v>0.185</v>
      </c>
      <c r="AZ61" s="48">
        <v>0.382</v>
      </c>
      <c r="BA61" s="48">
        <v>0.0367</v>
      </c>
      <c r="BB61" s="48">
        <v>0.0823</v>
      </c>
      <c r="BC61" s="48">
        <v>0.0392</v>
      </c>
      <c r="BD61" s="48">
        <v>0.0396</v>
      </c>
      <c r="BE61" s="48">
        <v>0</v>
      </c>
      <c r="BF61" s="48">
        <v>0.195</v>
      </c>
      <c r="BG61" s="48">
        <v>0</v>
      </c>
      <c r="BH61" s="48">
        <v>0.16</v>
      </c>
      <c r="BI61" s="48">
        <v>0.156</v>
      </c>
      <c r="BJ61" s="48">
        <v>0.146</v>
      </c>
      <c r="BK61" s="48">
        <v>0.172</v>
      </c>
      <c r="BL61" s="48">
        <v>0.139</v>
      </c>
      <c r="BM61" s="48">
        <v>0.102</v>
      </c>
      <c r="BN61" s="48">
        <v>0</v>
      </c>
      <c r="BO61" s="48">
        <v>0.188</v>
      </c>
      <c r="BP61" s="48">
        <v>0</v>
      </c>
      <c r="BQ61" s="48">
        <v>0</v>
      </c>
      <c r="BR61" s="48">
        <v>0</v>
      </c>
      <c r="BS61" s="48">
        <v>0.176</v>
      </c>
      <c r="BT61" s="48">
        <v>0.127</v>
      </c>
      <c r="BU61" s="48">
        <v>0</v>
      </c>
      <c r="BV61" s="48">
        <v>0.127</v>
      </c>
      <c r="BW61" s="48">
        <v>0.86</v>
      </c>
      <c r="BX61" s="48">
        <v>0</v>
      </c>
      <c r="BY61" s="48">
        <v>0</v>
      </c>
      <c r="BZ61" s="48">
        <v>0</v>
      </c>
      <c r="CA61" s="48"/>
      <c r="CB61" s="48"/>
      <c r="CC61" s="49"/>
      <c r="CD61" s="49"/>
      <c r="CE61" s="48">
        <v>0.796</v>
      </c>
      <c r="CF61" s="48">
        <v>0.567</v>
      </c>
      <c r="CG61" s="48">
        <v>0.636</v>
      </c>
      <c r="CH61" s="48">
        <v>0.103</v>
      </c>
      <c r="CI61" s="48">
        <v>0.171</v>
      </c>
      <c r="CJ61" s="48">
        <v>0.132</v>
      </c>
      <c r="CK61" s="48">
        <v>0.133</v>
      </c>
      <c r="CL61" s="48"/>
      <c r="CM61" s="48">
        <v>0</v>
      </c>
      <c r="CN61" s="48">
        <v>0.296</v>
      </c>
      <c r="CO61" s="49"/>
      <c r="CP61" s="49"/>
      <c r="CQ61" s="48">
        <v>0.191</v>
      </c>
      <c r="CR61" s="48">
        <v>0.231</v>
      </c>
      <c r="CS61" s="49"/>
      <c r="CT61" s="49"/>
      <c r="CU61" s="48">
        <v>0.323</v>
      </c>
      <c r="CV61" s="48">
        <v>0.523</v>
      </c>
      <c r="CW61" s="48">
        <v>0</v>
      </c>
      <c r="CX61" s="48">
        <v>0.174</v>
      </c>
      <c r="CY61" s="48">
        <v>0.175</v>
      </c>
      <c r="CZ61" s="48">
        <v>0</v>
      </c>
      <c r="DA61" s="48">
        <v>0.172</v>
      </c>
      <c r="DB61" s="48">
        <v>0.247</v>
      </c>
      <c r="DC61" s="48">
        <v>0.336</v>
      </c>
      <c r="DD61" s="48">
        <v>0.297</v>
      </c>
      <c r="DE61" s="48">
        <v>0</v>
      </c>
      <c r="DF61" s="48">
        <v>0</v>
      </c>
      <c r="DG61" s="48">
        <v>0.249</v>
      </c>
      <c r="DH61" s="48">
        <v>0.16</v>
      </c>
      <c r="DI61" s="48">
        <v>0.46</v>
      </c>
      <c r="DJ61" s="48">
        <v>0.239</v>
      </c>
      <c r="DK61" s="48">
        <v>0.289</v>
      </c>
      <c r="DL61" s="48">
        <v>0.334</v>
      </c>
      <c r="DM61" s="48">
        <v>0</v>
      </c>
      <c r="DN61" s="48">
        <v>0</v>
      </c>
      <c r="DO61" s="48">
        <v>0.297</v>
      </c>
      <c r="DP61" s="48">
        <v>0.2</v>
      </c>
      <c r="DQ61" s="48">
        <v>0.981</v>
      </c>
      <c r="DR61" s="48">
        <v>0.24</v>
      </c>
      <c r="DS61" s="48">
        <v>0.228</v>
      </c>
      <c r="DT61" s="48">
        <v>0.332</v>
      </c>
      <c r="DU61" s="48">
        <v>0.218</v>
      </c>
      <c r="DV61" s="48">
        <v>0.661</v>
      </c>
    </row>
    <row r="62" spans="1:126" ht="11.25" customHeight="1">
      <c r="A62" s="45" t="s">
        <v>40</v>
      </c>
      <c r="B62" s="46">
        <v>107</v>
      </c>
      <c r="C62" s="47">
        <v>0.20343177570093454</v>
      </c>
      <c r="D62" s="47">
        <v>0</v>
      </c>
      <c r="E62" s="47">
        <v>1.393</v>
      </c>
      <c r="F62" s="47">
        <v>0.19874506640470696</v>
      </c>
      <c r="G62" s="48"/>
      <c r="H62" s="48"/>
      <c r="I62" s="48">
        <v>0.114</v>
      </c>
      <c r="J62" s="48">
        <v>0.179</v>
      </c>
      <c r="K62" s="48"/>
      <c r="L62" s="48"/>
      <c r="M62" s="48">
        <v>0.478</v>
      </c>
      <c r="N62" s="48">
        <v>0.116</v>
      </c>
      <c r="O62" s="48">
        <v>0.133</v>
      </c>
      <c r="P62" s="48">
        <v>0.182</v>
      </c>
      <c r="Q62" s="48">
        <v>0.283</v>
      </c>
      <c r="R62" s="48">
        <v>0.131</v>
      </c>
      <c r="S62" s="48">
        <v>0</v>
      </c>
      <c r="T62" s="48">
        <v>0.175</v>
      </c>
      <c r="U62" s="48">
        <v>0.423</v>
      </c>
      <c r="V62" s="48">
        <v>0.5</v>
      </c>
      <c r="W62" s="48">
        <v>0</v>
      </c>
      <c r="X62" s="48">
        <v>0.125</v>
      </c>
      <c r="Y62" s="48">
        <v>0.102</v>
      </c>
      <c r="Z62" s="48">
        <v>0</v>
      </c>
      <c r="AA62" s="48">
        <v>0.153</v>
      </c>
      <c r="AB62" s="48">
        <v>0.102</v>
      </c>
      <c r="AC62" s="48">
        <v>0</v>
      </c>
      <c r="AD62" s="48">
        <v>0</v>
      </c>
      <c r="AE62" s="48">
        <v>0.128</v>
      </c>
      <c r="AF62" s="48">
        <v>0</v>
      </c>
      <c r="AG62" s="48">
        <v>0.201</v>
      </c>
      <c r="AH62" s="48">
        <v>0</v>
      </c>
      <c r="AI62" s="48">
        <v>0.0834</v>
      </c>
      <c r="AJ62" s="48">
        <v>0.15</v>
      </c>
      <c r="AK62" s="48">
        <v>0.0837</v>
      </c>
      <c r="AL62" s="48">
        <v>0.133</v>
      </c>
      <c r="AM62" s="48">
        <v>0.103</v>
      </c>
      <c r="AN62" s="48">
        <v>0.1</v>
      </c>
      <c r="AO62" s="48">
        <v>0.195</v>
      </c>
      <c r="AP62" s="48">
        <v>0.0828</v>
      </c>
      <c r="AQ62" s="48">
        <v>0.178</v>
      </c>
      <c r="AR62" s="48">
        <v>0.0844</v>
      </c>
      <c r="AS62" s="48">
        <v>0.134</v>
      </c>
      <c r="AT62" s="48">
        <v>0.122</v>
      </c>
      <c r="AU62" s="48">
        <v>0.137</v>
      </c>
      <c r="AV62" s="48">
        <v>0.205</v>
      </c>
      <c r="AW62" s="48">
        <v>0.196</v>
      </c>
      <c r="AX62" s="48">
        <v>0.268</v>
      </c>
      <c r="AY62" s="48">
        <v>0.341</v>
      </c>
      <c r="AZ62" s="48">
        <v>0.236</v>
      </c>
      <c r="BA62" s="48">
        <v>0.0434</v>
      </c>
      <c r="BB62" s="48">
        <v>0.0804</v>
      </c>
      <c r="BC62" s="48">
        <v>0.0405</v>
      </c>
      <c r="BD62" s="48">
        <v>0.0348</v>
      </c>
      <c r="BE62" s="48">
        <v>0.133</v>
      </c>
      <c r="BF62" s="48">
        <v>0.162</v>
      </c>
      <c r="BG62" s="48">
        <v>0.11</v>
      </c>
      <c r="BH62" s="48">
        <v>0.117</v>
      </c>
      <c r="BI62" s="48">
        <v>0.155</v>
      </c>
      <c r="BJ62" s="48">
        <v>0.15</v>
      </c>
      <c r="BK62" s="48">
        <v>0.186</v>
      </c>
      <c r="BL62" s="48">
        <v>0.141</v>
      </c>
      <c r="BM62" s="48">
        <v>0.177</v>
      </c>
      <c r="BN62" s="48">
        <v>0.111</v>
      </c>
      <c r="BO62" s="48">
        <v>0.207</v>
      </c>
      <c r="BP62" s="48">
        <v>0</v>
      </c>
      <c r="BQ62" s="48">
        <v>0</v>
      </c>
      <c r="BR62" s="48">
        <v>0</v>
      </c>
      <c r="BS62" s="48">
        <v>0.161</v>
      </c>
      <c r="BT62" s="48">
        <v>0.0898</v>
      </c>
      <c r="BU62" s="48">
        <v>0.137</v>
      </c>
      <c r="BV62" s="48">
        <v>0.116</v>
      </c>
      <c r="BW62" s="48">
        <v>0.475</v>
      </c>
      <c r="BX62" s="48">
        <v>0</v>
      </c>
      <c r="BY62" s="48">
        <v>0</v>
      </c>
      <c r="BZ62" s="48">
        <v>0.108</v>
      </c>
      <c r="CA62" s="48"/>
      <c r="CB62" s="48"/>
      <c r="CC62" s="49"/>
      <c r="CD62" s="49"/>
      <c r="CE62" s="48">
        <v>0.298</v>
      </c>
      <c r="CF62" s="48">
        <v>0.221</v>
      </c>
      <c r="CG62" s="48">
        <v>0.623</v>
      </c>
      <c r="CH62" s="48">
        <v>0.353</v>
      </c>
      <c r="CI62" s="48">
        <v>0.352</v>
      </c>
      <c r="CJ62" s="48">
        <v>0.239</v>
      </c>
      <c r="CK62" s="48">
        <v>0.752</v>
      </c>
      <c r="CL62" s="48"/>
      <c r="CM62" s="48">
        <v>0.36</v>
      </c>
      <c r="CN62" s="48">
        <v>0.681</v>
      </c>
      <c r="CO62" s="49"/>
      <c r="CP62" s="49"/>
      <c r="CQ62" s="48">
        <v>0.651</v>
      </c>
      <c r="CR62" s="48">
        <v>0.484</v>
      </c>
      <c r="CS62" s="49"/>
      <c r="CT62" s="49"/>
      <c r="CU62" s="48">
        <v>0.426</v>
      </c>
      <c r="CV62" s="48">
        <v>0.141</v>
      </c>
      <c r="CW62" s="48">
        <v>0.164</v>
      </c>
      <c r="CX62" s="48">
        <v>0.262</v>
      </c>
      <c r="CY62" s="48">
        <v>0.24</v>
      </c>
      <c r="CZ62" s="48">
        <v>0.134</v>
      </c>
      <c r="DA62" s="48">
        <v>0.169</v>
      </c>
      <c r="DB62" s="48">
        <v>0.149</v>
      </c>
      <c r="DC62" s="48">
        <v>0.243</v>
      </c>
      <c r="DD62" s="48">
        <v>0.332</v>
      </c>
      <c r="DE62" s="48">
        <v>0</v>
      </c>
      <c r="DF62" s="48">
        <v>0</v>
      </c>
      <c r="DG62" s="48">
        <v>0.572</v>
      </c>
      <c r="DH62" s="48">
        <v>0.241</v>
      </c>
      <c r="DI62" s="48">
        <v>0.522</v>
      </c>
      <c r="DJ62" s="48">
        <v>0.412</v>
      </c>
      <c r="DK62" s="48">
        <v>0.415</v>
      </c>
      <c r="DL62" s="48">
        <v>0.232</v>
      </c>
      <c r="DM62" s="48">
        <v>0</v>
      </c>
      <c r="DN62" s="48">
        <v>0.111</v>
      </c>
      <c r="DO62" s="48">
        <v>0.101</v>
      </c>
      <c r="DP62" s="48">
        <v>0.17</v>
      </c>
      <c r="DQ62" s="48">
        <v>1.393</v>
      </c>
      <c r="DR62" s="48">
        <v>0.275</v>
      </c>
      <c r="DS62" s="48">
        <v>0.251</v>
      </c>
      <c r="DT62" s="48">
        <v>0.302</v>
      </c>
      <c r="DU62" s="48">
        <v>0.09</v>
      </c>
      <c r="DV62" s="48">
        <v>0.114</v>
      </c>
    </row>
    <row r="63" spans="1:126" ht="11.25" customHeight="1">
      <c r="A63" s="45" t="s">
        <v>8</v>
      </c>
      <c r="B63" s="46">
        <v>107</v>
      </c>
      <c r="C63" s="47">
        <v>0.23258691588785052</v>
      </c>
      <c r="D63" s="47">
        <v>0</v>
      </c>
      <c r="E63" s="47">
        <v>2.737</v>
      </c>
      <c r="F63" s="47">
        <v>0.34068831236769215</v>
      </c>
      <c r="G63" s="48"/>
      <c r="H63" s="48"/>
      <c r="I63" s="48">
        <v>0.203</v>
      </c>
      <c r="J63" s="48">
        <v>0.712</v>
      </c>
      <c r="K63" s="48"/>
      <c r="L63" s="48"/>
      <c r="M63" s="48">
        <v>0.402</v>
      </c>
      <c r="N63" s="48">
        <v>0.0978</v>
      </c>
      <c r="O63" s="48">
        <v>0.244</v>
      </c>
      <c r="P63" s="48">
        <v>0.362</v>
      </c>
      <c r="Q63" s="48">
        <v>0.771</v>
      </c>
      <c r="R63" s="48">
        <v>0.111</v>
      </c>
      <c r="S63" s="48">
        <v>0.26</v>
      </c>
      <c r="T63" s="48">
        <v>0.383</v>
      </c>
      <c r="U63" s="48">
        <v>0.857</v>
      </c>
      <c r="V63" s="48">
        <v>0.986</v>
      </c>
      <c r="W63" s="48">
        <v>0</v>
      </c>
      <c r="X63" s="48">
        <v>0.183</v>
      </c>
      <c r="Y63" s="48">
        <v>0.314</v>
      </c>
      <c r="Z63" s="48">
        <v>0.102</v>
      </c>
      <c r="AA63" s="48">
        <v>0.255</v>
      </c>
      <c r="AB63" s="48">
        <v>0</v>
      </c>
      <c r="AC63" s="48">
        <v>0</v>
      </c>
      <c r="AD63" s="48">
        <v>0.108</v>
      </c>
      <c r="AE63" s="48">
        <v>0.096</v>
      </c>
      <c r="AF63" s="48">
        <v>0.0941</v>
      </c>
      <c r="AG63" s="48">
        <v>0.377</v>
      </c>
      <c r="AH63" s="48">
        <v>0.0899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0.336</v>
      </c>
      <c r="AP63" s="48">
        <v>0</v>
      </c>
      <c r="AQ63" s="48">
        <v>0.148</v>
      </c>
      <c r="AR63" s="48">
        <v>0</v>
      </c>
      <c r="AS63" s="48">
        <v>0.104</v>
      </c>
      <c r="AT63" s="48">
        <v>0.112</v>
      </c>
      <c r="AU63" s="48">
        <v>0.11</v>
      </c>
      <c r="AV63" s="48">
        <v>0.337</v>
      </c>
      <c r="AW63" s="48">
        <v>0.125</v>
      </c>
      <c r="AX63" s="48">
        <v>0.184</v>
      </c>
      <c r="AY63" s="48">
        <v>0.157</v>
      </c>
      <c r="AZ63" s="48">
        <v>0.137</v>
      </c>
      <c r="BA63" s="48">
        <v>0.0316</v>
      </c>
      <c r="BB63" s="48">
        <v>0.153</v>
      </c>
      <c r="BC63" s="48">
        <v>0.0284</v>
      </c>
      <c r="BD63" s="48">
        <v>0.0341</v>
      </c>
      <c r="BE63" s="48">
        <v>0</v>
      </c>
      <c r="BF63" s="48">
        <v>0.0965</v>
      </c>
      <c r="BG63" s="48">
        <v>0.101</v>
      </c>
      <c r="BH63" s="48">
        <v>0.0973</v>
      </c>
      <c r="BI63" s="48">
        <v>0</v>
      </c>
      <c r="BJ63" s="48">
        <v>0.159</v>
      </c>
      <c r="BK63" s="48">
        <v>0.144</v>
      </c>
      <c r="BL63" s="48">
        <v>0.205</v>
      </c>
      <c r="BM63" s="48">
        <v>0.13</v>
      </c>
      <c r="BN63" s="48">
        <v>0.172</v>
      </c>
      <c r="BO63" s="48">
        <v>0.0973</v>
      </c>
      <c r="BP63" s="48">
        <v>0.146</v>
      </c>
      <c r="BQ63" s="48">
        <v>0</v>
      </c>
      <c r="BR63" s="48">
        <v>0</v>
      </c>
      <c r="BS63" s="48">
        <v>0.123</v>
      </c>
      <c r="BT63" s="48">
        <v>0</v>
      </c>
      <c r="BU63" s="48">
        <v>0.115</v>
      </c>
      <c r="BV63" s="48">
        <v>0.0975</v>
      </c>
      <c r="BW63" s="48">
        <v>0.127</v>
      </c>
      <c r="BX63" s="48">
        <v>0</v>
      </c>
      <c r="BY63" s="48">
        <v>0</v>
      </c>
      <c r="BZ63" s="48">
        <v>0</v>
      </c>
      <c r="CA63" s="48"/>
      <c r="CB63" s="48"/>
      <c r="CC63" s="49"/>
      <c r="CD63" s="49"/>
      <c r="CE63" s="48">
        <v>0.115</v>
      </c>
      <c r="CF63" s="48">
        <v>0</v>
      </c>
      <c r="CG63" s="48">
        <v>0.126</v>
      </c>
      <c r="CH63" s="48">
        <v>0</v>
      </c>
      <c r="CI63" s="48">
        <v>0.119</v>
      </c>
      <c r="CJ63" s="48">
        <v>0.0963</v>
      </c>
      <c r="CK63" s="48">
        <v>0.103</v>
      </c>
      <c r="CL63" s="48"/>
      <c r="CM63" s="48">
        <v>0.113</v>
      </c>
      <c r="CN63" s="48">
        <v>0.338</v>
      </c>
      <c r="CO63" s="49"/>
      <c r="CP63" s="49"/>
      <c r="CQ63" s="48">
        <v>0.161</v>
      </c>
      <c r="CR63" s="48">
        <v>0.406</v>
      </c>
      <c r="CS63" s="49"/>
      <c r="CT63" s="49"/>
      <c r="CU63" s="48">
        <v>0.593</v>
      </c>
      <c r="CV63" s="48">
        <v>0.184</v>
      </c>
      <c r="CW63" s="48">
        <v>0</v>
      </c>
      <c r="CX63" s="48">
        <v>0.271</v>
      </c>
      <c r="CY63" s="48">
        <v>0.234</v>
      </c>
      <c r="CZ63" s="48">
        <v>0.143</v>
      </c>
      <c r="DA63" s="48">
        <v>0.444</v>
      </c>
      <c r="DB63" s="48">
        <v>0.123</v>
      </c>
      <c r="DC63" s="48">
        <v>0.122</v>
      </c>
      <c r="DD63" s="48">
        <v>0.972</v>
      </c>
      <c r="DE63" s="48">
        <v>0</v>
      </c>
      <c r="DF63" s="48">
        <v>0.121</v>
      </c>
      <c r="DG63" s="48">
        <v>0.242</v>
      </c>
      <c r="DH63" s="48">
        <v>0.233</v>
      </c>
      <c r="DI63" s="48">
        <v>1.107</v>
      </c>
      <c r="DJ63" s="48">
        <v>0.516</v>
      </c>
      <c r="DK63" s="48">
        <v>0.532</v>
      </c>
      <c r="DL63" s="48">
        <v>0.322</v>
      </c>
      <c r="DM63" s="48">
        <v>0</v>
      </c>
      <c r="DN63" s="48">
        <v>0.155</v>
      </c>
      <c r="DO63" s="48">
        <v>0.195</v>
      </c>
      <c r="DP63" s="48">
        <v>0.399</v>
      </c>
      <c r="DQ63" s="48">
        <v>2.737</v>
      </c>
      <c r="DR63" s="48">
        <v>0.593</v>
      </c>
      <c r="DS63" s="48">
        <v>0.673</v>
      </c>
      <c r="DT63" s="48">
        <v>0.941</v>
      </c>
      <c r="DU63" s="48">
        <v>0.199</v>
      </c>
      <c r="DV63" s="48">
        <v>0.443</v>
      </c>
    </row>
    <row r="64" spans="1:126" ht="11.25" customHeight="1">
      <c r="A64" s="45" t="s">
        <v>14</v>
      </c>
      <c r="B64" s="46">
        <v>107</v>
      </c>
      <c r="C64" s="47">
        <v>0.16627009345794394</v>
      </c>
      <c r="D64" s="47">
        <v>0</v>
      </c>
      <c r="E64" s="47">
        <v>1.804</v>
      </c>
      <c r="F64" s="47">
        <v>0.2371558895073631</v>
      </c>
      <c r="G64" s="48"/>
      <c r="H64" s="48"/>
      <c r="I64" s="48">
        <v>0.125</v>
      </c>
      <c r="J64" s="48">
        <v>0.392</v>
      </c>
      <c r="K64" s="48"/>
      <c r="L64" s="48"/>
      <c r="M64" s="48">
        <v>0.251</v>
      </c>
      <c r="N64" s="48">
        <v>0.136</v>
      </c>
      <c r="O64" s="48">
        <v>0.166</v>
      </c>
      <c r="P64" s="48">
        <v>0.225</v>
      </c>
      <c r="Q64" s="48">
        <v>0.431</v>
      </c>
      <c r="R64" s="48">
        <v>0.089</v>
      </c>
      <c r="S64" s="48">
        <v>0.152</v>
      </c>
      <c r="T64" s="48">
        <v>0.175</v>
      </c>
      <c r="U64" s="48">
        <v>0.366</v>
      </c>
      <c r="V64" s="48">
        <v>0.497</v>
      </c>
      <c r="W64" s="48">
        <v>0.0999</v>
      </c>
      <c r="X64" s="48">
        <v>0.0999</v>
      </c>
      <c r="Y64" s="48">
        <v>0.244</v>
      </c>
      <c r="Z64" s="48">
        <v>0</v>
      </c>
      <c r="AA64" s="48">
        <v>0.223</v>
      </c>
      <c r="AB64" s="48">
        <v>0</v>
      </c>
      <c r="AC64" s="48">
        <v>0</v>
      </c>
      <c r="AD64" s="48">
        <v>0</v>
      </c>
      <c r="AE64" s="48">
        <v>0.0998</v>
      </c>
      <c r="AF64" s="48">
        <v>0</v>
      </c>
      <c r="AG64" s="48">
        <v>0.451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0.324</v>
      </c>
      <c r="AP64" s="48">
        <v>0</v>
      </c>
      <c r="AQ64" s="48">
        <v>0.136</v>
      </c>
      <c r="AR64" s="48">
        <v>0.0869</v>
      </c>
      <c r="AS64" s="48">
        <v>0.119</v>
      </c>
      <c r="AT64" s="48">
        <v>0.0926</v>
      </c>
      <c r="AU64" s="48">
        <v>0.12</v>
      </c>
      <c r="AV64" s="48">
        <v>0.33</v>
      </c>
      <c r="AW64" s="48">
        <v>0.129</v>
      </c>
      <c r="AX64" s="48">
        <v>0.239</v>
      </c>
      <c r="AY64" s="48">
        <v>0.131</v>
      </c>
      <c r="AZ64" s="48">
        <v>0.115</v>
      </c>
      <c r="BA64" s="48">
        <v>0.0377</v>
      </c>
      <c r="BB64" s="48">
        <v>0.188</v>
      </c>
      <c r="BC64" s="48">
        <v>0.0301</v>
      </c>
      <c r="BD64" s="48">
        <v>0.0483</v>
      </c>
      <c r="BE64" s="48">
        <v>0</v>
      </c>
      <c r="BF64" s="48">
        <v>0.149</v>
      </c>
      <c r="BG64" s="48">
        <v>0.0855</v>
      </c>
      <c r="BH64" s="48">
        <v>0.124</v>
      </c>
      <c r="BI64" s="48">
        <v>0.0955</v>
      </c>
      <c r="BJ64" s="48">
        <v>0.108</v>
      </c>
      <c r="BK64" s="48">
        <v>0.157</v>
      </c>
      <c r="BL64" s="48">
        <v>0</v>
      </c>
      <c r="BM64" s="48">
        <v>0.176</v>
      </c>
      <c r="BN64" s="48">
        <v>0.123</v>
      </c>
      <c r="BO64" s="48">
        <v>0</v>
      </c>
      <c r="BP64" s="48">
        <v>0</v>
      </c>
      <c r="BQ64" s="48">
        <v>0</v>
      </c>
      <c r="BR64" s="48">
        <v>0</v>
      </c>
      <c r="BS64" s="48">
        <v>0</v>
      </c>
      <c r="BT64" s="48">
        <v>0</v>
      </c>
      <c r="BU64" s="48">
        <v>0.145</v>
      </c>
      <c r="BV64" s="48">
        <v>0</v>
      </c>
      <c r="BW64" s="48">
        <v>0.157</v>
      </c>
      <c r="BX64" s="48">
        <v>0</v>
      </c>
      <c r="BY64" s="48">
        <v>0</v>
      </c>
      <c r="BZ64" s="48">
        <v>0</v>
      </c>
      <c r="CA64" s="48"/>
      <c r="CB64" s="48"/>
      <c r="CC64" s="49"/>
      <c r="CD64" s="49"/>
      <c r="CE64" s="48">
        <v>0</v>
      </c>
      <c r="CF64" s="48">
        <v>0</v>
      </c>
      <c r="CG64" s="48">
        <v>0.343</v>
      </c>
      <c r="CH64" s="48">
        <v>0</v>
      </c>
      <c r="CI64" s="48">
        <v>0.141</v>
      </c>
      <c r="CJ64" s="48">
        <v>0.102</v>
      </c>
      <c r="CK64" s="48">
        <v>0.1</v>
      </c>
      <c r="CL64" s="48"/>
      <c r="CM64" s="48">
        <v>0.125</v>
      </c>
      <c r="CN64" s="48">
        <v>0.358</v>
      </c>
      <c r="CO64" s="49"/>
      <c r="CP64" s="49"/>
      <c r="CQ64" s="48">
        <v>0.144</v>
      </c>
      <c r="CR64" s="48">
        <v>0.398</v>
      </c>
      <c r="CS64" s="49"/>
      <c r="CT64" s="49"/>
      <c r="CU64" s="48">
        <v>0.686</v>
      </c>
      <c r="CV64" s="48">
        <v>0.157</v>
      </c>
      <c r="CW64" s="48">
        <v>0</v>
      </c>
      <c r="CX64" s="48">
        <v>0.217</v>
      </c>
      <c r="CY64" s="48">
        <v>0.201</v>
      </c>
      <c r="CZ64" s="48">
        <v>0</v>
      </c>
      <c r="DA64" s="48">
        <v>0.227</v>
      </c>
      <c r="DB64" s="48">
        <v>0.0857</v>
      </c>
      <c r="DC64" s="48">
        <v>0.134</v>
      </c>
      <c r="DD64" s="48">
        <v>0.381</v>
      </c>
      <c r="DE64" s="48">
        <v>0.2</v>
      </c>
      <c r="DF64" s="48">
        <v>0</v>
      </c>
      <c r="DG64" s="48">
        <v>0.187</v>
      </c>
      <c r="DH64" s="48">
        <v>0.157</v>
      </c>
      <c r="DI64" s="48">
        <v>1.14</v>
      </c>
      <c r="DJ64" s="48">
        <v>0.284</v>
      </c>
      <c r="DK64" s="48">
        <v>0.278</v>
      </c>
      <c r="DL64" s="48">
        <v>0.375</v>
      </c>
      <c r="DM64" s="48">
        <v>0</v>
      </c>
      <c r="DN64" s="48">
        <v>0</v>
      </c>
      <c r="DO64" s="48">
        <v>0</v>
      </c>
      <c r="DP64" s="48">
        <v>0.312</v>
      </c>
      <c r="DQ64" s="48">
        <v>1.804</v>
      </c>
      <c r="DR64" s="48">
        <v>0.311</v>
      </c>
      <c r="DS64" s="48">
        <v>0.529</v>
      </c>
      <c r="DT64" s="48">
        <v>0.577</v>
      </c>
      <c r="DU64" s="48">
        <v>0</v>
      </c>
      <c r="DV64" s="48">
        <v>0.168</v>
      </c>
    </row>
    <row r="65" spans="1:126" ht="11.25" customHeight="1">
      <c r="A65" s="45" t="s">
        <v>34</v>
      </c>
      <c r="B65" s="46">
        <v>107</v>
      </c>
      <c r="C65" s="47">
        <v>4.9440093457943926</v>
      </c>
      <c r="D65" s="47">
        <v>0.988</v>
      </c>
      <c r="E65" s="47">
        <v>22.661</v>
      </c>
      <c r="F65" s="47">
        <v>3.6769417846578873</v>
      </c>
      <c r="G65" s="48"/>
      <c r="H65" s="48"/>
      <c r="I65" s="48">
        <v>3.339</v>
      </c>
      <c r="J65" s="48">
        <v>5.812</v>
      </c>
      <c r="K65" s="48"/>
      <c r="L65" s="48"/>
      <c r="M65" s="48">
        <v>6.083</v>
      </c>
      <c r="N65" s="48">
        <v>1.548</v>
      </c>
      <c r="O65" s="48">
        <v>4.653</v>
      </c>
      <c r="P65" s="48">
        <v>4.844</v>
      </c>
      <c r="Q65" s="48">
        <v>8.241</v>
      </c>
      <c r="R65" s="48">
        <v>1.449</v>
      </c>
      <c r="S65" s="48">
        <v>3.439</v>
      </c>
      <c r="T65" s="48">
        <v>5.486</v>
      </c>
      <c r="U65" s="48">
        <v>9.814</v>
      </c>
      <c r="V65" s="48">
        <v>16.109</v>
      </c>
      <c r="W65" s="48">
        <v>1.303</v>
      </c>
      <c r="X65" s="48">
        <v>3.809</v>
      </c>
      <c r="Y65" s="48">
        <v>6.14</v>
      </c>
      <c r="Z65" s="48">
        <v>2.353</v>
      </c>
      <c r="AA65" s="48">
        <v>3.991</v>
      </c>
      <c r="AB65" s="48">
        <v>1.081</v>
      </c>
      <c r="AC65" s="48">
        <v>1.02</v>
      </c>
      <c r="AD65" s="48">
        <v>1.206</v>
      </c>
      <c r="AE65" s="48">
        <v>0.989</v>
      </c>
      <c r="AF65" s="48">
        <v>1.458</v>
      </c>
      <c r="AG65" s="48">
        <v>4.801</v>
      </c>
      <c r="AH65" s="48">
        <v>2.511</v>
      </c>
      <c r="AI65" s="48">
        <v>1.792</v>
      </c>
      <c r="AJ65" s="48">
        <v>5.379</v>
      </c>
      <c r="AK65" s="48">
        <v>2.072</v>
      </c>
      <c r="AL65" s="48">
        <v>3.421</v>
      </c>
      <c r="AM65" s="48">
        <v>2.539</v>
      </c>
      <c r="AN65" s="48">
        <v>3.144</v>
      </c>
      <c r="AO65" s="48">
        <v>5.312</v>
      </c>
      <c r="AP65" s="48">
        <v>1.539</v>
      </c>
      <c r="AQ65" s="48">
        <v>6.31</v>
      </c>
      <c r="AR65" s="48">
        <v>1.301</v>
      </c>
      <c r="AS65" s="48">
        <v>2.297</v>
      </c>
      <c r="AT65" s="48">
        <v>3.571</v>
      </c>
      <c r="AU65" s="48">
        <v>5.749</v>
      </c>
      <c r="AV65" s="48">
        <v>5.793</v>
      </c>
      <c r="AW65" s="48">
        <v>3.81</v>
      </c>
      <c r="AX65" s="48">
        <v>5.842</v>
      </c>
      <c r="AY65" s="48">
        <v>5.411</v>
      </c>
      <c r="AZ65" s="48">
        <v>6.018</v>
      </c>
      <c r="BA65" s="48">
        <v>1.067</v>
      </c>
      <c r="BB65" s="48">
        <v>2.73</v>
      </c>
      <c r="BC65" s="48">
        <v>0.988</v>
      </c>
      <c r="BD65" s="48">
        <v>1.564</v>
      </c>
      <c r="BE65" s="48">
        <v>1.777</v>
      </c>
      <c r="BF65" s="48">
        <v>3.679</v>
      </c>
      <c r="BG65" s="48">
        <v>2.936</v>
      </c>
      <c r="BH65" s="48">
        <v>5.084</v>
      </c>
      <c r="BI65" s="48">
        <v>4.181</v>
      </c>
      <c r="BJ65" s="48">
        <v>4.312</v>
      </c>
      <c r="BK65" s="48">
        <v>8.067</v>
      </c>
      <c r="BL65" s="48">
        <v>4.589</v>
      </c>
      <c r="BM65" s="48">
        <v>4.306</v>
      </c>
      <c r="BN65" s="48">
        <v>3.868</v>
      </c>
      <c r="BO65" s="48">
        <v>3.25</v>
      </c>
      <c r="BP65" s="48">
        <v>3.617</v>
      </c>
      <c r="BQ65" s="48">
        <v>2.239</v>
      </c>
      <c r="BR65" s="48">
        <v>1.088</v>
      </c>
      <c r="BS65" s="48">
        <v>4.213</v>
      </c>
      <c r="BT65" s="48">
        <v>3.675</v>
      </c>
      <c r="BU65" s="48">
        <v>2.753</v>
      </c>
      <c r="BV65" s="48">
        <v>3.982</v>
      </c>
      <c r="BW65" s="48">
        <v>22.661</v>
      </c>
      <c r="BX65" s="48">
        <v>4.264</v>
      </c>
      <c r="BY65" s="48">
        <v>1.987</v>
      </c>
      <c r="BZ65" s="48">
        <v>2.993</v>
      </c>
      <c r="CA65" s="48"/>
      <c r="CB65" s="48"/>
      <c r="CC65" s="49"/>
      <c r="CD65" s="49"/>
      <c r="CE65" s="48">
        <v>4.721</v>
      </c>
      <c r="CF65" s="48">
        <v>4.034</v>
      </c>
      <c r="CG65" s="48">
        <v>10.974</v>
      </c>
      <c r="CH65" s="48">
        <v>5.801</v>
      </c>
      <c r="CI65" s="48">
        <v>5.487</v>
      </c>
      <c r="CJ65" s="48">
        <v>2.84</v>
      </c>
      <c r="CK65" s="48">
        <v>4.892</v>
      </c>
      <c r="CL65" s="48"/>
      <c r="CM65" s="48">
        <v>3.866</v>
      </c>
      <c r="CN65" s="48">
        <v>11.017</v>
      </c>
      <c r="CO65" s="49"/>
      <c r="CP65" s="49"/>
      <c r="CQ65" s="48">
        <v>6.99</v>
      </c>
      <c r="CR65" s="48">
        <v>8.111</v>
      </c>
      <c r="CS65" s="49"/>
      <c r="CT65" s="49"/>
      <c r="CU65" s="48">
        <v>15.369</v>
      </c>
      <c r="CV65" s="48">
        <v>7.018</v>
      </c>
      <c r="CW65" s="48">
        <v>5.839</v>
      </c>
      <c r="CX65" s="48">
        <v>7.107</v>
      </c>
      <c r="CY65" s="48">
        <v>6.969</v>
      </c>
      <c r="CZ65" s="48">
        <v>4.472</v>
      </c>
      <c r="DA65" s="48">
        <v>6.234</v>
      </c>
      <c r="DB65" s="48">
        <v>6.239</v>
      </c>
      <c r="DC65" s="48">
        <v>7.344</v>
      </c>
      <c r="DD65" s="48">
        <v>6.535</v>
      </c>
      <c r="DE65" s="48">
        <v>1.821</v>
      </c>
      <c r="DF65" s="48">
        <v>3.244</v>
      </c>
      <c r="DG65" s="48">
        <v>6.331</v>
      </c>
      <c r="DH65" s="48">
        <v>7.564</v>
      </c>
      <c r="DI65" s="48">
        <v>10.928</v>
      </c>
      <c r="DJ65" s="48">
        <v>6.262</v>
      </c>
      <c r="DK65" s="48">
        <v>5.27</v>
      </c>
      <c r="DL65" s="48">
        <v>3.729</v>
      </c>
      <c r="DM65" s="48">
        <v>1.491</v>
      </c>
      <c r="DN65" s="48">
        <v>3.202</v>
      </c>
      <c r="DO65" s="48">
        <v>2.648</v>
      </c>
      <c r="DP65" s="48">
        <v>5.296</v>
      </c>
      <c r="DQ65" s="48">
        <v>22.399</v>
      </c>
      <c r="DR65" s="48">
        <v>7.228</v>
      </c>
      <c r="DS65" s="48">
        <v>6.882</v>
      </c>
      <c r="DT65" s="48">
        <v>8.702</v>
      </c>
      <c r="DU65" s="48">
        <v>2.594</v>
      </c>
      <c r="DV65" s="48">
        <v>2.91</v>
      </c>
    </row>
    <row r="66" spans="1:126" ht="11.25" customHeight="1">
      <c r="A66" s="45" t="s">
        <v>54</v>
      </c>
      <c r="B66" s="46">
        <v>107</v>
      </c>
      <c r="C66" s="47">
        <v>0.3379719626168224</v>
      </c>
      <c r="D66" s="47">
        <v>0</v>
      </c>
      <c r="E66" s="47">
        <v>1.37</v>
      </c>
      <c r="F66" s="47">
        <v>0.21337709403924837</v>
      </c>
      <c r="G66" s="48"/>
      <c r="H66" s="48"/>
      <c r="I66" s="48">
        <v>0.144</v>
      </c>
      <c r="J66" s="48">
        <v>0.227</v>
      </c>
      <c r="K66" s="48"/>
      <c r="L66" s="48"/>
      <c r="M66" s="48">
        <v>0.293</v>
      </c>
      <c r="N66" s="48">
        <v>0.114</v>
      </c>
      <c r="O66" s="48">
        <v>0.19</v>
      </c>
      <c r="P66" s="48">
        <v>0.241</v>
      </c>
      <c r="Q66" s="48">
        <v>0.359</v>
      </c>
      <c r="R66" s="48">
        <v>0</v>
      </c>
      <c r="S66" s="48">
        <v>0.19</v>
      </c>
      <c r="T66" s="48">
        <v>0.232</v>
      </c>
      <c r="U66" s="48">
        <v>0.58</v>
      </c>
      <c r="V66" s="48">
        <v>0.653</v>
      </c>
      <c r="W66" s="48">
        <v>0</v>
      </c>
      <c r="X66" s="48">
        <v>0.129</v>
      </c>
      <c r="Y66" s="48">
        <v>0.281</v>
      </c>
      <c r="Z66" s="48">
        <v>0</v>
      </c>
      <c r="AA66" s="48">
        <v>0.705</v>
      </c>
      <c r="AB66" s="48">
        <v>0.11</v>
      </c>
      <c r="AC66" s="48">
        <v>0</v>
      </c>
      <c r="AD66" s="48">
        <v>0.107</v>
      </c>
      <c r="AE66" s="48">
        <v>0.168</v>
      </c>
      <c r="AF66" s="48">
        <v>0.108</v>
      </c>
      <c r="AG66" s="48">
        <v>0.283</v>
      </c>
      <c r="AH66" s="48">
        <v>0</v>
      </c>
      <c r="AI66" s="48">
        <v>0.269</v>
      </c>
      <c r="AJ66" s="48">
        <v>0.472</v>
      </c>
      <c r="AK66" s="48">
        <v>0.25</v>
      </c>
      <c r="AL66" s="48">
        <v>0.252</v>
      </c>
      <c r="AM66" s="48">
        <v>0.212</v>
      </c>
      <c r="AN66" s="48">
        <v>0.189</v>
      </c>
      <c r="AO66" s="48">
        <v>0.333</v>
      </c>
      <c r="AP66" s="48">
        <v>0.167</v>
      </c>
      <c r="AQ66" s="48">
        <v>0.536</v>
      </c>
      <c r="AR66" s="48">
        <v>0.166</v>
      </c>
      <c r="AS66" s="48">
        <v>0.314</v>
      </c>
      <c r="AT66" s="48">
        <v>0.357</v>
      </c>
      <c r="AU66" s="48">
        <v>0.581</v>
      </c>
      <c r="AV66" s="48">
        <v>0.559</v>
      </c>
      <c r="AW66" s="48">
        <v>0.486</v>
      </c>
      <c r="AX66" s="48">
        <v>0.614</v>
      </c>
      <c r="AY66" s="48">
        <v>0.736</v>
      </c>
      <c r="AZ66" s="48">
        <v>0.584</v>
      </c>
      <c r="BA66" s="48">
        <v>0.13</v>
      </c>
      <c r="BB66" s="48">
        <v>0.162</v>
      </c>
      <c r="BC66" s="48">
        <v>0.124</v>
      </c>
      <c r="BD66" s="48">
        <v>0.125</v>
      </c>
      <c r="BE66" s="48">
        <v>0.178</v>
      </c>
      <c r="BF66" s="48">
        <v>0.297</v>
      </c>
      <c r="BG66" s="48">
        <v>0.241</v>
      </c>
      <c r="BH66" s="48">
        <v>0.457</v>
      </c>
      <c r="BI66" s="48">
        <v>0.377</v>
      </c>
      <c r="BJ66" s="48">
        <v>0.361</v>
      </c>
      <c r="BK66" s="48">
        <v>0.352</v>
      </c>
      <c r="BL66" s="48">
        <v>0.388</v>
      </c>
      <c r="BM66" s="48">
        <v>0.335</v>
      </c>
      <c r="BN66" s="48">
        <v>0.308</v>
      </c>
      <c r="BO66" s="48">
        <v>0.417</v>
      </c>
      <c r="BP66" s="48">
        <v>0.192</v>
      </c>
      <c r="BQ66" s="48">
        <v>0.252</v>
      </c>
      <c r="BR66" s="48">
        <v>0.174</v>
      </c>
      <c r="BS66" s="48">
        <v>0.512</v>
      </c>
      <c r="BT66" s="48">
        <v>0.29</v>
      </c>
      <c r="BU66" s="48">
        <v>0.276</v>
      </c>
      <c r="BV66" s="48">
        <v>0.266</v>
      </c>
      <c r="BW66" s="48">
        <v>1.066</v>
      </c>
      <c r="BX66" s="48">
        <v>0.272</v>
      </c>
      <c r="BY66" s="48">
        <v>0.266</v>
      </c>
      <c r="BZ66" s="48">
        <v>0.333</v>
      </c>
      <c r="CA66" s="48"/>
      <c r="CB66" s="48"/>
      <c r="CC66" s="49"/>
      <c r="CD66" s="49"/>
      <c r="CE66" s="48">
        <v>0.229</v>
      </c>
      <c r="CF66" s="48">
        <v>0.167</v>
      </c>
      <c r="CG66" s="48">
        <v>0.621</v>
      </c>
      <c r="CH66" s="48">
        <v>0.266</v>
      </c>
      <c r="CI66" s="48">
        <v>0.561</v>
      </c>
      <c r="CJ66" s="48">
        <v>0.271</v>
      </c>
      <c r="CK66" s="48">
        <v>0.323</v>
      </c>
      <c r="CL66" s="48"/>
      <c r="CM66" s="48">
        <v>0.553</v>
      </c>
      <c r="CN66" s="48">
        <v>0.61</v>
      </c>
      <c r="CO66" s="49"/>
      <c r="CP66" s="49"/>
      <c r="CQ66" s="48">
        <v>0.665</v>
      </c>
      <c r="CR66" s="48">
        <v>0.606</v>
      </c>
      <c r="CS66" s="49"/>
      <c r="CT66" s="49"/>
      <c r="CU66" s="48">
        <v>0.723</v>
      </c>
      <c r="CV66" s="48">
        <v>0.364</v>
      </c>
      <c r="CW66" s="48">
        <v>0.296</v>
      </c>
      <c r="CX66" s="48">
        <v>0.398</v>
      </c>
      <c r="CY66" s="48">
        <v>0.513</v>
      </c>
      <c r="CZ66" s="48">
        <v>0.25</v>
      </c>
      <c r="DA66" s="48">
        <v>0.397</v>
      </c>
      <c r="DB66" s="48">
        <v>0.43</v>
      </c>
      <c r="DC66" s="48">
        <v>0.479</v>
      </c>
      <c r="DD66" s="48">
        <v>0.47</v>
      </c>
      <c r="DE66" s="48">
        <v>0.125</v>
      </c>
      <c r="DF66" s="48">
        <v>0.24</v>
      </c>
      <c r="DG66" s="48">
        <v>0.521</v>
      </c>
      <c r="DH66" s="48">
        <v>0.391</v>
      </c>
      <c r="DI66" s="48">
        <v>0.61</v>
      </c>
      <c r="DJ66" s="48">
        <v>0.352</v>
      </c>
      <c r="DK66" s="48">
        <v>0.484</v>
      </c>
      <c r="DL66" s="48">
        <v>0.314</v>
      </c>
      <c r="DM66" s="48">
        <v>0.161</v>
      </c>
      <c r="DN66" s="48">
        <v>0.179</v>
      </c>
      <c r="DO66" s="48">
        <v>0.18</v>
      </c>
      <c r="DP66" s="48">
        <v>0.251</v>
      </c>
      <c r="DQ66" s="48">
        <v>1.37</v>
      </c>
      <c r="DR66" s="48">
        <v>0.411</v>
      </c>
      <c r="DS66" s="48">
        <v>0.358</v>
      </c>
      <c r="DT66" s="48">
        <v>0.376</v>
      </c>
      <c r="DU66" s="48">
        <v>0.141</v>
      </c>
      <c r="DV66" s="48">
        <v>0.165</v>
      </c>
    </row>
    <row r="67" spans="1:126" ht="11.25" customHeight="1">
      <c r="A67" s="45" t="s">
        <v>57</v>
      </c>
      <c r="B67" s="46">
        <v>107</v>
      </c>
      <c r="C67" s="47">
        <v>114.83499813084114</v>
      </c>
      <c r="D67" s="47">
        <v>25.3587</v>
      </c>
      <c r="E67" s="47">
        <v>534.3358</v>
      </c>
      <c r="F67" s="47">
        <v>67.23354235006747</v>
      </c>
      <c r="G67" s="48"/>
      <c r="H67" s="48"/>
      <c r="I67" s="48">
        <v>91.5298</v>
      </c>
      <c r="J67" s="48">
        <v>173.8147</v>
      </c>
      <c r="K67" s="48"/>
      <c r="L67" s="48"/>
      <c r="M67" s="48">
        <v>147.6762</v>
      </c>
      <c r="N67" s="48">
        <v>62.3568</v>
      </c>
      <c r="O67" s="48">
        <v>114.799</v>
      </c>
      <c r="P67" s="48">
        <v>110.2124</v>
      </c>
      <c r="Q67" s="48">
        <v>182.2695</v>
      </c>
      <c r="R67" s="48">
        <v>42.1293</v>
      </c>
      <c r="S67" s="48">
        <v>78.5307</v>
      </c>
      <c r="T67" s="48">
        <v>116.0746</v>
      </c>
      <c r="U67" s="48">
        <v>212.6089</v>
      </c>
      <c r="V67" s="48">
        <v>279.9159</v>
      </c>
      <c r="W67" s="48">
        <v>35.2906</v>
      </c>
      <c r="X67" s="48">
        <v>73.1748</v>
      </c>
      <c r="Y67" s="48">
        <v>190.7966</v>
      </c>
      <c r="Z67" s="48">
        <v>66.2296</v>
      </c>
      <c r="AA67" s="48">
        <v>135.6317</v>
      </c>
      <c r="AB67" s="48">
        <v>31.6786</v>
      </c>
      <c r="AC67" s="48">
        <v>34.0085</v>
      </c>
      <c r="AD67" s="48">
        <v>42.6894</v>
      </c>
      <c r="AE67" s="48">
        <v>40.7407</v>
      </c>
      <c r="AF67" s="48">
        <v>42.613</v>
      </c>
      <c r="AG67" s="48">
        <v>144.1527</v>
      </c>
      <c r="AH67" s="48">
        <v>58.5847</v>
      </c>
      <c r="AI67" s="48">
        <v>61.6255</v>
      </c>
      <c r="AJ67" s="48">
        <v>165.7717</v>
      </c>
      <c r="AK67" s="48">
        <v>64.0788</v>
      </c>
      <c r="AL67" s="48">
        <v>115.922</v>
      </c>
      <c r="AM67" s="48">
        <v>77.8831</v>
      </c>
      <c r="AN67" s="48">
        <v>62.9238</v>
      </c>
      <c r="AO67" s="48">
        <v>129.1767</v>
      </c>
      <c r="AP67" s="48">
        <v>47.688</v>
      </c>
      <c r="AQ67" s="48">
        <v>143.2529</v>
      </c>
      <c r="AR67" s="48">
        <v>43.773</v>
      </c>
      <c r="AS67" s="48">
        <v>65.1977</v>
      </c>
      <c r="AT67" s="48">
        <v>75.3891</v>
      </c>
      <c r="AU67" s="48">
        <v>149.8156</v>
      </c>
      <c r="AV67" s="48">
        <v>167.1462</v>
      </c>
      <c r="AW67" s="48">
        <v>119.4195</v>
      </c>
      <c r="AX67" s="48">
        <v>175.4257</v>
      </c>
      <c r="AY67" s="48">
        <v>115.62480000000001</v>
      </c>
      <c r="AZ67" s="48">
        <v>109.5626</v>
      </c>
      <c r="BA67" s="48">
        <v>31.0749</v>
      </c>
      <c r="BB67" s="48">
        <v>59.9655</v>
      </c>
      <c r="BC67" s="48">
        <v>25.3587</v>
      </c>
      <c r="BD67" s="48">
        <v>32.4464</v>
      </c>
      <c r="BE67" s="48">
        <v>53.3269</v>
      </c>
      <c r="BF67" s="48">
        <v>87.7101</v>
      </c>
      <c r="BG67" s="48">
        <v>72.6588</v>
      </c>
      <c r="BH67" s="48">
        <v>87.2354</v>
      </c>
      <c r="BI67" s="48">
        <v>103.7437</v>
      </c>
      <c r="BJ67" s="48">
        <v>89.80030000000001</v>
      </c>
      <c r="BK67" s="48">
        <v>128.7574</v>
      </c>
      <c r="BL67" s="48">
        <v>130.0687</v>
      </c>
      <c r="BM67" s="48">
        <v>158.2194</v>
      </c>
      <c r="BN67" s="48">
        <v>162.8371</v>
      </c>
      <c r="BO67" s="48">
        <v>117.2974</v>
      </c>
      <c r="BP67" s="48">
        <v>93.02029999999999</v>
      </c>
      <c r="BQ67" s="48">
        <v>68.3507</v>
      </c>
      <c r="BR67" s="48">
        <v>65.0079</v>
      </c>
      <c r="BS67" s="48">
        <v>140.9456</v>
      </c>
      <c r="BT67" s="48">
        <v>109.7001</v>
      </c>
      <c r="BU67" s="48">
        <v>85.1761</v>
      </c>
      <c r="BV67" s="48">
        <v>93.8236</v>
      </c>
      <c r="BW67" s="48">
        <v>207.4033</v>
      </c>
      <c r="BX67" s="48">
        <v>83.5175</v>
      </c>
      <c r="BY67" s="48">
        <v>69.62219999999999</v>
      </c>
      <c r="BZ67" s="48">
        <v>87.219</v>
      </c>
      <c r="CA67" s="48"/>
      <c r="CB67" s="48"/>
      <c r="CC67" s="49"/>
      <c r="CD67" s="49"/>
      <c r="CE67" s="48">
        <v>83.0965</v>
      </c>
      <c r="CF67" s="48">
        <v>72.7626</v>
      </c>
      <c r="CG67" s="48">
        <v>213.7952</v>
      </c>
      <c r="CH67" s="48">
        <v>90.0044</v>
      </c>
      <c r="CI67" s="48">
        <v>116.4637</v>
      </c>
      <c r="CJ67" s="48">
        <v>126.5703</v>
      </c>
      <c r="CK67" s="48">
        <v>219.55360000000002</v>
      </c>
      <c r="CL67" s="48"/>
      <c r="CM67" s="48">
        <v>105.5999</v>
      </c>
      <c r="CN67" s="48">
        <v>200.0993</v>
      </c>
      <c r="CO67" s="49"/>
      <c r="CP67" s="49"/>
      <c r="CQ67" s="48">
        <v>157.9809</v>
      </c>
      <c r="CR67" s="48">
        <v>191.4488</v>
      </c>
      <c r="CS67" s="49"/>
      <c r="CT67" s="49"/>
      <c r="CU67" s="48">
        <v>240.8649</v>
      </c>
      <c r="CV67" s="48">
        <v>118.849</v>
      </c>
      <c r="CW67" s="48">
        <v>75.2097</v>
      </c>
      <c r="CX67" s="48">
        <v>136.4025</v>
      </c>
      <c r="CY67" s="48">
        <v>126.74080000000001</v>
      </c>
      <c r="CZ67" s="48">
        <v>87.336</v>
      </c>
      <c r="DA67" s="48">
        <v>143.9969</v>
      </c>
      <c r="DB67" s="48">
        <v>92.3087</v>
      </c>
      <c r="DC67" s="48">
        <v>149.6983</v>
      </c>
      <c r="DD67" s="48">
        <v>178.121</v>
      </c>
      <c r="DE67" s="48">
        <v>40.4766</v>
      </c>
      <c r="DF67" s="48">
        <v>140.5666</v>
      </c>
      <c r="DG67" s="48">
        <v>131.0427</v>
      </c>
      <c r="DH67" s="48">
        <v>130.9624</v>
      </c>
      <c r="DI67" s="48">
        <v>256.5053</v>
      </c>
      <c r="DJ67" s="48">
        <v>136.7775</v>
      </c>
      <c r="DK67" s="48">
        <v>126.6486</v>
      </c>
      <c r="DL67" s="48">
        <v>101.7</v>
      </c>
      <c r="DM67" s="48">
        <v>34.7699</v>
      </c>
      <c r="DN67" s="48">
        <v>63.2203</v>
      </c>
      <c r="DO67" s="48">
        <v>71.756</v>
      </c>
      <c r="DP67" s="48">
        <v>115.0056</v>
      </c>
      <c r="DQ67" s="48">
        <v>534.3358</v>
      </c>
      <c r="DR67" s="48">
        <v>143.0136</v>
      </c>
      <c r="DS67" s="48">
        <v>147.9897</v>
      </c>
      <c r="DT67" s="48">
        <v>171.8955</v>
      </c>
      <c r="DU67" s="48">
        <v>67.9526</v>
      </c>
      <c r="DV67" s="48">
        <v>104.3507</v>
      </c>
    </row>
    <row r="68" spans="1:126" ht="11.25" customHeight="1">
      <c r="A68" s="51" t="s">
        <v>55</v>
      </c>
      <c r="B68" s="46">
        <v>107</v>
      </c>
      <c r="C68" s="47">
        <v>77.40935327102805</v>
      </c>
      <c r="D68" s="47">
        <v>17.053299999999997</v>
      </c>
      <c r="E68" s="47">
        <v>398.585</v>
      </c>
      <c r="F68" s="47">
        <v>51.5709910783643</v>
      </c>
      <c r="G68" s="48"/>
      <c r="H68" s="48"/>
      <c r="I68" s="48">
        <f>SUM(I11:I66)</f>
        <v>62.93599999999999</v>
      </c>
      <c r="J68" s="48">
        <f>SUM(J11:J66)</f>
        <v>132.383</v>
      </c>
      <c r="K68" s="48"/>
      <c r="L68" s="48"/>
      <c r="M68" s="48">
        <f aca="true" t="shared" si="0" ref="M68:AR68">SUM(M11:M66)</f>
        <v>94.77700000000002</v>
      </c>
      <c r="N68" s="48">
        <f t="shared" si="0"/>
        <v>32.48579999999999</v>
      </c>
      <c r="O68" s="48">
        <f t="shared" si="0"/>
        <v>75.985</v>
      </c>
      <c r="P68" s="48">
        <f t="shared" si="0"/>
        <v>82.8183</v>
      </c>
      <c r="Q68" s="48">
        <f t="shared" si="0"/>
        <v>148.227</v>
      </c>
      <c r="R68" s="48">
        <f t="shared" si="0"/>
        <v>31.275899999999993</v>
      </c>
      <c r="S68" s="48">
        <f t="shared" si="0"/>
        <v>59.47800000000001</v>
      </c>
      <c r="T68" s="48">
        <f t="shared" si="0"/>
        <v>88.0608</v>
      </c>
      <c r="U68" s="48">
        <f t="shared" si="0"/>
        <v>158.206</v>
      </c>
      <c r="V68" s="48">
        <f t="shared" si="0"/>
        <v>202.85500000000002</v>
      </c>
      <c r="W68" s="48">
        <f t="shared" si="0"/>
        <v>25.549099999999996</v>
      </c>
      <c r="X68" s="48">
        <f t="shared" si="0"/>
        <v>63.777300000000004</v>
      </c>
      <c r="Y68" s="48">
        <f t="shared" si="0"/>
        <v>146.5499</v>
      </c>
      <c r="Z68" s="48">
        <f t="shared" si="0"/>
        <v>45.497</v>
      </c>
      <c r="AA68" s="48">
        <f t="shared" si="0"/>
        <v>97.27999999999999</v>
      </c>
      <c r="AB68" s="48">
        <f t="shared" si="0"/>
        <v>24.9316</v>
      </c>
      <c r="AC68" s="48">
        <f t="shared" si="0"/>
        <v>22.612500000000004</v>
      </c>
      <c r="AD68" s="48">
        <f t="shared" si="0"/>
        <v>26.2953</v>
      </c>
      <c r="AE68" s="48">
        <f t="shared" si="0"/>
        <v>28.922300000000003</v>
      </c>
      <c r="AF68" s="48">
        <f t="shared" si="0"/>
        <v>28.4259</v>
      </c>
      <c r="AG68" s="48">
        <f t="shared" si="0"/>
        <v>111.47599999999998</v>
      </c>
      <c r="AH68" s="48">
        <f t="shared" si="0"/>
        <v>45.72189999999999</v>
      </c>
      <c r="AI68" s="48">
        <f t="shared" si="0"/>
        <v>31.905900000000006</v>
      </c>
      <c r="AJ68" s="48">
        <f t="shared" si="0"/>
        <v>126.713</v>
      </c>
      <c r="AK68" s="48">
        <f t="shared" si="0"/>
        <v>34.45479999999999</v>
      </c>
      <c r="AL68" s="48">
        <f t="shared" si="0"/>
        <v>86.717</v>
      </c>
      <c r="AM68" s="48">
        <f t="shared" si="0"/>
        <v>46.045</v>
      </c>
      <c r="AN68" s="48">
        <f t="shared" si="0"/>
        <v>41.89</v>
      </c>
      <c r="AO68" s="48">
        <f t="shared" si="0"/>
        <v>100.524</v>
      </c>
      <c r="AP68" s="48">
        <f t="shared" si="0"/>
        <v>30.2828</v>
      </c>
      <c r="AQ68" s="48">
        <f t="shared" si="0"/>
        <v>80.14799999999998</v>
      </c>
      <c r="AR68" s="48">
        <f t="shared" si="0"/>
        <v>24.3466</v>
      </c>
      <c r="AS68" s="48">
        <f aca="true" t="shared" si="1" ref="AS68:BZ68">SUM(AS11:AS66)</f>
        <v>42.975</v>
      </c>
      <c r="AT68" s="48">
        <f t="shared" si="1"/>
        <v>50.67359999999999</v>
      </c>
      <c r="AU68" s="48">
        <f t="shared" si="1"/>
        <v>103.5689</v>
      </c>
      <c r="AV68" s="48">
        <f t="shared" si="1"/>
        <v>117.17380000000001</v>
      </c>
      <c r="AW68" s="48">
        <f t="shared" si="1"/>
        <v>74.07300000000001</v>
      </c>
      <c r="AX68" s="48">
        <f t="shared" si="1"/>
        <v>120.185</v>
      </c>
      <c r="AY68" s="48">
        <f t="shared" si="1"/>
        <v>73.35599999999998</v>
      </c>
      <c r="AZ68" s="48">
        <f t="shared" si="1"/>
        <v>73.25940000000003</v>
      </c>
      <c r="BA68" s="48">
        <f t="shared" si="1"/>
        <v>23.1766</v>
      </c>
      <c r="BB68" s="48">
        <f t="shared" si="1"/>
        <v>48.34369999999999</v>
      </c>
      <c r="BC68" s="48">
        <f t="shared" si="1"/>
        <v>17.0533</v>
      </c>
      <c r="BD68" s="48">
        <f t="shared" si="1"/>
        <v>23.461900000000004</v>
      </c>
      <c r="BE68" s="48">
        <f t="shared" si="1"/>
        <v>25.5229</v>
      </c>
      <c r="BF68" s="48">
        <f t="shared" si="1"/>
        <v>56.17879999999998</v>
      </c>
      <c r="BG68" s="48">
        <f t="shared" si="1"/>
        <v>42.6466</v>
      </c>
      <c r="BH68" s="48">
        <f t="shared" si="1"/>
        <v>58.307300000000005</v>
      </c>
      <c r="BI68" s="48">
        <f t="shared" si="1"/>
        <v>56.58480000000001</v>
      </c>
      <c r="BJ68" s="48">
        <f t="shared" si="1"/>
        <v>57.10599999999999</v>
      </c>
      <c r="BK68" s="48">
        <f t="shared" si="1"/>
        <v>90.6525</v>
      </c>
      <c r="BL68" s="48">
        <f t="shared" si="1"/>
        <v>98.518</v>
      </c>
      <c r="BM68" s="48">
        <f t="shared" si="1"/>
        <v>121.72909999999999</v>
      </c>
      <c r="BN68" s="48">
        <f t="shared" si="1"/>
        <v>130.70190000000002</v>
      </c>
      <c r="BO68" s="48">
        <f t="shared" si="1"/>
        <v>58.520300000000006</v>
      </c>
      <c r="BP68" s="48">
        <f t="shared" si="1"/>
        <v>45.00099999999999</v>
      </c>
      <c r="BQ68" s="48">
        <f t="shared" si="1"/>
        <v>34.647999999999996</v>
      </c>
      <c r="BR68" s="48">
        <f t="shared" si="1"/>
        <v>19.915500000000005</v>
      </c>
      <c r="BS68" s="48">
        <f t="shared" si="1"/>
        <v>102.69920000000002</v>
      </c>
      <c r="BT68" s="48">
        <f t="shared" si="1"/>
        <v>75.8399</v>
      </c>
      <c r="BU68" s="48">
        <f t="shared" si="1"/>
        <v>48.46810000000001</v>
      </c>
      <c r="BV68" s="48">
        <f t="shared" si="1"/>
        <v>54.659499999999994</v>
      </c>
      <c r="BW68" s="48">
        <f t="shared" si="1"/>
        <v>113.33599999999998</v>
      </c>
      <c r="BX68" s="48">
        <f t="shared" si="1"/>
        <v>49.62</v>
      </c>
      <c r="BY68" s="48">
        <f t="shared" si="1"/>
        <v>31.173300000000005</v>
      </c>
      <c r="BZ68" s="48">
        <f t="shared" si="1"/>
        <v>50.10499999999999</v>
      </c>
      <c r="CA68" s="48"/>
      <c r="CB68" s="48"/>
      <c r="CC68" s="48"/>
      <c r="CD68" s="48"/>
      <c r="CE68" s="48">
        <f aca="true" t="shared" si="2" ref="CE68:CK68">SUM(CE11:CE66)</f>
        <v>45.17</v>
      </c>
      <c r="CF68" s="48">
        <f t="shared" si="2"/>
        <v>39.2695</v>
      </c>
      <c r="CG68" s="48">
        <f t="shared" si="2"/>
        <v>156.60899999999998</v>
      </c>
      <c r="CH68" s="48">
        <f t="shared" si="2"/>
        <v>53.85010000000001</v>
      </c>
      <c r="CI68" s="48">
        <f t="shared" si="2"/>
        <v>70.00730000000001</v>
      </c>
      <c r="CJ68" s="48">
        <f t="shared" si="2"/>
        <v>40.093500000000006</v>
      </c>
      <c r="CK68" s="48">
        <f t="shared" si="2"/>
        <v>154.55600000000004</v>
      </c>
      <c r="CL68" s="48"/>
      <c r="CM68" s="48">
        <f>SUM(CM11:CM66)</f>
        <v>49.2262</v>
      </c>
      <c r="CN68" s="48">
        <f>SUM(CN11:CN66)</f>
        <v>124.65499999999999</v>
      </c>
      <c r="CO68" s="48"/>
      <c r="CP68" s="48"/>
      <c r="CQ68" s="48">
        <f>SUM(CQ11:CQ66)</f>
        <v>87.974</v>
      </c>
      <c r="CR68" s="48">
        <f>SUM(CR11:CR66)</f>
        <v>128.59500000000003</v>
      </c>
      <c r="CS68" s="48"/>
      <c r="CT68" s="48"/>
      <c r="CU68" s="48">
        <f aca="true" t="shared" si="3" ref="CU68:DV68">SUM(CU11:CU66)</f>
        <v>169.66899999999998</v>
      </c>
      <c r="CV68" s="48">
        <f t="shared" si="3"/>
        <v>77.413</v>
      </c>
      <c r="CW68" s="48">
        <f t="shared" si="3"/>
        <v>34.83030000000001</v>
      </c>
      <c r="CX68" s="48">
        <f t="shared" si="3"/>
        <v>87.97499999999998</v>
      </c>
      <c r="CY68" s="48">
        <f t="shared" si="3"/>
        <v>77.19099999999997</v>
      </c>
      <c r="CZ68" s="48">
        <f t="shared" si="3"/>
        <v>59.15130000000001</v>
      </c>
      <c r="DA68" s="48">
        <f t="shared" si="3"/>
        <v>94.86999999999998</v>
      </c>
      <c r="DB68" s="48">
        <f t="shared" si="3"/>
        <v>58.378699999999995</v>
      </c>
      <c r="DC68" s="48">
        <f t="shared" si="3"/>
        <v>96.16099999999997</v>
      </c>
      <c r="DD68" s="48">
        <f t="shared" si="3"/>
        <v>133.80899999999997</v>
      </c>
      <c r="DE68" s="48">
        <f t="shared" si="3"/>
        <v>21.983600000000006</v>
      </c>
      <c r="DF68" s="48">
        <f t="shared" si="3"/>
        <v>113.134</v>
      </c>
      <c r="DG68" s="48">
        <f t="shared" si="3"/>
        <v>81.43799999999999</v>
      </c>
      <c r="DH68" s="48">
        <f t="shared" si="3"/>
        <v>101.40459999999997</v>
      </c>
      <c r="DI68" s="48">
        <f t="shared" si="3"/>
        <v>192.74099999999999</v>
      </c>
      <c r="DJ68" s="48">
        <f t="shared" si="3"/>
        <v>98.21100000000004</v>
      </c>
      <c r="DK68" s="48">
        <f t="shared" si="3"/>
        <v>82.632</v>
      </c>
      <c r="DL68" s="48">
        <f t="shared" si="3"/>
        <v>65.54500000000002</v>
      </c>
      <c r="DM68" s="48">
        <f t="shared" si="3"/>
        <v>22.335899999999995</v>
      </c>
      <c r="DN68" s="48">
        <f t="shared" si="3"/>
        <v>42.337999999999994</v>
      </c>
      <c r="DO68" s="48">
        <f t="shared" si="3"/>
        <v>47.321999999999996</v>
      </c>
      <c r="DP68" s="48">
        <f t="shared" si="3"/>
        <v>83.908</v>
      </c>
      <c r="DQ68" s="48">
        <f t="shared" si="3"/>
        <v>398.5850000000001</v>
      </c>
      <c r="DR68" s="48">
        <f t="shared" si="3"/>
        <v>99.673</v>
      </c>
      <c r="DS68" s="48">
        <f t="shared" si="3"/>
        <v>107.79199999999999</v>
      </c>
      <c r="DT68" s="48">
        <f t="shared" si="3"/>
        <v>130.563</v>
      </c>
      <c r="DU68" s="48">
        <f t="shared" si="3"/>
        <v>49.415800000000004</v>
      </c>
      <c r="DV68" s="48">
        <f t="shared" si="3"/>
        <v>75.5374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90" r:id="rId1"/>
  <headerFooter alignWithMargins="0">
    <oddHeader>&amp;L&amp;"Arial,Bold"&amp;16Pennsylvania DEP Air Sampling Results</oddHeader>
    <oddFooter>&amp;R&amp;F
Page &amp;P of &amp;N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8"/>
  <sheetViews>
    <sheetView workbookViewId="0" topLeftCell="A1">
      <selection activeCell="A1" sqref="A1"/>
    </sheetView>
  </sheetViews>
  <sheetFormatPr defaultColWidth="9.140625" defaultRowHeight="10.5" customHeight="1"/>
  <cols>
    <col min="1" max="1" width="21.7109375" style="2" customWidth="1"/>
    <col min="2" max="16384" width="6.7109375" style="2" customWidth="1"/>
  </cols>
  <sheetData>
    <row r="1" ht="12.75" customHeight="1">
      <c r="A1" s="23" t="s">
        <v>75</v>
      </c>
    </row>
    <row r="2" ht="12.75" customHeight="1">
      <c r="A2" s="23" t="s">
        <v>76</v>
      </c>
    </row>
    <row r="3" ht="12.75" customHeight="1">
      <c r="A3" s="23" t="s">
        <v>80</v>
      </c>
    </row>
    <row r="4" spans="1:15" ht="12.75" customHeight="1">
      <c r="A4" s="23" t="s">
        <v>84</v>
      </c>
      <c r="O4" s="4"/>
    </row>
    <row r="5" ht="12.75" customHeight="1">
      <c r="A5" s="23" t="s">
        <v>78</v>
      </c>
    </row>
    <row r="6" ht="12.75" customHeight="1">
      <c r="A6" s="23" t="s">
        <v>79</v>
      </c>
    </row>
    <row r="7" ht="12.75" customHeight="1"/>
    <row r="8" ht="12.75" customHeight="1"/>
    <row r="9" spans="1:6" ht="12.75" customHeight="1">
      <c r="A9" s="22"/>
      <c r="B9" s="22"/>
      <c r="C9" s="22"/>
      <c r="D9" s="22"/>
      <c r="E9" s="22"/>
      <c r="F9" s="22"/>
    </row>
    <row r="10" spans="1:116" ht="12.75" customHeight="1">
      <c r="A10" s="28" t="s">
        <v>89</v>
      </c>
      <c r="B10" s="29" t="s">
        <v>90</v>
      </c>
      <c r="C10" s="29" t="s">
        <v>91</v>
      </c>
      <c r="D10" s="29" t="s">
        <v>92</v>
      </c>
      <c r="E10" s="29" t="s">
        <v>93</v>
      </c>
      <c r="F10" s="29" t="s">
        <v>56</v>
      </c>
      <c r="G10" s="30">
        <f>DATE(98,1,5)</f>
        <v>35800</v>
      </c>
      <c r="H10" s="30">
        <f>G10+1</f>
        <v>35801</v>
      </c>
      <c r="I10" s="30">
        <f>H10+5</f>
        <v>35806</v>
      </c>
      <c r="J10" s="30">
        <f>I10+1</f>
        <v>35807</v>
      </c>
      <c r="K10" s="30">
        <f>J10+5</f>
        <v>35812</v>
      </c>
      <c r="L10" s="30">
        <f>K10+1</f>
        <v>35813</v>
      </c>
      <c r="M10" s="30">
        <f>L10+5</f>
        <v>35818</v>
      </c>
      <c r="N10" s="30">
        <f>M10+1</f>
        <v>35819</v>
      </c>
      <c r="O10" s="30">
        <f>N10+5</f>
        <v>35824</v>
      </c>
      <c r="P10" s="30">
        <f>O10+1</f>
        <v>35825</v>
      </c>
      <c r="Q10" s="30">
        <f>P10+5</f>
        <v>35830</v>
      </c>
      <c r="R10" s="30">
        <f>Q10+1</f>
        <v>35831</v>
      </c>
      <c r="S10" s="30">
        <f>R10+5</f>
        <v>35836</v>
      </c>
      <c r="T10" s="30">
        <f>S10+1</f>
        <v>35837</v>
      </c>
      <c r="U10" s="30">
        <f>T10+5</f>
        <v>35842</v>
      </c>
      <c r="V10" s="30">
        <f>U10+1</f>
        <v>35843</v>
      </c>
      <c r="W10" s="30">
        <f>V10+5</f>
        <v>35848</v>
      </c>
      <c r="X10" s="30">
        <f>W10+1</f>
        <v>35849</v>
      </c>
      <c r="Y10" s="30">
        <f>X10+5</f>
        <v>35854</v>
      </c>
      <c r="Z10" s="30">
        <f>Y10+1</f>
        <v>35855</v>
      </c>
      <c r="AA10" s="30">
        <f>Z10+5</f>
        <v>35860</v>
      </c>
      <c r="AB10" s="30">
        <f>AA10+1</f>
        <v>35861</v>
      </c>
      <c r="AC10" s="30">
        <f>AB10+5</f>
        <v>35866</v>
      </c>
      <c r="AD10" s="30">
        <f>AC10+1</f>
        <v>35867</v>
      </c>
      <c r="AE10" s="30">
        <f>AD10+5</f>
        <v>35872</v>
      </c>
      <c r="AF10" s="30">
        <f>AE10+1</f>
        <v>35873</v>
      </c>
      <c r="AG10" s="30">
        <f>AF10+5</f>
        <v>35878</v>
      </c>
      <c r="AH10" s="30">
        <f>AG10+1</f>
        <v>35879</v>
      </c>
      <c r="AI10" s="30">
        <f>AH10+5</f>
        <v>35884</v>
      </c>
      <c r="AJ10" s="30">
        <f>AI10+1</f>
        <v>35885</v>
      </c>
      <c r="AK10" s="30">
        <f>AJ10+5</f>
        <v>35890</v>
      </c>
      <c r="AL10" s="30">
        <f>AK10+1</f>
        <v>35891</v>
      </c>
      <c r="AM10" s="30">
        <f>AL10+5</f>
        <v>35896</v>
      </c>
      <c r="AN10" s="30">
        <f>AM10+1</f>
        <v>35897</v>
      </c>
      <c r="AO10" s="30">
        <f>AN10+5</f>
        <v>35902</v>
      </c>
      <c r="AP10" s="30">
        <f>AO10+1</f>
        <v>35903</v>
      </c>
      <c r="AQ10" s="30">
        <f>AP10+5</f>
        <v>35908</v>
      </c>
      <c r="AR10" s="30">
        <f>AQ10+1</f>
        <v>35909</v>
      </c>
      <c r="AS10" s="30">
        <f>AR10+5</f>
        <v>35914</v>
      </c>
      <c r="AT10" s="30">
        <f>AS10+1</f>
        <v>35915</v>
      </c>
      <c r="AU10" s="30">
        <f>AT10+5</f>
        <v>35920</v>
      </c>
      <c r="AV10" s="30">
        <f>AU10+1</f>
        <v>35921</v>
      </c>
      <c r="AW10" s="30">
        <f>AV10+5</f>
        <v>35926</v>
      </c>
      <c r="AX10" s="30">
        <f>AW10+1</f>
        <v>35927</v>
      </c>
      <c r="AY10" s="30">
        <f>AX10+5</f>
        <v>35932</v>
      </c>
      <c r="AZ10" s="30">
        <f>AY10+1</f>
        <v>35933</v>
      </c>
      <c r="BA10" s="30">
        <f>AZ10+5</f>
        <v>35938</v>
      </c>
      <c r="BB10" s="30">
        <f>BA10+1</f>
        <v>35939</v>
      </c>
      <c r="BC10" s="30">
        <f>BB10+5</f>
        <v>35944</v>
      </c>
      <c r="BD10" s="30">
        <f>BC10+1</f>
        <v>35945</v>
      </c>
      <c r="BE10" s="30">
        <f>BD10+5</f>
        <v>35950</v>
      </c>
      <c r="BF10" s="30">
        <f>BE10+1</f>
        <v>35951</v>
      </c>
      <c r="BG10" s="30">
        <f>BF10+5</f>
        <v>35956</v>
      </c>
      <c r="BH10" s="30">
        <f>BG10+1</f>
        <v>35957</v>
      </c>
      <c r="BI10" s="30">
        <f>BH10+5</f>
        <v>35962</v>
      </c>
      <c r="BJ10" s="30">
        <f>BI10+1</f>
        <v>35963</v>
      </c>
      <c r="BK10" s="30">
        <f>BJ10+5</f>
        <v>35968</v>
      </c>
      <c r="BL10" s="30">
        <f>BK10+1</f>
        <v>35969</v>
      </c>
      <c r="BM10" s="30">
        <f>BL10+5</f>
        <v>35974</v>
      </c>
      <c r="BN10" s="30">
        <f>BM10+1</f>
        <v>35975</v>
      </c>
      <c r="BO10" s="30">
        <f>BN10+5</f>
        <v>35980</v>
      </c>
      <c r="BP10" s="30">
        <f>BO10+1</f>
        <v>35981</v>
      </c>
      <c r="BQ10" s="30">
        <f>BP10+5</f>
        <v>35986</v>
      </c>
      <c r="BR10" s="30">
        <f>BQ10+1</f>
        <v>35987</v>
      </c>
      <c r="BS10" s="30">
        <f>BR10+5</f>
        <v>35992</v>
      </c>
      <c r="BT10" s="30">
        <f>BS10+1</f>
        <v>35993</v>
      </c>
      <c r="BU10" s="30">
        <f>BT10+5</f>
        <v>35998</v>
      </c>
      <c r="BV10" s="30">
        <f>BU10+1</f>
        <v>35999</v>
      </c>
      <c r="BW10" s="30">
        <f>BV10+5</f>
        <v>36004</v>
      </c>
      <c r="BX10" s="30">
        <f>BW10+1</f>
        <v>36005</v>
      </c>
      <c r="BY10" s="30">
        <f>BX10+5</f>
        <v>36010</v>
      </c>
      <c r="BZ10" s="30">
        <f>BY10+1</f>
        <v>36011</v>
      </c>
      <c r="CA10" s="30">
        <f>BZ10+5</f>
        <v>36016</v>
      </c>
      <c r="CB10" s="30">
        <f>CA10+1</f>
        <v>36017</v>
      </c>
      <c r="CC10" s="30">
        <f>CB10+5</f>
        <v>36022</v>
      </c>
      <c r="CD10" s="30">
        <f>CC10+1</f>
        <v>36023</v>
      </c>
      <c r="CE10" s="30">
        <f>CD10+5</f>
        <v>36028</v>
      </c>
      <c r="CF10" s="30">
        <f>CE10+1</f>
        <v>36029</v>
      </c>
      <c r="CG10" s="30">
        <f>CF10+5</f>
        <v>36034</v>
      </c>
      <c r="CH10" s="30">
        <f>CG10+1</f>
        <v>36035</v>
      </c>
      <c r="CI10" s="30">
        <f>CH10+5</f>
        <v>36040</v>
      </c>
      <c r="CJ10" s="30">
        <f>CI10+1</f>
        <v>36041</v>
      </c>
      <c r="CK10" s="30">
        <f>CJ10+5</f>
        <v>36046</v>
      </c>
      <c r="CL10" s="30">
        <f>CK10+1</f>
        <v>36047</v>
      </c>
      <c r="CM10" s="30">
        <f>CL10+5</f>
        <v>36052</v>
      </c>
      <c r="CN10" s="30">
        <f>CM10+1</f>
        <v>36053</v>
      </c>
      <c r="CO10" s="30">
        <f>CN10+5</f>
        <v>36058</v>
      </c>
      <c r="CP10" s="30">
        <f>CO10+1</f>
        <v>36059</v>
      </c>
      <c r="CQ10" s="30">
        <f>CP10+5</f>
        <v>36064</v>
      </c>
      <c r="CR10" s="30">
        <f>CQ10+1</f>
        <v>36065</v>
      </c>
      <c r="CS10" s="30">
        <f>CR10+5</f>
        <v>36070</v>
      </c>
      <c r="CT10" s="30">
        <f>CS10+1</f>
        <v>36071</v>
      </c>
      <c r="CU10" s="30">
        <f>CT10+5</f>
        <v>36076</v>
      </c>
      <c r="CV10" s="30">
        <f>CU10+1</f>
        <v>36077</v>
      </c>
      <c r="CW10" s="30">
        <f>CV10+5</f>
        <v>36082</v>
      </c>
      <c r="CX10" s="30">
        <f>CW10+1</f>
        <v>36083</v>
      </c>
      <c r="CY10" s="30">
        <f>CX10+5</f>
        <v>36088</v>
      </c>
      <c r="CZ10" s="30">
        <f>CY10+1</f>
        <v>36089</v>
      </c>
      <c r="DA10" s="30">
        <f>CZ10+5</f>
        <v>36094</v>
      </c>
      <c r="DB10" s="30">
        <f>DA10+1</f>
        <v>36095</v>
      </c>
      <c r="DC10" s="30">
        <f>DB10+5</f>
        <v>36100</v>
      </c>
      <c r="DD10" s="30">
        <f>DC10+1</f>
        <v>36101</v>
      </c>
      <c r="DE10" s="30">
        <f>DD10+5</f>
        <v>36106</v>
      </c>
      <c r="DF10" s="30">
        <f>DE10+1</f>
        <v>36107</v>
      </c>
      <c r="DG10" s="30">
        <f>DF10+5</f>
        <v>36112</v>
      </c>
      <c r="DH10" s="30">
        <f>DG10+1</f>
        <v>36113</v>
      </c>
      <c r="DI10" s="30">
        <f>DH10+5</f>
        <v>36118</v>
      </c>
      <c r="DJ10" s="30">
        <f>DI10+1</f>
        <v>36119</v>
      </c>
      <c r="DK10" s="30">
        <f>DJ10+5</f>
        <v>36124</v>
      </c>
      <c r="DL10" s="30">
        <f>DK10+1</f>
        <v>36125</v>
      </c>
    </row>
    <row r="11" spans="1:116" ht="11.25" customHeight="1">
      <c r="A11" s="38" t="s">
        <v>70</v>
      </c>
      <c r="B11" s="39">
        <v>104</v>
      </c>
      <c r="C11" s="40">
        <v>1.2896817307692308</v>
      </c>
      <c r="D11" s="40">
        <v>0</v>
      </c>
      <c r="E11" s="40">
        <v>5.472</v>
      </c>
      <c r="F11" s="40">
        <v>0.875161429478587</v>
      </c>
      <c r="G11" s="41">
        <v>1.283</v>
      </c>
      <c r="H11" s="41">
        <v>2.704</v>
      </c>
      <c r="I11" s="41">
        <v>0.337</v>
      </c>
      <c r="J11" s="41">
        <v>0.377</v>
      </c>
      <c r="K11" s="41">
        <v>0.338</v>
      </c>
      <c r="L11" s="41">
        <v>0.496</v>
      </c>
      <c r="M11" s="41">
        <v>1.16</v>
      </c>
      <c r="N11" s="41">
        <v>0.725</v>
      </c>
      <c r="O11" s="41">
        <v>0.711</v>
      </c>
      <c r="P11" s="41">
        <v>0.761</v>
      </c>
      <c r="Q11" s="41">
        <v>1.061</v>
      </c>
      <c r="R11" s="41">
        <v>0.674</v>
      </c>
      <c r="S11" s="41">
        <v>1.124</v>
      </c>
      <c r="T11" s="41">
        <v>2.068</v>
      </c>
      <c r="U11" s="41">
        <v>0.792</v>
      </c>
      <c r="V11" s="41">
        <v>0.718</v>
      </c>
      <c r="W11" s="41">
        <v>0.535</v>
      </c>
      <c r="X11" s="41">
        <v>0.778</v>
      </c>
      <c r="Y11" s="41">
        <v>1.174</v>
      </c>
      <c r="Z11" s="41">
        <v>1.053</v>
      </c>
      <c r="AA11" s="41">
        <v>0.89</v>
      </c>
      <c r="AB11" s="41">
        <v>0.986</v>
      </c>
      <c r="AC11" s="41">
        <v>0.28</v>
      </c>
      <c r="AD11" s="41">
        <v>0.37</v>
      </c>
      <c r="AE11" s="41">
        <v>1.759</v>
      </c>
      <c r="AF11" s="41">
        <v>1.64</v>
      </c>
      <c r="AG11" s="41">
        <v>0.61</v>
      </c>
      <c r="AH11" s="41">
        <v>0.463</v>
      </c>
      <c r="AI11" s="41">
        <v>2.317</v>
      </c>
      <c r="AJ11" s="41">
        <v>1.143</v>
      </c>
      <c r="AK11" s="41">
        <v>1.107</v>
      </c>
      <c r="AL11" s="41">
        <v>2.563</v>
      </c>
      <c r="AM11" s="41">
        <v>2.186</v>
      </c>
      <c r="AN11" s="41">
        <v>0.38</v>
      </c>
      <c r="AO11" s="41">
        <v>0.672</v>
      </c>
      <c r="AP11" s="41">
        <v>1.18</v>
      </c>
      <c r="AQ11" s="41">
        <v>2.254</v>
      </c>
      <c r="AR11" s="41">
        <v>1.371</v>
      </c>
      <c r="AS11" s="41">
        <v>1.375</v>
      </c>
      <c r="AT11" s="41">
        <v>1.614</v>
      </c>
      <c r="AU11" s="41">
        <v>1.43</v>
      </c>
      <c r="AV11" s="41">
        <v>1.634</v>
      </c>
      <c r="AW11" s="41">
        <v>2.068</v>
      </c>
      <c r="AX11" s="41">
        <v>2.624</v>
      </c>
      <c r="AY11" s="41">
        <v>1.663</v>
      </c>
      <c r="AZ11" s="41">
        <v>3.537</v>
      </c>
      <c r="BA11" s="41">
        <v>1.852</v>
      </c>
      <c r="BB11" s="41">
        <v>2.001</v>
      </c>
      <c r="BC11" s="41">
        <v>2.931</v>
      </c>
      <c r="BD11" s="41">
        <v>2.58</v>
      </c>
      <c r="BE11" s="41">
        <v>1.373</v>
      </c>
      <c r="BF11" s="41">
        <v>1.793</v>
      </c>
      <c r="BG11" s="41">
        <v>2.273</v>
      </c>
      <c r="BH11" s="41">
        <v>1.438</v>
      </c>
      <c r="BI11" s="41">
        <v>2.18</v>
      </c>
      <c r="BJ11" s="41">
        <v>1.761</v>
      </c>
      <c r="BK11" s="41">
        <v>1.312</v>
      </c>
      <c r="BL11" s="41">
        <v>3.246</v>
      </c>
      <c r="BM11" s="41">
        <v>2.36</v>
      </c>
      <c r="BN11" s="41">
        <v>0.996</v>
      </c>
      <c r="BO11" s="41">
        <v>2.622</v>
      </c>
      <c r="BP11" s="41">
        <v>1.094</v>
      </c>
      <c r="BQ11" s="41">
        <v>1.83</v>
      </c>
      <c r="BR11" s="41">
        <v>1.306</v>
      </c>
      <c r="BS11" s="41">
        <v>1.392</v>
      </c>
      <c r="BT11" s="41">
        <v>1.355</v>
      </c>
      <c r="BU11" s="41">
        <v>1.6</v>
      </c>
      <c r="BV11" s="41">
        <v>2.723</v>
      </c>
      <c r="BW11" s="41">
        <v>1.324</v>
      </c>
      <c r="BX11" s="41">
        <v>5.472</v>
      </c>
      <c r="BY11" s="41">
        <v>1.47</v>
      </c>
      <c r="BZ11" s="41">
        <v>1.924</v>
      </c>
      <c r="CA11" s="41">
        <v>1.92</v>
      </c>
      <c r="CB11" s="41">
        <v>1.504</v>
      </c>
      <c r="CC11" s="41">
        <v>1.741</v>
      </c>
      <c r="CD11" s="41">
        <v>1.772</v>
      </c>
      <c r="CE11" s="41">
        <v>0.787</v>
      </c>
      <c r="CF11" s="41">
        <v>0.848</v>
      </c>
      <c r="CG11" s="41">
        <v>1.544</v>
      </c>
      <c r="CH11" s="41">
        <v>1.408</v>
      </c>
      <c r="CI11" s="41">
        <v>0.824</v>
      </c>
      <c r="CJ11" s="41">
        <v>0.55</v>
      </c>
      <c r="CK11" s="41">
        <v>0.602</v>
      </c>
      <c r="CL11" s="41">
        <v>0.412</v>
      </c>
      <c r="CM11" s="41">
        <v>1.307</v>
      </c>
      <c r="CN11" s="41">
        <v>1.723</v>
      </c>
      <c r="CO11" s="35"/>
      <c r="CP11" s="35"/>
      <c r="CQ11" s="41">
        <v>1.49</v>
      </c>
      <c r="CR11" s="41">
        <v>0.825</v>
      </c>
      <c r="CS11" s="41">
        <v>0.635</v>
      </c>
      <c r="CT11" s="41">
        <v>1.049</v>
      </c>
      <c r="CU11" s="41">
        <v>0.108</v>
      </c>
      <c r="CV11" s="41">
        <v>0.289</v>
      </c>
      <c r="CW11" s="41">
        <v>0.572</v>
      </c>
      <c r="CX11" s="41">
        <v>0.0979</v>
      </c>
      <c r="CY11" s="41">
        <v>0.127</v>
      </c>
      <c r="CZ11" s="41">
        <v>0.286</v>
      </c>
      <c r="DA11" s="41">
        <v>0.531</v>
      </c>
      <c r="DB11" s="41">
        <v>0.27</v>
      </c>
      <c r="DC11" s="41">
        <v>0.502</v>
      </c>
      <c r="DD11" s="41">
        <v>0</v>
      </c>
      <c r="DE11" s="41">
        <v>0.153</v>
      </c>
      <c r="DF11" s="41">
        <v>0</v>
      </c>
      <c r="DG11" s="41">
        <v>0.457</v>
      </c>
      <c r="DH11" s="41">
        <v>0.6</v>
      </c>
      <c r="DI11" s="37"/>
      <c r="DJ11" s="37"/>
      <c r="DK11" s="37"/>
      <c r="DL11" s="37"/>
    </row>
    <row r="12" spans="1:116" ht="11.25" customHeight="1">
      <c r="A12" s="38" t="s">
        <v>69</v>
      </c>
      <c r="B12" s="39">
        <v>104</v>
      </c>
      <c r="C12" s="40">
        <v>1.2475</v>
      </c>
      <c r="D12" s="40">
        <v>0.312</v>
      </c>
      <c r="E12" s="40">
        <v>3.521</v>
      </c>
      <c r="F12" s="40">
        <v>0.7304622482742322</v>
      </c>
      <c r="G12" s="41">
        <v>3.451</v>
      </c>
      <c r="H12" s="41">
        <v>2.868</v>
      </c>
      <c r="I12" s="41">
        <v>1.304</v>
      </c>
      <c r="J12" s="41">
        <v>1.22</v>
      </c>
      <c r="K12" s="41">
        <v>1.292</v>
      </c>
      <c r="L12" s="41">
        <v>1.7</v>
      </c>
      <c r="M12" s="41">
        <v>2.117</v>
      </c>
      <c r="N12" s="41">
        <v>0.982</v>
      </c>
      <c r="O12" s="41">
        <v>1.172</v>
      </c>
      <c r="P12" s="41">
        <v>1.302</v>
      </c>
      <c r="Q12" s="41">
        <v>1.441</v>
      </c>
      <c r="R12" s="41">
        <v>0.898</v>
      </c>
      <c r="S12" s="41">
        <v>2.555</v>
      </c>
      <c r="T12" s="41">
        <v>1.999</v>
      </c>
      <c r="U12" s="41">
        <v>1.861</v>
      </c>
      <c r="V12" s="41">
        <v>1.153</v>
      </c>
      <c r="W12" s="41">
        <v>0.575</v>
      </c>
      <c r="X12" s="41">
        <v>1.287</v>
      </c>
      <c r="Y12" s="41">
        <v>1.874</v>
      </c>
      <c r="Z12" s="41">
        <v>1.366</v>
      </c>
      <c r="AA12" s="41">
        <v>0.829</v>
      </c>
      <c r="AB12" s="41">
        <v>0.765</v>
      </c>
      <c r="AC12" s="41">
        <v>0.408</v>
      </c>
      <c r="AD12" s="41">
        <v>0.574</v>
      </c>
      <c r="AE12" s="41">
        <v>3.321</v>
      </c>
      <c r="AF12" s="41">
        <v>2.848</v>
      </c>
      <c r="AG12" s="41">
        <v>1.273</v>
      </c>
      <c r="AH12" s="41">
        <v>0.899</v>
      </c>
      <c r="AI12" s="41">
        <v>3.31</v>
      </c>
      <c r="AJ12" s="41">
        <v>0.988</v>
      </c>
      <c r="AK12" s="41">
        <v>0.776</v>
      </c>
      <c r="AL12" s="41">
        <v>0.706</v>
      </c>
      <c r="AM12" s="41">
        <v>2.703</v>
      </c>
      <c r="AN12" s="41">
        <v>0.686</v>
      </c>
      <c r="AO12" s="41">
        <v>0.625</v>
      </c>
      <c r="AP12" s="41">
        <v>1.093</v>
      </c>
      <c r="AQ12" s="41">
        <v>2.558</v>
      </c>
      <c r="AR12" s="41">
        <v>2.228</v>
      </c>
      <c r="AS12" s="41">
        <v>2.114</v>
      </c>
      <c r="AT12" s="41">
        <v>1.488</v>
      </c>
      <c r="AU12" s="41">
        <v>2.156</v>
      </c>
      <c r="AV12" s="41">
        <v>3.521</v>
      </c>
      <c r="AW12" s="41">
        <v>1.792</v>
      </c>
      <c r="AX12" s="41">
        <v>2.032</v>
      </c>
      <c r="AY12" s="41">
        <v>1.921</v>
      </c>
      <c r="AZ12" s="41">
        <v>1.827</v>
      </c>
      <c r="BA12" s="41">
        <v>1.256</v>
      </c>
      <c r="BB12" s="41">
        <v>0.821</v>
      </c>
      <c r="BC12" s="41">
        <v>1.788</v>
      </c>
      <c r="BD12" s="41">
        <v>1.313</v>
      </c>
      <c r="BE12" s="41">
        <v>1.313</v>
      </c>
      <c r="BF12" s="41">
        <v>1.361</v>
      </c>
      <c r="BG12" s="41">
        <v>0.559</v>
      </c>
      <c r="BH12" s="41">
        <v>0.936</v>
      </c>
      <c r="BI12" s="41">
        <v>0.966</v>
      </c>
      <c r="BJ12" s="41">
        <v>0.898</v>
      </c>
      <c r="BK12" s="41">
        <v>0.791</v>
      </c>
      <c r="BL12" s="41">
        <v>0.969</v>
      </c>
      <c r="BM12" s="41">
        <v>0.374</v>
      </c>
      <c r="BN12" s="41">
        <v>0.59</v>
      </c>
      <c r="BO12" s="41">
        <v>1.23</v>
      </c>
      <c r="BP12" s="41">
        <v>0.638</v>
      </c>
      <c r="BQ12" s="41">
        <v>0.677</v>
      </c>
      <c r="BR12" s="41">
        <v>0.405</v>
      </c>
      <c r="BS12" s="41">
        <v>1.347</v>
      </c>
      <c r="BT12" s="41">
        <v>1.259</v>
      </c>
      <c r="BU12" s="41">
        <v>1.397</v>
      </c>
      <c r="BV12" s="41">
        <v>0.71</v>
      </c>
      <c r="BW12" s="41">
        <v>0.652</v>
      </c>
      <c r="BX12" s="41">
        <v>0.763</v>
      </c>
      <c r="BY12" s="41">
        <v>0.627</v>
      </c>
      <c r="BZ12" s="41">
        <v>1.172</v>
      </c>
      <c r="CA12" s="41">
        <v>0.478</v>
      </c>
      <c r="CB12" s="41">
        <v>0.597</v>
      </c>
      <c r="CC12" s="41">
        <v>0.618</v>
      </c>
      <c r="CD12" s="41">
        <v>0.854</v>
      </c>
      <c r="CE12" s="41">
        <v>0.675</v>
      </c>
      <c r="CF12" s="41">
        <v>0.754</v>
      </c>
      <c r="CG12" s="41">
        <v>1.405</v>
      </c>
      <c r="CH12" s="41">
        <v>0.93</v>
      </c>
      <c r="CI12" s="41">
        <v>1.083</v>
      </c>
      <c r="CJ12" s="41">
        <v>1.011</v>
      </c>
      <c r="CK12" s="41">
        <v>0.366</v>
      </c>
      <c r="CL12" s="41">
        <v>0.312</v>
      </c>
      <c r="CM12" s="41">
        <v>0.638</v>
      </c>
      <c r="CN12" s="41">
        <v>1.939</v>
      </c>
      <c r="CO12" s="35"/>
      <c r="CP12" s="35"/>
      <c r="CQ12" s="41">
        <v>1.129</v>
      </c>
      <c r="CR12" s="41">
        <v>1.185</v>
      </c>
      <c r="CS12" s="41">
        <v>0.966</v>
      </c>
      <c r="CT12" s="41">
        <v>1.097</v>
      </c>
      <c r="CU12" s="41">
        <v>0.685</v>
      </c>
      <c r="CV12" s="41">
        <v>0.945</v>
      </c>
      <c r="CW12" s="41">
        <v>0.548</v>
      </c>
      <c r="CX12" s="41">
        <v>0.628</v>
      </c>
      <c r="CY12" s="41">
        <v>0.598</v>
      </c>
      <c r="CZ12" s="41">
        <v>0.714</v>
      </c>
      <c r="DA12" s="41">
        <v>1.323</v>
      </c>
      <c r="DB12" s="41">
        <v>0.967</v>
      </c>
      <c r="DC12" s="41">
        <v>0.367</v>
      </c>
      <c r="DD12" s="41">
        <v>0.687</v>
      </c>
      <c r="DE12" s="41">
        <v>0.945</v>
      </c>
      <c r="DF12" s="41">
        <v>0.519</v>
      </c>
      <c r="DG12" s="41">
        <v>1.628</v>
      </c>
      <c r="DH12" s="41">
        <v>2.479</v>
      </c>
      <c r="DI12" s="37"/>
      <c r="DJ12" s="37"/>
      <c r="DK12" s="37"/>
      <c r="DL12" s="37"/>
    </row>
    <row r="13" spans="1:116" ht="11.25" customHeight="1">
      <c r="A13" s="38" t="s">
        <v>67</v>
      </c>
      <c r="B13" s="39">
        <v>104</v>
      </c>
      <c r="C13" s="40">
        <v>0.3943124999999999</v>
      </c>
      <c r="D13" s="40">
        <v>0</v>
      </c>
      <c r="E13" s="40">
        <v>1.271</v>
      </c>
      <c r="F13" s="40">
        <v>0.26164138135987586</v>
      </c>
      <c r="G13" s="41">
        <v>1.086</v>
      </c>
      <c r="H13" s="41">
        <v>0.919</v>
      </c>
      <c r="I13" s="41">
        <v>0.342</v>
      </c>
      <c r="J13" s="41">
        <v>0.331</v>
      </c>
      <c r="K13" s="41">
        <v>0.4</v>
      </c>
      <c r="L13" s="41">
        <v>0.532</v>
      </c>
      <c r="M13" s="41">
        <v>0.707</v>
      </c>
      <c r="N13" s="41">
        <v>0.308</v>
      </c>
      <c r="O13" s="41">
        <v>0.297</v>
      </c>
      <c r="P13" s="41">
        <v>0.386</v>
      </c>
      <c r="Q13" s="41">
        <v>0.414</v>
      </c>
      <c r="R13" s="41">
        <v>0.295</v>
      </c>
      <c r="S13" s="41">
        <v>0.804</v>
      </c>
      <c r="T13" s="41">
        <v>0.598</v>
      </c>
      <c r="U13" s="41">
        <v>0.611</v>
      </c>
      <c r="V13" s="41">
        <v>0.331</v>
      </c>
      <c r="W13" s="41">
        <v>0.175</v>
      </c>
      <c r="X13" s="41">
        <v>0.42</v>
      </c>
      <c r="Y13" s="41">
        <v>0.597</v>
      </c>
      <c r="Z13" s="41">
        <v>0.398</v>
      </c>
      <c r="AA13" s="41">
        <v>0.229</v>
      </c>
      <c r="AB13" s="41">
        <v>0.193</v>
      </c>
      <c r="AC13" s="41">
        <v>0.143</v>
      </c>
      <c r="AD13" s="41">
        <v>0.181</v>
      </c>
      <c r="AE13" s="41">
        <v>0.951</v>
      </c>
      <c r="AF13" s="41">
        <v>0.82</v>
      </c>
      <c r="AG13" s="41">
        <v>0.366</v>
      </c>
      <c r="AH13" s="41">
        <v>0.221</v>
      </c>
      <c r="AI13" s="41">
        <v>0.926</v>
      </c>
      <c r="AJ13" s="41">
        <v>0.269</v>
      </c>
      <c r="AK13" s="41">
        <v>0.187</v>
      </c>
      <c r="AL13" s="41">
        <v>0.163</v>
      </c>
      <c r="AM13" s="41">
        <v>0.862</v>
      </c>
      <c r="AN13" s="41">
        <v>0.195</v>
      </c>
      <c r="AO13" s="41">
        <v>0.163</v>
      </c>
      <c r="AP13" s="41">
        <v>0.292</v>
      </c>
      <c r="AQ13" s="41">
        <v>0.764</v>
      </c>
      <c r="AR13" s="41">
        <v>0.722</v>
      </c>
      <c r="AS13" s="41">
        <v>0.713</v>
      </c>
      <c r="AT13" s="41">
        <v>0.494</v>
      </c>
      <c r="AU13" s="41">
        <v>0.897</v>
      </c>
      <c r="AV13" s="41">
        <v>1.271</v>
      </c>
      <c r="AW13" s="41">
        <v>0.61</v>
      </c>
      <c r="AX13" s="41">
        <v>0.769</v>
      </c>
      <c r="AY13" s="41">
        <v>0.845</v>
      </c>
      <c r="AZ13" s="41">
        <v>0.804</v>
      </c>
      <c r="BA13" s="41">
        <v>0.579</v>
      </c>
      <c r="BB13" s="41">
        <v>0.3</v>
      </c>
      <c r="BC13" s="41">
        <v>0.79</v>
      </c>
      <c r="BD13" s="41">
        <v>0.635</v>
      </c>
      <c r="BE13" s="41">
        <v>0.563</v>
      </c>
      <c r="BF13" s="41">
        <v>0.662</v>
      </c>
      <c r="BG13" s="41">
        <v>0.165</v>
      </c>
      <c r="BH13" s="41">
        <v>0.334</v>
      </c>
      <c r="BI13" s="41">
        <v>0.303</v>
      </c>
      <c r="BJ13" s="41">
        <v>0.64</v>
      </c>
      <c r="BK13" s="41">
        <v>0.254</v>
      </c>
      <c r="BL13" s="41">
        <v>0.349</v>
      </c>
      <c r="BM13" s="41">
        <v>0.0945</v>
      </c>
      <c r="BN13" s="41">
        <v>0.14</v>
      </c>
      <c r="BO13" s="41">
        <v>0.386</v>
      </c>
      <c r="BP13" s="41">
        <v>0.123</v>
      </c>
      <c r="BQ13" s="41">
        <v>0.151</v>
      </c>
      <c r="BR13" s="41">
        <v>0.101</v>
      </c>
      <c r="BS13" s="41">
        <v>0.477</v>
      </c>
      <c r="BT13" s="41">
        <v>0.4</v>
      </c>
      <c r="BU13" s="41">
        <v>0.429</v>
      </c>
      <c r="BV13" s="41">
        <v>0.254</v>
      </c>
      <c r="BW13" s="41">
        <v>0.19</v>
      </c>
      <c r="BX13" s="41">
        <v>0.172</v>
      </c>
      <c r="BY13" s="41">
        <v>0.206</v>
      </c>
      <c r="BZ13" s="41">
        <v>0.374</v>
      </c>
      <c r="CA13" s="41">
        <v>0.101</v>
      </c>
      <c r="CB13" s="41">
        <v>0.136</v>
      </c>
      <c r="CC13" s="41">
        <v>0.155</v>
      </c>
      <c r="CD13" s="41">
        <v>0.162</v>
      </c>
      <c r="CE13" s="41">
        <v>0.151</v>
      </c>
      <c r="CF13" s="41">
        <v>0.171</v>
      </c>
      <c r="CG13" s="41">
        <v>0.397</v>
      </c>
      <c r="CH13" s="41">
        <v>0.287</v>
      </c>
      <c r="CI13" s="41">
        <v>0.341</v>
      </c>
      <c r="CJ13" s="41">
        <v>0.297</v>
      </c>
      <c r="CK13" s="41">
        <v>0.098</v>
      </c>
      <c r="CL13" s="41">
        <v>0</v>
      </c>
      <c r="CM13" s="41">
        <v>0.204</v>
      </c>
      <c r="CN13" s="41">
        <v>0.566</v>
      </c>
      <c r="CO13" s="35"/>
      <c r="CP13" s="35"/>
      <c r="CQ13" s="41">
        <v>0.342</v>
      </c>
      <c r="CR13" s="41">
        <v>0.342</v>
      </c>
      <c r="CS13" s="41">
        <v>0.286</v>
      </c>
      <c r="CT13" s="41">
        <v>0.347</v>
      </c>
      <c r="CU13" s="41">
        <v>0.17</v>
      </c>
      <c r="CV13" s="41">
        <v>0.23</v>
      </c>
      <c r="CW13" s="41">
        <v>0.121</v>
      </c>
      <c r="CX13" s="41">
        <v>0.141</v>
      </c>
      <c r="CY13" s="41">
        <v>0.153</v>
      </c>
      <c r="CZ13" s="41">
        <v>0.214</v>
      </c>
      <c r="DA13" s="41">
        <v>0.423</v>
      </c>
      <c r="DB13" s="41">
        <v>0.294</v>
      </c>
      <c r="DC13" s="41">
        <v>0</v>
      </c>
      <c r="DD13" s="41">
        <v>0.197</v>
      </c>
      <c r="DE13" s="41">
        <v>0.223</v>
      </c>
      <c r="DF13" s="41">
        <v>0.119</v>
      </c>
      <c r="DG13" s="41">
        <v>0.524</v>
      </c>
      <c r="DH13" s="41">
        <v>0.744</v>
      </c>
      <c r="DI13" s="37"/>
      <c r="DJ13" s="37"/>
      <c r="DK13" s="37"/>
      <c r="DL13" s="37"/>
    </row>
    <row r="14" spans="1:116" ht="11.25" customHeight="1">
      <c r="A14" s="38" t="s">
        <v>6</v>
      </c>
      <c r="B14" s="39">
        <v>104</v>
      </c>
      <c r="C14" s="40">
        <v>0.9400548076923079</v>
      </c>
      <c r="D14" s="40">
        <v>0</v>
      </c>
      <c r="E14" s="40">
        <v>4.342</v>
      </c>
      <c r="F14" s="40">
        <v>0.9551755194002304</v>
      </c>
      <c r="G14" s="41">
        <v>4.342</v>
      </c>
      <c r="H14" s="41">
        <v>3.994</v>
      </c>
      <c r="I14" s="41">
        <v>2.595</v>
      </c>
      <c r="J14" s="41">
        <v>1.672</v>
      </c>
      <c r="K14" s="41">
        <v>1.109</v>
      </c>
      <c r="L14" s="41">
        <v>2.81</v>
      </c>
      <c r="M14" s="41">
        <v>2.28</v>
      </c>
      <c r="N14" s="41">
        <v>0.948</v>
      </c>
      <c r="O14" s="41">
        <v>1.175</v>
      </c>
      <c r="P14" s="41">
        <v>1.259</v>
      </c>
      <c r="Q14" s="41">
        <v>2.121</v>
      </c>
      <c r="R14" s="41">
        <v>0.983</v>
      </c>
      <c r="S14" s="41">
        <v>2.803</v>
      </c>
      <c r="T14" s="41">
        <v>2.494</v>
      </c>
      <c r="U14" s="41">
        <v>2.36</v>
      </c>
      <c r="V14" s="41">
        <v>1.848</v>
      </c>
      <c r="W14" s="41">
        <v>0.67</v>
      </c>
      <c r="X14" s="41">
        <v>1.5</v>
      </c>
      <c r="Y14" s="41">
        <v>2.134</v>
      </c>
      <c r="Z14" s="41">
        <v>1.825</v>
      </c>
      <c r="AA14" s="41">
        <v>0.899</v>
      </c>
      <c r="AB14" s="41">
        <v>0.751</v>
      </c>
      <c r="AC14" s="41">
        <v>0.801</v>
      </c>
      <c r="AD14" s="41">
        <v>0.755</v>
      </c>
      <c r="AE14" s="41">
        <v>3.514</v>
      </c>
      <c r="AF14" s="41">
        <v>3.444</v>
      </c>
      <c r="AG14" s="41">
        <v>1.514</v>
      </c>
      <c r="AH14" s="41">
        <v>1.524</v>
      </c>
      <c r="AI14" s="41">
        <v>3.383</v>
      </c>
      <c r="AJ14" s="41">
        <v>1.115</v>
      </c>
      <c r="AK14" s="41">
        <v>0.761</v>
      </c>
      <c r="AL14" s="41">
        <v>0.752</v>
      </c>
      <c r="AM14" s="41">
        <v>2.344</v>
      </c>
      <c r="AN14" s="41">
        <v>0.727</v>
      </c>
      <c r="AO14" s="41">
        <v>0.615</v>
      </c>
      <c r="AP14" s="41">
        <v>0.961</v>
      </c>
      <c r="AQ14" s="41">
        <v>2.064</v>
      </c>
      <c r="AR14" s="41">
        <v>2.071</v>
      </c>
      <c r="AS14" s="41">
        <v>1.399</v>
      </c>
      <c r="AT14" s="41">
        <v>1.141</v>
      </c>
      <c r="AU14" s="41">
        <v>1.034</v>
      </c>
      <c r="AV14" s="41">
        <v>2.055</v>
      </c>
      <c r="AW14" s="41">
        <v>0.955</v>
      </c>
      <c r="AX14" s="41">
        <v>1.03</v>
      </c>
      <c r="AY14" s="41">
        <v>0.409</v>
      </c>
      <c r="AZ14" s="41">
        <v>0.455</v>
      </c>
      <c r="BA14" s="41">
        <v>1.328</v>
      </c>
      <c r="BB14" s="41">
        <v>0.964</v>
      </c>
      <c r="BC14" s="41">
        <v>0.695</v>
      </c>
      <c r="BD14" s="41">
        <v>1.476</v>
      </c>
      <c r="BE14" s="41">
        <v>0.456</v>
      </c>
      <c r="BF14" s="41">
        <v>1.57</v>
      </c>
      <c r="BG14" s="41">
        <v>0.587</v>
      </c>
      <c r="BH14" s="41">
        <v>0.278</v>
      </c>
      <c r="BI14" s="41">
        <v>0.187</v>
      </c>
      <c r="BJ14" s="41">
        <v>0.166</v>
      </c>
      <c r="BK14" s="41">
        <v>0.229</v>
      </c>
      <c r="BL14" s="41">
        <v>0.282</v>
      </c>
      <c r="BM14" s="41">
        <v>0.249</v>
      </c>
      <c r="BN14" s="41">
        <v>0.174</v>
      </c>
      <c r="BO14" s="41">
        <v>0.235</v>
      </c>
      <c r="BP14" s="41">
        <v>0.0887</v>
      </c>
      <c r="BQ14" s="41">
        <v>0.148</v>
      </c>
      <c r="BR14" s="41">
        <v>0.121</v>
      </c>
      <c r="BS14" s="41">
        <v>0.306</v>
      </c>
      <c r="BT14" s="41">
        <v>0.264</v>
      </c>
      <c r="BU14" s="41">
        <v>0.264</v>
      </c>
      <c r="BV14" s="41">
        <v>0.106</v>
      </c>
      <c r="BW14" s="41">
        <v>0.191</v>
      </c>
      <c r="BX14" s="41">
        <v>0.183</v>
      </c>
      <c r="BY14" s="41">
        <v>0.299</v>
      </c>
      <c r="BZ14" s="41">
        <v>0.2</v>
      </c>
      <c r="CA14" s="41">
        <v>0.238</v>
      </c>
      <c r="CB14" s="41">
        <v>0.215</v>
      </c>
      <c r="CC14" s="41">
        <v>0.129</v>
      </c>
      <c r="CD14" s="41">
        <v>0.233</v>
      </c>
      <c r="CE14" s="41">
        <v>0.265</v>
      </c>
      <c r="CF14" s="41">
        <v>0.287</v>
      </c>
      <c r="CG14" s="41">
        <v>0.224</v>
      </c>
      <c r="CH14" s="41">
        <v>0.202</v>
      </c>
      <c r="CI14" s="41">
        <v>0.213</v>
      </c>
      <c r="CJ14" s="41">
        <v>0.28</v>
      </c>
      <c r="CK14" s="41">
        <v>0.155</v>
      </c>
      <c r="CL14" s="41">
        <v>0</v>
      </c>
      <c r="CM14" s="41">
        <v>0.378</v>
      </c>
      <c r="CN14" s="41">
        <v>0.507</v>
      </c>
      <c r="CO14" s="35"/>
      <c r="CP14" s="35"/>
      <c r="CQ14" s="41">
        <v>0.305</v>
      </c>
      <c r="CR14" s="41">
        <v>0.466</v>
      </c>
      <c r="CS14" s="41">
        <v>0.255</v>
      </c>
      <c r="CT14" s="41">
        <v>0.24</v>
      </c>
      <c r="CU14" s="41">
        <v>0.256</v>
      </c>
      <c r="CV14" s="41">
        <v>0.151</v>
      </c>
      <c r="CW14" s="41">
        <v>0.276</v>
      </c>
      <c r="CX14" s="41">
        <v>0.283</v>
      </c>
      <c r="CY14" s="41">
        <v>0.103</v>
      </c>
      <c r="CZ14" s="41">
        <v>0.253</v>
      </c>
      <c r="DA14" s="41">
        <v>0.488</v>
      </c>
      <c r="DB14" s="41">
        <v>0.195</v>
      </c>
      <c r="DC14" s="41">
        <v>0.139</v>
      </c>
      <c r="DD14" s="41">
        <v>0.274</v>
      </c>
      <c r="DE14" s="41">
        <v>0.312</v>
      </c>
      <c r="DF14" s="41">
        <v>0.269</v>
      </c>
      <c r="DG14" s="41">
        <v>0.636</v>
      </c>
      <c r="DH14" s="41">
        <v>1.097</v>
      </c>
      <c r="DI14" s="37"/>
      <c r="DJ14" s="37"/>
      <c r="DK14" s="37"/>
      <c r="DL14" s="37"/>
    </row>
    <row r="15" spans="1:116" ht="11.25" customHeight="1">
      <c r="A15" s="38" t="s">
        <v>68</v>
      </c>
      <c r="B15" s="39">
        <v>104</v>
      </c>
      <c r="C15" s="40">
        <v>0.5509038461538461</v>
      </c>
      <c r="D15" s="40">
        <v>0</v>
      </c>
      <c r="E15" s="40">
        <v>1.622</v>
      </c>
      <c r="F15" s="40">
        <v>0.3304498541973552</v>
      </c>
      <c r="G15" s="41">
        <v>1.319</v>
      </c>
      <c r="H15" s="41">
        <v>1.087</v>
      </c>
      <c r="I15" s="41">
        <v>0.515</v>
      </c>
      <c r="J15" s="41">
        <v>0.49</v>
      </c>
      <c r="K15" s="41">
        <v>0.572</v>
      </c>
      <c r="L15" s="41">
        <v>0.679</v>
      </c>
      <c r="M15" s="41">
        <v>0.857</v>
      </c>
      <c r="N15" s="41">
        <v>0.491</v>
      </c>
      <c r="O15" s="41">
        <v>0.479</v>
      </c>
      <c r="P15" s="41">
        <v>0.539</v>
      </c>
      <c r="Q15" s="41">
        <v>0.62</v>
      </c>
      <c r="R15" s="41">
        <v>0.427</v>
      </c>
      <c r="S15" s="41">
        <v>0.973</v>
      </c>
      <c r="T15" s="41">
        <v>0.812</v>
      </c>
      <c r="U15" s="41">
        <v>0.714</v>
      </c>
      <c r="V15" s="41">
        <v>0.423</v>
      </c>
      <c r="W15" s="41">
        <v>0.288</v>
      </c>
      <c r="X15" s="41">
        <v>0.573</v>
      </c>
      <c r="Y15" s="41">
        <v>0.759</v>
      </c>
      <c r="Z15" s="41">
        <v>0.569</v>
      </c>
      <c r="AA15" s="41">
        <v>0.39</v>
      </c>
      <c r="AB15" s="41">
        <v>0.37</v>
      </c>
      <c r="AC15" s="41">
        <v>0.175</v>
      </c>
      <c r="AD15" s="41">
        <v>0.283</v>
      </c>
      <c r="AE15" s="41">
        <v>1.071</v>
      </c>
      <c r="AF15" s="41">
        <v>0.954</v>
      </c>
      <c r="AG15" s="41">
        <v>0.425</v>
      </c>
      <c r="AH15" s="41">
        <v>0.343</v>
      </c>
      <c r="AI15" s="41">
        <v>1.367</v>
      </c>
      <c r="AJ15" s="41">
        <v>0.381</v>
      </c>
      <c r="AK15" s="41">
        <v>0.424</v>
      </c>
      <c r="AL15" s="41">
        <v>0.369</v>
      </c>
      <c r="AM15" s="41">
        <v>0.958</v>
      </c>
      <c r="AN15" s="41">
        <v>0.348</v>
      </c>
      <c r="AO15" s="41">
        <v>0.277</v>
      </c>
      <c r="AP15" s="41">
        <v>0.529</v>
      </c>
      <c r="AQ15" s="41">
        <v>0.98</v>
      </c>
      <c r="AR15" s="41">
        <v>0.922</v>
      </c>
      <c r="AS15" s="41">
        <v>0.728</v>
      </c>
      <c r="AT15" s="41">
        <v>0.666</v>
      </c>
      <c r="AU15" s="41">
        <v>1.193</v>
      </c>
      <c r="AV15" s="41">
        <v>1.622</v>
      </c>
      <c r="AW15" s="41">
        <v>0.879</v>
      </c>
      <c r="AX15" s="41">
        <v>1.031</v>
      </c>
      <c r="AY15" s="41">
        <v>1.176</v>
      </c>
      <c r="AZ15" s="41">
        <v>1.153</v>
      </c>
      <c r="BA15" s="41">
        <v>0.855</v>
      </c>
      <c r="BB15" s="41">
        <v>0.565</v>
      </c>
      <c r="BC15" s="41">
        <v>1.104</v>
      </c>
      <c r="BD15" s="41">
        <v>0.987</v>
      </c>
      <c r="BE15" s="41">
        <v>0.859</v>
      </c>
      <c r="BF15" s="41">
        <v>0.897</v>
      </c>
      <c r="BG15" s="41">
        <v>0.31</v>
      </c>
      <c r="BH15" s="41">
        <v>0.459</v>
      </c>
      <c r="BI15" s="41">
        <v>0.577</v>
      </c>
      <c r="BJ15" s="41">
        <v>0.521</v>
      </c>
      <c r="BK15" s="41">
        <v>0.214</v>
      </c>
      <c r="BL15" s="41">
        <v>0.448</v>
      </c>
      <c r="BM15" s="41">
        <v>0.227</v>
      </c>
      <c r="BN15" s="41">
        <v>0.373</v>
      </c>
      <c r="BO15" s="41">
        <v>0.673</v>
      </c>
      <c r="BP15" s="41">
        <v>0.347</v>
      </c>
      <c r="BQ15" s="41">
        <v>0.515</v>
      </c>
      <c r="BR15" s="41">
        <v>0.34</v>
      </c>
      <c r="BS15" s="41">
        <v>0.717</v>
      </c>
      <c r="BT15" s="41">
        <v>0.66</v>
      </c>
      <c r="BU15" s="41">
        <v>0.847</v>
      </c>
      <c r="BV15" s="41">
        <v>0.498</v>
      </c>
      <c r="BW15" s="41">
        <v>0.469</v>
      </c>
      <c r="BX15" s="41">
        <v>0.579</v>
      </c>
      <c r="BY15" s="41">
        <v>0.342</v>
      </c>
      <c r="BZ15" s="41">
        <v>0.597</v>
      </c>
      <c r="CA15" s="41">
        <v>0</v>
      </c>
      <c r="CB15" s="41">
        <v>0</v>
      </c>
      <c r="CC15" s="41">
        <v>0</v>
      </c>
      <c r="CD15" s="41">
        <v>0.254</v>
      </c>
      <c r="CE15" s="41">
        <v>0.378</v>
      </c>
      <c r="CF15" s="41">
        <v>0.475</v>
      </c>
      <c r="CG15" s="41">
        <v>0.651</v>
      </c>
      <c r="CH15" s="41">
        <v>0.41</v>
      </c>
      <c r="CI15" s="41">
        <v>0.283</v>
      </c>
      <c r="CJ15" s="41">
        <v>0.461</v>
      </c>
      <c r="CK15" s="41">
        <v>0</v>
      </c>
      <c r="CL15" s="41">
        <v>0</v>
      </c>
      <c r="CM15" s="41">
        <v>0.126</v>
      </c>
      <c r="CN15" s="41">
        <v>0.818</v>
      </c>
      <c r="CO15" s="35"/>
      <c r="CP15" s="35"/>
      <c r="CQ15" s="41">
        <v>0.42</v>
      </c>
      <c r="CR15" s="41">
        <v>0.416</v>
      </c>
      <c r="CS15" s="41">
        <v>0.359</v>
      </c>
      <c r="CT15" s="41">
        <v>0.378</v>
      </c>
      <c r="CU15" s="41">
        <v>0.169</v>
      </c>
      <c r="CV15" s="41">
        <v>0.359</v>
      </c>
      <c r="CW15" s="41">
        <v>0.132</v>
      </c>
      <c r="CX15" s="41">
        <v>0.237</v>
      </c>
      <c r="CY15" s="41">
        <v>0.18</v>
      </c>
      <c r="CZ15" s="41">
        <v>0.261</v>
      </c>
      <c r="DA15" s="41">
        <v>0.634</v>
      </c>
      <c r="DB15" s="41">
        <v>0.4</v>
      </c>
      <c r="DC15" s="41">
        <v>0</v>
      </c>
      <c r="DD15" s="41">
        <v>0.226</v>
      </c>
      <c r="DE15" s="41">
        <v>0.31</v>
      </c>
      <c r="DF15" s="41">
        <v>0.157</v>
      </c>
      <c r="DG15" s="41">
        <v>0.548</v>
      </c>
      <c r="DH15" s="41">
        <v>1.072</v>
      </c>
      <c r="DI15" s="37"/>
      <c r="DJ15" s="37"/>
      <c r="DK15" s="37"/>
      <c r="DL15" s="37"/>
    </row>
    <row r="16" spans="1:116" ht="11.25" customHeight="1">
      <c r="A16" s="38" t="s">
        <v>65</v>
      </c>
      <c r="B16" s="39">
        <v>104</v>
      </c>
      <c r="C16" s="40">
        <v>0.828125</v>
      </c>
      <c r="D16" s="40">
        <v>0</v>
      </c>
      <c r="E16" s="40">
        <v>2.176</v>
      </c>
      <c r="F16" s="40">
        <v>0.4679576264409323</v>
      </c>
      <c r="G16" s="41">
        <v>2.08</v>
      </c>
      <c r="H16" s="41">
        <v>1.767</v>
      </c>
      <c r="I16" s="41">
        <v>1</v>
      </c>
      <c r="J16" s="41">
        <v>0.85</v>
      </c>
      <c r="K16" s="41">
        <v>0.843</v>
      </c>
      <c r="L16" s="41">
        <v>1.187</v>
      </c>
      <c r="M16" s="41">
        <v>1.468</v>
      </c>
      <c r="N16" s="41">
        <v>0.903</v>
      </c>
      <c r="O16" s="41">
        <v>1.002</v>
      </c>
      <c r="P16" s="41">
        <v>1.146</v>
      </c>
      <c r="Q16" s="41">
        <v>1.02</v>
      </c>
      <c r="R16" s="41">
        <v>0.74</v>
      </c>
      <c r="S16" s="41">
        <v>1.783</v>
      </c>
      <c r="T16" s="41">
        <v>1.47</v>
      </c>
      <c r="U16" s="41">
        <v>1.231</v>
      </c>
      <c r="V16" s="41">
        <v>0.797</v>
      </c>
      <c r="W16" s="41">
        <v>0.439</v>
      </c>
      <c r="X16" s="41">
        <v>0.873</v>
      </c>
      <c r="Y16" s="41">
        <v>1.24</v>
      </c>
      <c r="Z16" s="41">
        <v>0.956</v>
      </c>
      <c r="AA16" s="41">
        <v>0.617</v>
      </c>
      <c r="AB16" s="41">
        <v>1.174</v>
      </c>
      <c r="AC16" s="41">
        <v>0.414</v>
      </c>
      <c r="AD16" s="41">
        <v>0.525</v>
      </c>
      <c r="AE16" s="41">
        <v>1.991</v>
      </c>
      <c r="AF16" s="41">
        <v>1.818</v>
      </c>
      <c r="AG16" s="41">
        <v>1.003</v>
      </c>
      <c r="AH16" s="41">
        <v>0.902</v>
      </c>
      <c r="AI16" s="41">
        <v>2.004</v>
      </c>
      <c r="AJ16" s="41">
        <v>0.615</v>
      </c>
      <c r="AK16" s="41">
        <v>0.583</v>
      </c>
      <c r="AL16" s="41">
        <v>0.528</v>
      </c>
      <c r="AM16" s="41">
        <v>1.687</v>
      </c>
      <c r="AN16" s="41">
        <v>0.525</v>
      </c>
      <c r="AO16" s="41">
        <v>0.474</v>
      </c>
      <c r="AP16" s="41">
        <v>0.781</v>
      </c>
      <c r="AQ16" s="41">
        <v>1.614</v>
      </c>
      <c r="AR16" s="41">
        <v>1.429</v>
      </c>
      <c r="AS16" s="41">
        <v>1.45</v>
      </c>
      <c r="AT16" s="41">
        <v>0.97</v>
      </c>
      <c r="AU16" s="41">
        <v>1.434</v>
      </c>
      <c r="AV16" s="41">
        <v>2.176</v>
      </c>
      <c r="AW16" s="41">
        <v>1.149</v>
      </c>
      <c r="AX16" s="41">
        <v>1.373</v>
      </c>
      <c r="AY16" s="41">
        <v>1.438</v>
      </c>
      <c r="AZ16" s="41">
        <v>1.243</v>
      </c>
      <c r="BA16" s="41">
        <v>0.816</v>
      </c>
      <c r="BB16" s="41">
        <v>0.614</v>
      </c>
      <c r="BC16" s="41">
        <v>1.147</v>
      </c>
      <c r="BD16" s="41">
        <v>0.907</v>
      </c>
      <c r="BE16" s="41">
        <v>0.981</v>
      </c>
      <c r="BF16" s="41">
        <v>0</v>
      </c>
      <c r="BG16" s="41">
        <v>0.387</v>
      </c>
      <c r="BH16" s="41">
        <v>0.688</v>
      </c>
      <c r="BI16" s="41">
        <v>0.59</v>
      </c>
      <c r="BJ16" s="41">
        <v>0.607</v>
      </c>
      <c r="BK16" s="41">
        <v>0.543</v>
      </c>
      <c r="BL16" s="41">
        <v>0.645</v>
      </c>
      <c r="BM16" s="41">
        <v>0.234</v>
      </c>
      <c r="BN16" s="41">
        <v>0.381</v>
      </c>
      <c r="BO16" s="41">
        <v>0.791</v>
      </c>
      <c r="BP16" s="41">
        <v>0.381</v>
      </c>
      <c r="BQ16" s="41">
        <v>0.464</v>
      </c>
      <c r="BR16" s="41">
        <v>0.256</v>
      </c>
      <c r="BS16" s="41">
        <v>0.855</v>
      </c>
      <c r="BT16" s="41">
        <v>0.868</v>
      </c>
      <c r="BU16" s="41">
        <v>0.825</v>
      </c>
      <c r="BV16" s="41">
        <v>0.493</v>
      </c>
      <c r="BW16" s="41">
        <v>0.37</v>
      </c>
      <c r="BX16" s="41">
        <v>0.427</v>
      </c>
      <c r="BY16" s="41">
        <v>0.401</v>
      </c>
      <c r="BZ16" s="41">
        <v>0.664</v>
      </c>
      <c r="CA16" s="41">
        <v>0.265</v>
      </c>
      <c r="CB16" s="41">
        <v>0.356</v>
      </c>
      <c r="CC16" s="41">
        <v>0.335</v>
      </c>
      <c r="CD16" s="41">
        <v>0.581</v>
      </c>
      <c r="CE16" s="41">
        <v>0.421</v>
      </c>
      <c r="CF16" s="41">
        <v>0.517</v>
      </c>
      <c r="CG16" s="41">
        <v>0.836</v>
      </c>
      <c r="CH16" s="41">
        <v>0.568</v>
      </c>
      <c r="CI16" s="41">
        <v>0.747</v>
      </c>
      <c r="CJ16" s="41">
        <v>0.666</v>
      </c>
      <c r="CK16" s="41">
        <v>0.238</v>
      </c>
      <c r="CL16" s="41">
        <v>0.187</v>
      </c>
      <c r="CM16" s="41">
        <v>0.38</v>
      </c>
      <c r="CN16" s="41">
        <v>1.166</v>
      </c>
      <c r="CO16" s="35"/>
      <c r="CP16" s="35"/>
      <c r="CQ16" s="41">
        <v>0.67</v>
      </c>
      <c r="CR16" s="41">
        <v>0.741</v>
      </c>
      <c r="CS16" s="41">
        <v>0.647</v>
      </c>
      <c r="CT16" s="41">
        <v>0.704</v>
      </c>
      <c r="CU16" s="41">
        <v>0.462</v>
      </c>
      <c r="CV16" s="41">
        <v>0.672</v>
      </c>
      <c r="CW16" s="41">
        <v>0.352</v>
      </c>
      <c r="CX16" s="41">
        <v>0.409</v>
      </c>
      <c r="CY16" s="41">
        <v>0.389</v>
      </c>
      <c r="CZ16" s="41">
        <v>0.43</v>
      </c>
      <c r="DA16" s="41">
        <v>0.82</v>
      </c>
      <c r="DB16" s="41">
        <v>0.547</v>
      </c>
      <c r="DC16" s="41">
        <v>0.21</v>
      </c>
      <c r="DD16" s="41">
        <v>0.37</v>
      </c>
      <c r="DE16" s="41">
        <v>0.579</v>
      </c>
      <c r="DF16" s="41">
        <v>0.321</v>
      </c>
      <c r="DG16" s="41">
        <v>1.041</v>
      </c>
      <c r="DH16" s="41">
        <v>1.451</v>
      </c>
      <c r="DI16" s="37"/>
      <c r="DJ16" s="37"/>
      <c r="DK16" s="37"/>
      <c r="DL16" s="37"/>
    </row>
    <row r="17" spans="1:116" ht="11.25" customHeight="1">
      <c r="A17" s="38" t="s">
        <v>66</v>
      </c>
      <c r="B17" s="39">
        <v>104</v>
      </c>
      <c r="C17" s="40">
        <v>0.6628749999999997</v>
      </c>
      <c r="D17" s="40">
        <v>0</v>
      </c>
      <c r="E17" s="40">
        <v>1.732</v>
      </c>
      <c r="F17" s="40">
        <v>0.3385061267341241</v>
      </c>
      <c r="G17" s="41">
        <v>1.147</v>
      </c>
      <c r="H17" s="41">
        <v>0.929</v>
      </c>
      <c r="I17" s="41">
        <v>0.495</v>
      </c>
      <c r="J17" s="41">
        <v>0.502</v>
      </c>
      <c r="K17" s="41">
        <v>0.513</v>
      </c>
      <c r="L17" s="41">
        <v>0.667</v>
      </c>
      <c r="M17" s="41">
        <v>1.026</v>
      </c>
      <c r="N17" s="41">
        <v>0.637</v>
      </c>
      <c r="O17" s="41">
        <v>0.547</v>
      </c>
      <c r="P17" s="41">
        <v>0.553</v>
      </c>
      <c r="Q17" s="41">
        <v>0.852</v>
      </c>
      <c r="R17" s="41">
        <v>0.651</v>
      </c>
      <c r="S17" s="41">
        <v>1.194</v>
      </c>
      <c r="T17" s="41">
        <v>0.789</v>
      </c>
      <c r="U17" s="41">
        <v>0.79</v>
      </c>
      <c r="V17" s="41">
        <v>0.578</v>
      </c>
      <c r="W17" s="41">
        <v>0.422</v>
      </c>
      <c r="X17" s="41">
        <v>0.589</v>
      </c>
      <c r="Y17" s="41">
        <v>0.775</v>
      </c>
      <c r="Z17" s="41">
        <v>0.631</v>
      </c>
      <c r="AA17" s="41">
        <v>0.576</v>
      </c>
      <c r="AB17" s="41">
        <v>0</v>
      </c>
      <c r="AC17" s="41">
        <v>0.393</v>
      </c>
      <c r="AD17" s="41">
        <v>0.449</v>
      </c>
      <c r="AE17" s="41">
        <v>1.11</v>
      </c>
      <c r="AF17" s="41">
        <v>1.03</v>
      </c>
      <c r="AG17" s="41">
        <v>0.642</v>
      </c>
      <c r="AH17" s="41">
        <v>0.377</v>
      </c>
      <c r="AI17" s="41">
        <v>1.235</v>
      </c>
      <c r="AJ17" s="41">
        <v>0.57</v>
      </c>
      <c r="AK17" s="41">
        <v>0.334</v>
      </c>
      <c r="AL17" s="41">
        <v>0.519</v>
      </c>
      <c r="AM17" s="41">
        <v>1.103</v>
      </c>
      <c r="AN17" s="41">
        <v>0</v>
      </c>
      <c r="AO17" s="41">
        <v>0.256</v>
      </c>
      <c r="AP17" s="41">
        <v>0.431</v>
      </c>
      <c r="AQ17" s="41">
        <v>1.052</v>
      </c>
      <c r="AR17" s="41">
        <v>1.011</v>
      </c>
      <c r="AS17" s="41">
        <v>0.941</v>
      </c>
      <c r="AT17" s="41">
        <v>0.79</v>
      </c>
      <c r="AU17" s="41">
        <v>1.449</v>
      </c>
      <c r="AV17" s="41">
        <v>1.732</v>
      </c>
      <c r="AW17" s="41">
        <v>1.28</v>
      </c>
      <c r="AX17" s="41">
        <v>1.48</v>
      </c>
      <c r="AY17" s="41">
        <v>1.458</v>
      </c>
      <c r="AZ17" s="41">
        <v>1.302</v>
      </c>
      <c r="BA17" s="41">
        <v>1.149</v>
      </c>
      <c r="BB17" s="41">
        <v>0.848</v>
      </c>
      <c r="BC17" s="41">
        <v>1.27</v>
      </c>
      <c r="BD17" s="41">
        <v>1.501</v>
      </c>
      <c r="BE17" s="41">
        <v>1.031</v>
      </c>
      <c r="BF17" s="41">
        <v>0.952</v>
      </c>
      <c r="BG17" s="41">
        <v>0.442</v>
      </c>
      <c r="BH17" s="41">
        <v>0.567</v>
      </c>
      <c r="BI17" s="41">
        <v>0.556</v>
      </c>
      <c r="BJ17" s="41">
        <v>0.584</v>
      </c>
      <c r="BK17" s="41">
        <v>0.522</v>
      </c>
      <c r="BL17" s="41">
        <v>0.819</v>
      </c>
      <c r="BM17" s="41">
        <v>0.356</v>
      </c>
      <c r="BN17" s="41">
        <v>0.407</v>
      </c>
      <c r="BO17" s="41">
        <v>0.703</v>
      </c>
      <c r="BP17" s="41">
        <v>0.34</v>
      </c>
      <c r="BQ17" s="41">
        <v>0.416</v>
      </c>
      <c r="BR17" s="41">
        <v>0.326</v>
      </c>
      <c r="BS17" s="41">
        <v>0.744</v>
      </c>
      <c r="BT17" s="41">
        <v>0.677</v>
      </c>
      <c r="BU17" s="41">
        <v>0.736</v>
      </c>
      <c r="BV17" s="41">
        <v>0.49</v>
      </c>
      <c r="BW17" s="41">
        <v>0.429</v>
      </c>
      <c r="BX17" s="41">
        <v>0.917</v>
      </c>
      <c r="BY17" s="41">
        <v>0.416</v>
      </c>
      <c r="BZ17" s="41">
        <v>0.692</v>
      </c>
      <c r="CA17" s="41">
        <v>0.388</v>
      </c>
      <c r="CB17" s="41">
        <v>0.402</v>
      </c>
      <c r="CC17" s="41">
        <v>0.426</v>
      </c>
      <c r="CD17" s="41">
        <v>0.602</v>
      </c>
      <c r="CE17" s="41">
        <v>0.426</v>
      </c>
      <c r="CF17" s="41">
        <v>0.406</v>
      </c>
      <c r="CG17" s="41">
        <v>0.72</v>
      </c>
      <c r="CH17" s="41">
        <v>0.607</v>
      </c>
      <c r="CI17" s="41">
        <v>0.588</v>
      </c>
      <c r="CJ17" s="41">
        <v>0.485</v>
      </c>
      <c r="CK17" s="41">
        <v>0.281</v>
      </c>
      <c r="CL17" s="41">
        <v>0.224</v>
      </c>
      <c r="CM17" s="41">
        <v>0.457</v>
      </c>
      <c r="CN17" s="41">
        <v>0.916</v>
      </c>
      <c r="CO17" s="35"/>
      <c r="CP17" s="35"/>
      <c r="CQ17" s="41">
        <v>0.558</v>
      </c>
      <c r="CR17" s="41">
        <v>0.517</v>
      </c>
      <c r="CS17" s="41">
        <v>0.448</v>
      </c>
      <c r="CT17" s="41">
        <v>0.528</v>
      </c>
      <c r="CU17" s="41">
        <v>0.395</v>
      </c>
      <c r="CV17" s="41">
        <v>0.422</v>
      </c>
      <c r="CW17" s="41">
        <v>0.344</v>
      </c>
      <c r="CX17" s="41">
        <v>0.328</v>
      </c>
      <c r="CY17" s="41">
        <v>0.359</v>
      </c>
      <c r="CZ17" s="41">
        <v>0.39</v>
      </c>
      <c r="DA17" s="41">
        <v>0.621</v>
      </c>
      <c r="DB17" s="41">
        <v>0.347</v>
      </c>
      <c r="DC17" s="41">
        <v>0.318</v>
      </c>
      <c r="DD17" s="41">
        <v>0.353</v>
      </c>
      <c r="DE17" s="41">
        <v>0.396</v>
      </c>
      <c r="DF17" s="41">
        <v>0.283</v>
      </c>
      <c r="DG17" s="41">
        <v>0.684</v>
      </c>
      <c r="DH17" s="41">
        <v>1.023</v>
      </c>
      <c r="DI17" s="37"/>
      <c r="DJ17" s="37"/>
      <c r="DK17" s="37"/>
      <c r="DL17" s="37"/>
    </row>
    <row r="18" spans="1:116" ht="11.25" customHeight="1">
      <c r="A18" s="38" t="s">
        <v>60</v>
      </c>
      <c r="B18" s="39">
        <v>104</v>
      </c>
      <c r="C18" s="40">
        <v>1.1938461538461538</v>
      </c>
      <c r="D18" s="40">
        <v>0</v>
      </c>
      <c r="E18" s="40">
        <v>3.75</v>
      </c>
      <c r="F18" s="40">
        <v>0.8431839470952078</v>
      </c>
      <c r="G18" s="41">
        <v>0.566</v>
      </c>
      <c r="H18" s="41">
        <v>1.458</v>
      </c>
      <c r="I18" s="41">
        <v>1.084</v>
      </c>
      <c r="J18" s="41">
        <v>1.011</v>
      </c>
      <c r="K18" s="41">
        <v>0.938</v>
      </c>
      <c r="L18" s="41">
        <v>1.058</v>
      </c>
      <c r="M18" s="41">
        <v>0.487</v>
      </c>
      <c r="N18" s="41">
        <v>1.184</v>
      </c>
      <c r="O18" s="41">
        <v>0.273</v>
      </c>
      <c r="P18" s="41">
        <v>1.351</v>
      </c>
      <c r="Q18" s="41">
        <v>1.565</v>
      </c>
      <c r="R18" s="41">
        <v>1.049</v>
      </c>
      <c r="S18" s="41">
        <v>0.231</v>
      </c>
      <c r="T18" s="41">
        <v>0.252</v>
      </c>
      <c r="U18" s="41">
        <v>1.228</v>
      </c>
      <c r="V18" s="41">
        <v>0.957</v>
      </c>
      <c r="W18" s="41">
        <v>1.086</v>
      </c>
      <c r="X18" s="41">
        <v>1.267</v>
      </c>
      <c r="Y18" s="41">
        <v>1.664</v>
      </c>
      <c r="Z18" s="41">
        <v>1.281</v>
      </c>
      <c r="AA18" s="41">
        <v>1.041</v>
      </c>
      <c r="AB18" s="41">
        <v>1.258</v>
      </c>
      <c r="AC18" s="41">
        <v>0.898</v>
      </c>
      <c r="AD18" s="41">
        <v>1.176</v>
      </c>
      <c r="AE18" s="41">
        <v>0.217</v>
      </c>
      <c r="AF18" s="41">
        <v>1.592</v>
      </c>
      <c r="AG18" s="41">
        <v>1.043</v>
      </c>
      <c r="AH18" s="41">
        <v>1.042</v>
      </c>
      <c r="AI18" s="41">
        <v>0.289</v>
      </c>
      <c r="AJ18" s="41">
        <v>1.604</v>
      </c>
      <c r="AK18" s="41">
        <v>1.305</v>
      </c>
      <c r="AL18" s="41">
        <v>1.542</v>
      </c>
      <c r="AM18" s="41">
        <v>0.416</v>
      </c>
      <c r="AN18" s="41">
        <v>1.337</v>
      </c>
      <c r="AO18" s="41">
        <v>1.216</v>
      </c>
      <c r="AP18" s="41">
        <v>1.556</v>
      </c>
      <c r="AQ18" s="41">
        <v>0.57</v>
      </c>
      <c r="AR18" s="41">
        <v>0.545</v>
      </c>
      <c r="AS18" s="41">
        <v>0.53</v>
      </c>
      <c r="AT18" s="41">
        <v>0.461</v>
      </c>
      <c r="AU18" s="41">
        <v>3.295</v>
      </c>
      <c r="AV18" s="41">
        <v>3.041</v>
      </c>
      <c r="AW18" s="41">
        <v>2.143</v>
      </c>
      <c r="AX18" s="41">
        <v>1.288</v>
      </c>
      <c r="AY18" s="41">
        <v>2.789</v>
      </c>
      <c r="AZ18" s="41">
        <v>1.066</v>
      </c>
      <c r="BA18" s="41">
        <v>2.695</v>
      </c>
      <c r="BB18" s="41">
        <v>1.784</v>
      </c>
      <c r="BC18" s="41">
        <v>2.892</v>
      </c>
      <c r="BD18" s="41">
        <v>3.006</v>
      </c>
      <c r="BE18" s="41">
        <v>3.506</v>
      </c>
      <c r="BF18" s="41">
        <v>3.75</v>
      </c>
      <c r="BG18" s="41">
        <v>1.641</v>
      </c>
      <c r="BH18" s="41">
        <v>1.478</v>
      </c>
      <c r="BI18" s="41">
        <v>1.304</v>
      </c>
      <c r="BJ18" s="41">
        <v>1.306</v>
      </c>
      <c r="BK18" s="41">
        <v>1.908</v>
      </c>
      <c r="BL18" s="41">
        <v>0.156</v>
      </c>
      <c r="BM18" s="41">
        <v>0.653</v>
      </c>
      <c r="BN18" s="41">
        <v>0.829</v>
      </c>
      <c r="BO18" s="41">
        <v>2.182</v>
      </c>
      <c r="BP18" s="41">
        <v>1.094</v>
      </c>
      <c r="BQ18" s="41">
        <v>1.477</v>
      </c>
      <c r="BR18" s="41">
        <v>0.581</v>
      </c>
      <c r="BS18" s="41">
        <v>1.867</v>
      </c>
      <c r="BT18" s="41">
        <v>2.182</v>
      </c>
      <c r="BU18" s="41">
        <v>1.785</v>
      </c>
      <c r="BV18" s="41">
        <v>1.62</v>
      </c>
      <c r="BW18" s="41">
        <v>1.621</v>
      </c>
      <c r="BX18" s="41">
        <v>2.351</v>
      </c>
      <c r="BY18" s="41">
        <v>0</v>
      </c>
      <c r="BZ18" s="41">
        <v>0.199</v>
      </c>
      <c r="CA18" s="41">
        <v>0.886</v>
      </c>
      <c r="CB18" s="41">
        <v>0</v>
      </c>
      <c r="CC18" s="41">
        <v>0.904</v>
      </c>
      <c r="CD18" s="41">
        <v>1.319</v>
      </c>
      <c r="CE18" s="41">
        <v>1.902</v>
      </c>
      <c r="CF18" s="41">
        <v>3.55</v>
      </c>
      <c r="CG18" s="41">
        <v>1.599</v>
      </c>
      <c r="CH18" s="41">
        <v>2.073</v>
      </c>
      <c r="CI18" s="41">
        <v>1.313</v>
      </c>
      <c r="CJ18" s="41">
        <v>1.368</v>
      </c>
      <c r="CK18" s="41">
        <v>0.788</v>
      </c>
      <c r="CL18" s="41">
        <v>0.457</v>
      </c>
      <c r="CM18" s="41">
        <v>1.173</v>
      </c>
      <c r="CN18" s="41">
        <v>0.166</v>
      </c>
      <c r="CO18" s="35"/>
      <c r="CP18" s="35"/>
      <c r="CQ18" s="41">
        <v>0.893</v>
      </c>
      <c r="CR18" s="41">
        <v>0.148</v>
      </c>
      <c r="CS18" s="41">
        <v>0.478</v>
      </c>
      <c r="CT18" s="41">
        <v>0.702</v>
      </c>
      <c r="CU18" s="41">
        <v>0</v>
      </c>
      <c r="CV18" s="41">
        <v>0.611</v>
      </c>
      <c r="CW18" s="41">
        <v>0</v>
      </c>
      <c r="CX18" s="41">
        <v>0</v>
      </c>
      <c r="CY18" s="41">
        <v>0.941</v>
      </c>
      <c r="CZ18" s="41">
        <v>0</v>
      </c>
      <c r="DA18" s="41">
        <v>1.422</v>
      </c>
      <c r="DB18" s="41">
        <v>0</v>
      </c>
      <c r="DC18" s="41">
        <v>0.373</v>
      </c>
      <c r="DD18" s="41">
        <v>1.034</v>
      </c>
      <c r="DE18" s="41">
        <v>1.512</v>
      </c>
      <c r="DF18" s="41">
        <v>1.231</v>
      </c>
      <c r="DG18" s="41">
        <v>0</v>
      </c>
      <c r="DH18" s="41">
        <v>0.2</v>
      </c>
      <c r="DI18" s="37"/>
      <c r="DJ18" s="37"/>
      <c r="DK18" s="37"/>
      <c r="DL18" s="37"/>
    </row>
    <row r="19" spans="1:116" ht="11.25" customHeight="1">
      <c r="A19" s="38" t="s">
        <v>11</v>
      </c>
      <c r="B19" s="39">
        <v>104</v>
      </c>
      <c r="C19" s="40">
        <v>0.4793076923076923</v>
      </c>
      <c r="D19" s="40">
        <v>0</v>
      </c>
      <c r="E19" s="40">
        <v>2.154</v>
      </c>
      <c r="F19" s="40">
        <v>0.391734974109829</v>
      </c>
      <c r="G19" s="41">
        <v>0.906</v>
      </c>
      <c r="H19" s="41">
        <v>0.508</v>
      </c>
      <c r="I19" s="41">
        <v>0.38</v>
      </c>
      <c r="J19" s="41">
        <v>0.272</v>
      </c>
      <c r="K19" s="41">
        <v>0.383</v>
      </c>
      <c r="L19" s="41">
        <v>1.107</v>
      </c>
      <c r="M19" s="41">
        <v>0.443</v>
      </c>
      <c r="N19" s="41">
        <v>0.37</v>
      </c>
      <c r="O19" s="41">
        <v>0.409</v>
      </c>
      <c r="P19" s="41">
        <v>0.315</v>
      </c>
      <c r="Q19" s="41">
        <v>0.381</v>
      </c>
      <c r="R19" s="41">
        <v>0.396</v>
      </c>
      <c r="S19" s="41">
        <v>0.563</v>
      </c>
      <c r="T19" s="41">
        <v>0.481</v>
      </c>
      <c r="U19" s="41">
        <v>0.506</v>
      </c>
      <c r="V19" s="41">
        <v>0.405</v>
      </c>
      <c r="W19" s="41">
        <v>0.264</v>
      </c>
      <c r="X19" s="41">
        <v>0.348</v>
      </c>
      <c r="Y19" s="41">
        <v>0.503</v>
      </c>
      <c r="Z19" s="41">
        <v>0.372</v>
      </c>
      <c r="AA19" s="41">
        <v>0.331</v>
      </c>
      <c r="AB19" s="41">
        <v>0.264</v>
      </c>
      <c r="AC19" s="41">
        <v>0.301</v>
      </c>
      <c r="AD19" s="41">
        <v>0.31</v>
      </c>
      <c r="AE19" s="41">
        <v>0.553</v>
      </c>
      <c r="AF19" s="41">
        <v>0.469</v>
      </c>
      <c r="AG19" s="41">
        <v>0.263</v>
      </c>
      <c r="AH19" s="41">
        <v>0.236</v>
      </c>
      <c r="AI19" s="41">
        <v>0.918</v>
      </c>
      <c r="AJ19" s="41">
        <v>0.534</v>
      </c>
      <c r="AK19" s="41">
        <v>0.677</v>
      </c>
      <c r="AL19" s="41">
        <v>0.435</v>
      </c>
      <c r="AM19" s="41">
        <v>0.568</v>
      </c>
      <c r="AN19" s="41">
        <v>0.4</v>
      </c>
      <c r="AO19" s="41">
        <v>0.282</v>
      </c>
      <c r="AP19" s="41">
        <v>0.445</v>
      </c>
      <c r="AQ19" s="41">
        <v>0.593</v>
      </c>
      <c r="AR19" s="41">
        <v>0.64</v>
      </c>
      <c r="AS19" s="41">
        <v>0.502</v>
      </c>
      <c r="AT19" s="41">
        <v>0.592</v>
      </c>
      <c r="AU19" s="41">
        <v>2.154</v>
      </c>
      <c r="AV19" s="41">
        <v>1.753</v>
      </c>
      <c r="AW19" s="41">
        <v>0.617</v>
      </c>
      <c r="AX19" s="41">
        <v>1.047</v>
      </c>
      <c r="AY19" s="41">
        <v>1.501</v>
      </c>
      <c r="AZ19" s="41">
        <v>1.505</v>
      </c>
      <c r="BA19" s="41">
        <v>1.02</v>
      </c>
      <c r="BB19" s="41">
        <v>0.714</v>
      </c>
      <c r="BC19" s="41">
        <v>1.665</v>
      </c>
      <c r="BD19" s="41">
        <v>1.348</v>
      </c>
      <c r="BE19" s="41">
        <v>1.3</v>
      </c>
      <c r="BF19" s="41">
        <v>1.311</v>
      </c>
      <c r="BG19" s="41">
        <v>0.219</v>
      </c>
      <c r="BH19" s="41">
        <v>0.192</v>
      </c>
      <c r="BI19" s="41">
        <v>0.285</v>
      </c>
      <c r="BJ19" s="41">
        <v>0.198</v>
      </c>
      <c r="BK19" s="41">
        <v>0.64</v>
      </c>
      <c r="BL19" s="41">
        <v>0.188</v>
      </c>
      <c r="BM19" s="41">
        <v>0.473</v>
      </c>
      <c r="BN19" s="41">
        <v>0.678</v>
      </c>
      <c r="BO19" s="41">
        <v>0</v>
      </c>
      <c r="BP19" s="41">
        <v>0.105</v>
      </c>
      <c r="BQ19" s="41">
        <v>0.162</v>
      </c>
      <c r="BR19" s="41">
        <v>0.518</v>
      </c>
      <c r="BS19" s="41">
        <v>0.409</v>
      </c>
      <c r="BT19" s="41">
        <v>0.369</v>
      </c>
      <c r="BU19" s="41">
        <v>0.816</v>
      </c>
      <c r="BV19" s="41">
        <v>0.167</v>
      </c>
      <c r="BW19" s="41">
        <v>0.206</v>
      </c>
      <c r="BX19" s="41">
        <v>0.191</v>
      </c>
      <c r="BY19" s="41">
        <v>0.428</v>
      </c>
      <c r="BZ19" s="41">
        <v>1.18</v>
      </c>
      <c r="CA19" s="41">
        <v>0.11</v>
      </c>
      <c r="CB19" s="41">
        <v>0.387</v>
      </c>
      <c r="CC19" s="41">
        <v>0.109</v>
      </c>
      <c r="CD19" s="41">
        <v>0.17</v>
      </c>
      <c r="CE19" s="41">
        <v>0.144</v>
      </c>
      <c r="CF19" s="41">
        <v>0.287</v>
      </c>
      <c r="CG19" s="41">
        <v>0.195</v>
      </c>
      <c r="CH19" s="41">
        <v>0.419</v>
      </c>
      <c r="CI19" s="41">
        <v>0.206</v>
      </c>
      <c r="CJ19" s="41">
        <v>0.209</v>
      </c>
      <c r="CK19" s="41">
        <v>0.106</v>
      </c>
      <c r="CL19" s="41">
        <v>0.268</v>
      </c>
      <c r="CM19" s="41">
        <v>0.18</v>
      </c>
      <c r="CN19" s="41">
        <v>0.432</v>
      </c>
      <c r="CO19" s="35"/>
      <c r="CP19" s="35"/>
      <c r="CQ19" s="41">
        <v>0.166</v>
      </c>
      <c r="CR19" s="41">
        <v>0.288</v>
      </c>
      <c r="CS19" s="41">
        <v>0.136</v>
      </c>
      <c r="CT19" s="41">
        <v>0.397</v>
      </c>
      <c r="CU19" s="41">
        <v>0.328</v>
      </c>
      <c r="CV19" s="41">
        <v>0.466</v>
      </c>
      <c r="CW19" s="41">
        <v>0.286</v>
      </c>
      <c r="CX19" s="41">
        <v>0.12</v>
      </c>
      <c r="CY19" s="41">
        <v>0.368</v>
      </c>
      <c r="CZ19" s="41">
        <v>0.176</v>
      </c>
      <c r="DA19" s="41">
        <v>0.251</v>
      </c>
      <c r="DB19" s="41">
        <v>0.293</v>
      </c>
      <c r="DC19" s="41">
        <v>0.327</v>
      </c>
      <c r="DD19" s="41">
        <v>0.141</v>
      </c>
      <c r="DE19" s="41">
        <v>0.177</v>
      </c>
      <c r="DF19" s="41">
        <v>0.185</v>
      </c>
      <c r="DG19" s="41">
        <v>0.249</v>
      </c>
      <c r="DH19" s="41">
        <v>0.288</v>
      </c>
      <c r="DI19" s="37"/>
      <c r="DJ19" s="37"/>
      <c r="DK19" s="37"/>
      <c r="DL19" s="37"/>
    </row>
    <row r="20" spans="1:116" ht="11.25" customHeight="1">
      <c r="A20" s="38" t="s">
        <v>63</v>
      </c>
      <c r="B20" s="39">
        <v>104</v>
      </c>
      <c r="C20" s="40">
        <v>1.5835865384615386</v>
      </c>
      <c r="D20" s="40">
        <v>0.202</v>
      </c>
      <c r="E20" s="40">
        <v>6.123</v>
      </c>
      <c r="F20" s="40">
        <v>1.0846001887489094</v>
      </c>
      <c r="G20" s="41">
        <v>5.188</v>
      </c>
      <c r="H20" s="41">
        <v>2.858</v>
      </c>
      <c r="I20" s="41">
        <v>1.709</v>
      </c>
      <c r="J20" s="41">
        <v>1.546</v>
      </c>
      <c r="K20" s="41">
        <v>1.476</v>
      </c>
      <c r="L20" s="41">
        <v>2.092</v>
      </c>
      <c r="M20" s="41">
        <v>2.322</v>
      </c>
      <c r="N20" s="41">
        <v>1.052</v>
      </c>
      <c r="O20" s="41">
        <v>1.344</v>
      </c>
      <c r="P20" s="41">
        <v>1.463</v>
      </c>
      <c r="Q20" s="41">
        <v>1.474</v>
      </c>
      <c r="R20" s="41">
        <v>0.862</v>
      </c>
      <c r="S20" s="41">
        <v>3.078</v>
      </c>
      <c r="T20" s="41">
        <v>2.278</v>
      </c>
      <c r="U20" s="41">
        <v>1.86</v>
      </c>
      <c r="V20" s="41">
        <v>0.97</v>
      </c>
      <c r="W20" s="41">
        <v>0.63</v>
      </c>
      <c r="X20" s="41">
        <v>1.123</v>
      </c>
      <c r="Y20" s="41">
        <v>1.83</v>
      </c>
      <c r="Z20" s="41">
        <v>1.452</v>
      </c>
      <c r="AA20" s="41">
        <v>0.754</v>
      </c>
      <c r="AB20" s="41">
        <v>0.89</v>
      </c>
      <c r="AC20" s="41">
        <v>0.478</v>
      </c>
      <c r="AD20" s="41">
        <v>0.75</v>
      </c>
      <c r="AE20" s="41">
        <v>2.396</v>
      </c>
      <c r="AF20" s="41">
        <v>2.295</v>
      </c>
      <c r="AG20" s="41">
        <v>1.068</v>
      </c>
      <c r="AH20" s="41">
        <v>0.799</v>
      </c>
      <c r="AI20" s="41">
        <v>6.123</v>
      </c>
      <c r="AJ20" s="41">
        <v>3.802</v>
      </c>
      <c r="AK20" s="41">
        <v>0.921</v>
      </c>
      <c r="AL20" s="41">
        <v>0.879</v>
      </c>
      <c r="AM20" s="41">
        <v>3.051</v>
      </c>
      <c r="AN20" s="41">
        <v>1.93</v>
      </c>
      <c r="AO20" s="41">
        <v>0.912</v>
      </c>
      <c r="AP20" s="41">
        <v>1.651</v>
      </c>
      <c r="AQ20" s="41">
        <v>2.367</v>
      </c>
      <c r="AR20" s="41">
        <v>2.538</v>
      </c>
      <c r="AS20" s="41">
        <v>3.112</v>
      </c>
      <c r="AT20" s="41">
        <v>2.147</v>
      </c>
      <c r="AU20" s="41">
        <v>4.348</v>
      </c>
      <c r="AV20" s="41">
        <v>4.216</v>
      </c>
      <c r="AW20" s="41">
        <v>1.689</v>
      </c>
      <c r="AX20" s="41">
        <v>2.181</v>
      </c>
      <c r="AY20" s="41">
        <v>3.056</v>
      </c>
      <c r="AZ20" s="41">
        <v>2.616</v>
      </c>
      <c r="BA20" s="41">
        <v>1.517</v>
      </c>
      <c r="BB20" s="41">
        <v>1.021</v>
      </c>
      <c r="BC20" s="41">
        <v>5.709</v>
      </c>
      <c r="BD20" s="41">
        <v>2.32</v>
      </c>
      <c r="BE20" s="41">
        <v>2.046</v>
      </c>
      <c r="BF20" s="41">
        <v>2.035</v>
      </c>
      <c r="BG20" s="41">
        <v>0.666</v>
      </c>
      <c r="BH20" s="41">
        <v>1.179</v>
      </c>
      <c r="BI20" s="41">
        <v>1.457</v>
      </c>
      <c r="BJ20" s="41">
        <v>1.921</v>
      </c>
      <c r="BK20" s="41">
        <v>0.935</v>
      </c>
      <c r="BL20" s="41">
        <v>1.441</v>
      </c>
      <c r="BM20" s="41">
        <v>0.694</v>
      </c>
      <c r="BN20" s="41">
        <v>1.021</v>
      </c>
      <c r="BO20" s="41">
        <v>2.152</v>
      </c>
      <c r="BP20" s="41">
        <v>0.686</v>
      </c>
      <c r="BQ20" s="41">
        <v>0.785</v>
      </c>
      <c r="BR20" s="41">
        <v>0.436</v>
      </c>
      <c r="BS20" s="41">
        <v>2.156</v>
      </c>
      <c r="BT20" s="41">
        <v>1.646</v>
      </c>
      <c r="BU20" s="41">
        <v>1.517</v>
      </c>
      <c r="BV20" s="41">
        <v>0.831</v>
      </c>
      <c r="BW20" s="41">
        <v>0.933</v>
      </c>
      <c r="BX20" s="41">
        <v>1.037</v>
      </c>
      <c r="BY20" s="41">
        <v>0.752</v>
      </c>
      <c r="BZ20" s="41">
        <v>1.341</v>
      </c>
      <c r="CA20" s="41">
        <v>0.373</v>
      </c>
      <c r="CB20" s="41">
        <v>0.747</v>
      </c>
      <c r="CC20" s="41">
        <v>0.566</v>
      </c>
      <c r="CD20" s="41">
        <v>1.356</v>
      </c>
      <c r="CE20" s="41">
        <v>1.144</v>
      </c>
      <c r="CF20" s="41">
        <v>1.528</v>
      </c>
      <c r="CG20" s="41">
        <v>1.353</v>
      </c>
      <c r="CH20" s="41">
        <v>1.131</v>
      </c>
      <c r="CI20" s="41">
        <v>0.994</v>
      </c>
      <c r="CJ20" s="41">
        <v>1.316</v>
      </c>
      <c r="CK20" s="41">
        <v>0.338</v>
      </c>
      <c r="CL20" s="41">
        <v>0.225</v>
      </c>
      <c r="CM20" s="41">
        <v>1.704</v>
      </c>
      <c r="CN20" s="41">
        <v>2.289</v>
      </c>
      <c r="CO20" s="35"/>
      <c r="CP20" s="35"/>
      <c r="CQ20" s="41">
        <v>1.281</v>
      </c>
      <c r="CR20" s="41">
        <v>1.66</v>
      </c>
      <c r="CS20" s="41">
        <v>1.125</v>
      </c>
      <c r="CT20" s="41">
        <v>1.12</v>
      </c>
      <c r="CU20" s="41">
        <v>0.786</v>
      </c>
      <c r="CV20" s="41">
        <v>1.226</v>
      </c>
      <c r="CW20" s="41">
        <v>0.202</v>
      </c>
      <c r="CX20" s="41">
        <v>0.653</v>
      </c>
      <c r="CY20" s="41">
        <v>0.708</v>
      </c>
      <c r="CZ20" s="41">
        <v>0.689</v>
      </c>
      <c r="DA20" s="41">
        <v>1.688</v>
      </c>
      <c r="DB20" s="41">
        <v>0.898</v>
      </c>
      <c r="DC20" s="41">
        <v>0.291</v>
      </c>
      <c r="DD20" s="41">
        <v>0.555</v>
      </c>
      <c r="DE20" s="41">
        <v>0.809</v>
      </c>
      <c r="DF20" s="41">
        <v>0.63</v>
      </c>
      <c r="DG20" s="41">
        <v>1.549</v>
      </c>
      <c r="DH20" s="41">
        <v>1.949</v>
      </c>
      <c r="DI20" s="37"/>
      <c r="DJ20" s="37"/>
      <c r="DK20" s="37"/>
      <c r="DL20" s="37"/>
    </row>
    <row r="21" spans="1:116" ht="11.25" customHeight="1">
      <c r="A21" s="38" t="s">
        <v>16</v>
      </c>
      <c r="B21" s="39">
        <v>104</v>
      </c>
      <c r="C21" s="40">
        <v>0.46958846153846145</v>
      </c>
      <c r="D21" s="40">
        <v>0.0916</v>
      </c>
      <c r="E21" s="40">
        <v>2.203</v>
      </c>
      <c r="F21" s="40">
        <v>0.4744600808586564</v>
      </c>
      <c r="G21" s="41">
        <v>0.76</v>
      </c>
      <c r="H21" s="41">
        <v>0.502</v>
      </c>
      <c r="I21" s="41">
        <v>0.33</v>
      </c>
      <c r="J21" s="41">
        <v>0.328</v>
      </c>
      <c r="K21" s="41">
        <v>0.324</v>
      </c>
      <c r="L21" s="41">
        <v>0.441</v>
      </c>
      <c r="M21" s="41">
        <v>0.549</v>
      </c>
      <c r="N21" s="41">
        <v>0.383</v>
      </c>
      <c r="O21" s="41">
        <v>0.306</v>
      </c>
      <c r="P21" s="41">
        <v>0.332</v>
      </c>
      <c r="Q21" s="41">
        <v>0.584</v>
      </c>
      <c r="R21" s="41">
        <v>0.373</v>
      </c>
      <c r="S21" s="41">
        <v>0.517</v>
      </c>
      <c r="T21" s="41">
        <v>0.442</v>
      </c>
      <c r="U21" s="41">
        <v>0.544</v>
      </c>
      <c r="V21" s="41">
        <v>0.333</v>
      </c>
      <c r="W21" s="41">
        <v>0.253</v>
      </c>
      <c r="X21" s="41">
        <v>0.376</v>
      </c>
      <c r="Y21" s="41">
        <v>0.531</v>
      </c>
      <c r="Z21" s="41">
        <v>0.432</v>
      </c>
      <c r="AA21" s="41">
        <v>0.234</v>
      </c>
      <c r="AB21" s="41">
        <v>0.246</v>
      </c>
      <c r="AC21" s="41">
        <v>0.233</v>
      </c>
      <c r="AD21" s="41">
        <v>0.355</v>
      </c>
      <c r="AE21" s="41">
        <v>0.464</v>
      </c>
      <c r="AF21" s="41">
        <v>0.464</v>
      </c>
      <c r="AG21" s="41">
        <v>0.181</v>
      </c>
      <c r="AH21" s="41">
        <v>0.147</v>
      </c>
      <c r="AI21" s="41">
        <v>0.872</v>
      </c>
      <c r="AJ21" s="41">
        <v>0.228</v>
      </c>
      <c r="AK21" s="41">
        <v>0.208</v>
      </c>
      <c r="AL21" s="41">
        <v>0.162</v>
      </c>
      <c r="AM21" s="41">
        <v>0.643</v>
      </c>
      <c r="AN21" s="41">
        <v>0.235</v>
      </c>
      <c r="AO21" s="41">
        <v>0.193</v>
      </c>
      <c r="AP21" s="41">
        <v>0.314</v>
      </c>
      <c r="AQ21" s="41">
        <v>0.707</v>
      </c>
      <c r="AR21" s="41">
        <v>0.513</v>
      </c>
      <c r="AS21" s="41">
        <v>0.452</v>
      </c>
      <c r="AT21" s="41">
        <v>0.531</v>
      </c>
      <c r="AU21" s="41">
        <v>2.106</v>
      </c>
      <c r="AV21" s="41">
        <v>2.179</v>
      </c>
      <c r="AW21" s="41">
        <v>1.031</v>
      </c>
      <c r="AX21" s="41">
        <v>1.051</v>
      </c>
      <c r="AY21" s="41">
        <v>2.055</v>
      </c>
      <c r="AZ21" s="41">
        <v>1.853</v>
      </c>
      <c r="BA21" s="41">
        <v>1.122</v>
      </c>
      <c r="BB21" s="41">
        <v>0.734</v>
      </c>
      <c r="BC21" s="41">
        <v>2.203</v>
      </c>
      <c r="BD21" s="41">
        <v>1.717</v>
      </c>
      <c r="BE21" s="41">
        <v>1.749</v>
      </c>
      <c r="BF21" s="41">
        <v>1.807</v>
      </c>
      <c r="BG21" s="41">
        <v>0.177</v>
      </c>
      <c r="BH21" s="41">
        <v>0.28</v>
      </c>
      <c r="BI21" s="41">
        <v>0.221</v>
      </c>
      <c r="BJ21" s="41">
        <v>0.202</v>
      </c>
      <c r="BK21" s="41">
        <v>0.276</v>
      </c>
      <c r="BL21" s="41">
        <v>0.272</v>
      </c>
      <c r="BM21" s="41">
        <v>0.159</v>
      </c>
      <c r="BN21" s="41">
        <v>0.159</v>
      </c>
      <c r="BO21" s="41">
        <v>0.344</v>
      </c>
      <c r="BP21" s="41">
        <v>0.159</v>
      </c>
      <c r="BQ21" s="41">
        <v>0.203</v>
      </c>
      <c r="BR21" s="41">
        <v>0.0916</v>
      </c>
      <c r="BS21" s="41">
        <v>0.393</v>
      </c>
      <c r="BT21" s="41">
        <v>0.371</v>
      </c>
      <c r="BU21" s="41">
        <v>0.424</v>
      </c>
      <c r="BV21" s="41">
        <v>0.202</v>
      </c>
      <c r="BW21" s="41">
        <v>0.191</v>
      </c>
      <c r="BX21" s="41">
        <v>0.24</v>
      </c>
      <c r="BY21" s="41">
        <v>0.191</v>
      </c>
      <c r="BZ21" s="41">
        <v>0.299</v>
      </c>
      <c r="CA21" s="41">
        <v>0.115</v>
      </c>
      <c r="CB21" s="41">
        <v>0.168</v>
      </c>
      <c r="CC21" s="41">
        <v>0.186</v>
      </c>
      <c r="CD21" s="41">
        <v>0.322</v>
      </c>
      <c r="CE21" s="41">
        <v>0.309</v>
      </c>
      <c r="CF21" s="41">
        <v>0.394</v>
      </c>
      <c r="CG21" s="41">
        <v>0.367</v>
      </c>
      <c r="CH21" s="41">
        <v>0.273</v>
      </c>
      <c r="CI21" s="41">
        <v>0.242</v>
      </c>
      <c r="CJ21" s="41">
        <v>0.291</v>
      </c>
      <c r="CK21" s="41">
        <v>0.131</v>
      </c>
      <c r="CL21" s="41">
        <v>0.102</v>
      </c>
      <c r="CM21" s="41">
        <v>0.285</v>
      </c>
      <c r="CN21" s="41">
        <v>0.483</v>
      </c>
      <c r="CO21" s="35"/>
      <c r="CP21" s="35"/>
      <c r="CQ21" s="41">
        <v>0.29</v>
      </c>
      <c r="CR21" s="41">
        <v>0.342</v>
      </c>
      <c r="CS21" s="41">
        <v>0.224</v>
      </c>
      <c r="CT21" s="41">
        <v>0.295</v>
      </c>
      <c r="CU21" s="41">
        <v>0.207</v>
      </c>
      <c r="CV21" s="41">
        <v>0.274</v>
      </c>
      <c r="CW21" s="41">
        <v>0.151</v>
      </c>
      <c r="CX21" s="41">
        <v>0.199</v>
      </c>
      <c r="CY21" s="41">
        <v>0.164</v>
      </c>
      <c r="CZ21" s="41">
        <v>0.192</v>
      </c>
      <c r="DA21" s="41">
        <v>0.376</v>
      </c>
      <c r="DB21" s="41">
        <v>0.298</v>
      </c>
      <c r="DC21" s="41">
        <v>0.0956</v>
      </c>
      <c r="DD21" s="41">
        <v>0.184</v>
      </c>
      <c r="DE21" s="41">
        <v>0.261</v>
      </c>
      <c r="DF21" s="41">
        <v>0.181</v>
      </c>
      <c r="DG21" s="41">
        <v>0.385</v>
      </c>
      <c r="DH21" s="41">
        <v>0.567</v>
      </c>
      <c r="DI21" s="37"/>
      <c r="DJ21" s="37"/>
      <c r="DK21" s="37"/>
      <c r="DL21" s="37"/>
    </row>
    <row r="22" spans="1:116" ht="11.25" customHeight="1">
      <c r="A22" s="38" t="s">
        <v>64</v>
      </c>
      <c r="B22" s="39">
        <v>104</v>
      </c>
      <c r="C22" s="40">
        <v>0.7102115384615388</v>
      </c>
      <c r="D22" s="40">
        <v>0.145</v>
      </c>
      <c r="E22" s="40">
        <v>3.3</v>
      </c>
      <c r="F22" s="40">
        <v>0.5568108308980032</v>
      </c>
      <c r="G22" s="41">
        <v>2.145</v>
      </c>
      <c r="H22" s="41">
        <v>0.991</v>
      </c>
      <c r="I22" s="41">
        <v>0.579</v>
      </c>
      <c r="J22" s="41">
        <v>0.536</v>
      </c>
      <c r="K22" s="41">
        <v>0.527</v>
      </c>
      <c r="L22" s="41">
        <v>0.744</v>
      </c>
      <c r="M22" s="41">
        <v>0.786</v>
      </c>
      <c r="N22" s="41">
        <v>0.425</v>
      </c>
      <c r="O22" s="41">
        <v>0.504</v>
      </c>
      <c r="P22" s="41">
        <v>0.514</v>
      </c>
      <c r="Q22" s="41">
        <v>0.539</v>
      </c>
      <c r="R22" s="41">
        <v>0.337</v>
      </c>
      <c r="S22" s="41">
        <v>1.231</v>
      </c>
      <c r="T22" s="41">
        <v>0.711</v>
      </c>
      <c r="U22" s="41">
        <v>0.604</v>
      </c>
      <c r="V22" s="41">
        <v>0.32</v>
      </c>
      <c r="W22" s="41">
        <v>0.229</v>
      </c>
      <c r="X22" s="41">
        <v>0.409</v>
      </c>
      <c r="Y22" s="41">
        <v>0.576</v>
      </c>
      <c r="Z22" s="41">
        <v>0.511</v>
      </c>
      <c r="AA22" s="41">
        <v>0.247</v>
      </c>
      <c r="AB22" s="41">
        <v>0.255</v>
      </c>
      <c r="AC22" s="41">
        <v>0.198</v>
      </c>
      <c r="AD22" s="41">
        <v>0.296</v>
      </c>
      <c r="AE22" s="41">
        <v>0.802</v>
      </c>
      <c r="AF22" s="41">
        <v>0.766</v>
      </c>
      <c r="AG22" s="41">
        <v>0.364</v>
      </c>
      <c r="AH22" s="41">
        <v>0.261</v>
      </c>
      <c r="AI22" s="41">
        <v>2.706</v>
      </c>
      <c r="AJ22" s="41">
        <v>1.729</v>
      </c>
      <c r="AK22" s="41">
        <v>2.745</v>
      </c>
      <c r="AL22" s="41">
        <v>0.334</v>
      </c>
      <c r="AM22" s="41">
        <v>1.046</v>
      </c>
      <c r="AN22" s="41">
        <v>1.005</v>
      </c>
      <c r="AO22" s="41">
        <v>0.311</v>
      </c>
      <c r="AP22" s="41">
        <v>0.556</v>
      </c>
      <c r="AQ22" s="41">
        <v>0.853</v>
      </c>
      <c r="AR22" s="41">
        <v>0.92</v>
      </c>
      <c r="AS22" s="41">
        <v>1.29</v>
      </c>
      <c r="AT22" s="41">
        <v>0.953</v>
      </c>
      <c r="AU22" s="41">
        <v>2.033</v>
      </c>
      <c r="AV22" s="41">
        <v>2.024</v>
      </c>
      <c r="AW22" s="41">
        <v>0.891</v>
      </c>
      <c r="AX22" s="41">
        <v>0.89</v>
      </c>
      <c r="AY22" s="41">
        <v>1.518</v>
      </c>
      <c r="AZ22" s="41">
        <v>1.435</v>
      </c>
      <c r="BA22" s="41">
        <v>0.833</v>
      </c>
      <c r="BB22" s="41">
        <v>0.572</v>
      </c>
      <c r="BC22" s="41">
        <v>3.3</v>
      </c>
      <c r="BD22" s="41">
        <v>1.386</v>
      </c>
      <c r="BE22" s="41">
        <v>1.238</v>
      </c>
      <c r="BF22" s="41">
        <v>1.247</v>
      </c>
      <c r="BG22" s="41">
        <v>0.2</v>
      </c>
      <c r="BH22" s="41">
        <v>0.362</v>
      </c>
      <c r="BI22" s="41">
        <v>0.682</v>
      </c>
      <c r="BJ22" s="41">
        <v>0.478</v>
      </c>
      <c r="BK22" s="41">
        <v>0.511</v>
      </c>
      <c r="BL22" s="41">
        <v>0.667</v>
      </c>
      <c r="BM22" s="41">
        <v>0.386</v>
      </c>
      <c r="BN22" s="41">
        <v>0.568</v>
      </c>
      <c r="BO22" s="41">
        <v>1.034</v>
      </c>
      <c r="BP22" s="41">
        <v>0.363</v>
      </c>
      <c r="BQ22" s="41">
        <v>0.441</v>
      </c>
      <c r="BR22" s="41">
        <v>0.215</v>
      </c>
      <c r="BS22" s="41">
        <v>1.174</v>
      </c>
      <c r="BT22" s="41">
        <v>0.737</v>
      </c>
      <c r="BU22" s="41">
        <v>0.707</v>
      </c>
      <c r="BV22" s="41">
        <v>0.459</v>
      </c>
      <c r="BW22" s="41">
        <v>0.563</v>
      </c>
      <c r="BX22" s="41">
        <v>0.522</v>
      </c>
      <c r="BY22" s="41">
        <v>0.371</v>
      </c>
      <c r="BZ22" s="41">
        <v>0.751</v>
      </c>
      <c r="CA22" s="41">
        <v>0.32</v>
      </c>
      <c r="CB22" s="41">
        <v>0.429</v>
      </c>
      <c r="CC22" s="41">
        <v>0.324</v>
      </c>
      <c r="CD22" s="41">
        <v>0.651</v>
      </c>
      <c r="CE22" s="41">
        <v>0.595</v>
      </c>
      <c r="CF22" s="41">
        <v>0.666</v>
      </c>
      <c r="CG22" s="41">
        <v>0.558</v>
      </c>
      <c r="CH22" s="41">
        <v>0.55</v>
      </c>
      <c r="CI22" s="41">
        <v>0.484</v>
      </c>
      <c r="CJ22" s="41">
        <v>0.539</v>
      </c>
      <c r="CK22" s="41">
        <v>0.235</v>
      </c>
      <c r="CL22" s="41">
        <v>0.145</v>
      </c>
      <c r="CM22" s="41">
        <v>0.857</v>
      </c>
      <c r="CN22" s="41">
        <v>0.996</v>
      </c>
      <c r="CO22" s="35"/>
      <c r="CP22" s="35"/>
      <c r="CQ22" s="41">
        <v>0.516</v>
      </c>
      <c r="CR22" s="41">
        <v>0.621</v>
      </c>
      <c r="CS22" s="41">
        <v>0.415</v>
      </c>
      <c r="CT22" s="41">
        <v>0.43</v>
      </c>
      <c r="CU22" s="41">
        <v>0.326</v>
      </c>
      <c r="CV22" s="41">
        <v>0.461</v>
      </c>
      <c r="CW22" s="41">
        <v>0.245</v>
      </c>
      <c r="CX22" s="41">
        <v>0.25</v>
      </c>
      <c r="CY22" s="41">
        <v>0.267</v>
      </c>
      <c r="CZ22" s="41">
        <v>0.275</v>
      </c>
      <c r="DA22" s="41">
        <v>0.618</v>
      </c>
      <c r="DB22" s="41">
        <v>0.355</v>
      </c>
      <c r="DC22" s="41">
        <v>0.173</v>
      </c>
      <c r="DD22" s="41">
        <v>0.256</v>
      </c>
      <c r="DE22" s="41">
        <v>0.299</v>
      </c>
      <c r="DF22" s="41">
        <v>0.257</v>
      </c>
      <c r="DG22" s="41">
        <v>0.533</v>
      </c>
      <c r="DH22" s="41">
        <v>0.803</v>
      </c>
      <c r="DI22" s="37"/>
      <c r="DJ22" s="37"/>
      <c r="DK22" s="37"/>
      <c r="DL22" s="37"/>
    </row>
    <row r="23" spans="1:116" ht="11.25" customHeight="1">
      <c r="A23" s="38" t="s">
        <v>18</v>
      </c>
      <c r="B23" s="39">
        <v>104</v>
      </c>
      <c r="C23" s="40">
        <v>0.8067019230769229</v>
      </c>
      <c r="D23" s="40">
        <v>0.109</v>
      </c>
      <c r="E23" s="40">
        <v>3.464</v>
      </c>
      <c r="F23" s="40">
        <v>0.7059880539385878</v>
      </c>
      <c r="G23" s="41">
        <v>1.971</v>
      </c>
      <c r="H23" s="41">
        <v>1.043</v>
      </c>
      <c r="I23" s="41">
        <v>0.541</v>
      </c>
      <c r="J23" s="41">
        <v>0.582</v>
      </c>
      <c r="K23" s="41">
        <v>0.582</v>
      </c>
      <c r="L23" s="41">
        <v>0.678</v>
      </c>
      <c r="M23" s="41">
        <v>1.071</v>
      </c>
      <c r="N23" s="41">
        <v>0.602</v>
      </c>
      <c r="O23" s="41">
        <v>0.72</v>
      </c>
      <c r="P23" s="41">
        <v>0.76</v>
      </c>
      <c r="Q23" s="41">
        <v>0.997</v>
      </c>
      <c r="R23" s="41">
        <v>0.433</v>
      </c>
      <c r="S23" s="41">
        <v>1.413</v>
      </c>
      <c r="T23" s="41">
        <v>0.925</v>
      </c>
      <c r="U23" s="41">
        <v>0.872</v>
      </c>
      <c r="V23" s="41">
        <v>0.493</v>
      </c>
      <c r="W23" s="41">
        <v>0.342</v>
      </c>
      <c r="X23" s="41">
        <v>0.511</v>
      </c>
      <c r="Y23" s="41">
        <v>0.861</v>
      </c>
      <c r="Z23" s="41">
        <v>0.683</v>
      </c>
      <c r="AA23" s="41">
        <v>0.372</v>
      </c>
      <c r="AB23" s="41">
        <v>0.325</v>
      </c>
      <c r="AC23" s="41">
        <v>0.24</v>
      </c>
      <c r="AD23" s="41">
        <v>0.451</v>
      </c>
      <c r="AE23" s="41">
        <v>0.878</v>
      </c>
      <c r="AF23" s="41">
        <v>0.873</v>
      </c>
      <c r="AG23" s="41">
        <v>0.365</v>
      </c>
      <c r="AH23" s="41">
        <v>0.268</v>
      </c>
      <c r="AI23" s="41">
        <v>2.37</v>
      </c>
      <c r="AJ23" s="41">
        <v>1.281</v>
      </c>
      <c r="AK23" s="41">
        <v>0.274</v>
      </c>
      <c r="AL23" s="41">
        <v>0.36</v>
      </c>
      <c r="AM23" s="41">
        <v>1.061</v>
      </c>
      <c r="AN23" s="41">
        <v>0.643</v>
      </c>
      <c r="AO23" s="41">
        <v>0.441</v>
      </c>
      <c r="AP23" s="41">
        <v>0.625</v>
      </c>
      <c r="AQ23" s="41">
        <v>1.273</v>
      </c>
      <c r="AR23" s="41">
        <v>1.135</v>
      </c>
      <c r="AS23" s="41">
        <v>1.117</v>
      </c>
      <c r="AT23" s="41">
        <v>0.991</v>
      </c>
      <c r="AU23" s="41">
        <v>3.375</v>
      </c>
      <c r="AV23" s="41">
        <v>3.185</v>
      </c>
      <c r="AW23" s="41">
        <v>1.41</v>
      </c>
      <c r="AX23" s="41">
        <v>2.038</v>
      </c>
      <c r="AY23" s="41">
        <v>2.776</v>
      </c>
      <c r="AZ23" s="41">
        <v>2.403</v>
      </c>
      <c r="BA23" s="41">
        <v>1.448</v>
      </c>
      <c r="BB23" s="41">
        <v>1.03</v>
      </c>
      <c r="BC23" s="41">
        <v>3.464</v>
      </c>
      <c r="BD23" s="41">
        <v>2.256</v>
      </c>
      <c r="BE23" s="41">
        <v>2.25</v>
      </c>
      <c r="BF23" s="41">
        <v>2.131</v>
      </c>
      <c r="BG23" s="41">
        <v>0.468</v>
      </c>
      <c r="BH23" s="41">
        <v>0.613</v>
      </c>
      <c r="BI23" s="41">
        <v>0.543</v>
      </c>
      <c r="BJ23" s="41">
        <v>0.364</v>
      </c>
      <c r="BK23" s="41">
        <v>0.321</v>
      </c>
      <c r="BL23" s="41">
        <v>0.608</v>
      </c>
      <c r="BM23" s="41">
        <v>0.227</v>
      </c>
      <c r="BN23" s="41">
        <v>0.363</v>
      </c>
      <c r="BO23" s="41">
        <v>0.852</v>
      </c>
      <c r="BP23" s="41">
        <v>0.239</v>
      </c>
      <c r="BQ23" s="41">
        <v>0.271</v>
      </c>
      <c r="BR23" s="41">
        <v>0.174</v>
      </c>
      <c r="BS23" s="41">
        <v>1.036</v>
      </c>
      <c r="BT23" s="41">
        <v>0.339</v>
      </c>
      <c r="BU23" s="41">
        <v>1.025</v>
      </c>
      <c r="BV23" s="41">
        <v>0.334</v>
      </c>
      <c r="BW23" s="41">
        <v>0.355</v>
      </c>
      <c r="BX23" s="41">
        <v>0.371</v>
      </c>
      <c r="BY23" s="41">
        <v>0.305</v>
      </c>
      <c r="BZ23" s="41">
        <v>0.836</v>
      </c>
      <c r="CA23" s="41">
        <v>0.176</v>
      </c>
      <c r="CB23" s="41">
        <v>0.317</v>
      </c>
      <c r="CC23" s="41">
        <v>0.255</v>
      </c>
      <c r="CD23" s="41">
        <v>0.691</v>
      </c>
      <c r="CE23" s="41">
        <v>0.447</v>
      </c>
      <c r="CF23" s="41">
        <v>0.702</v>
      </c>
      <c r="CG23" s="41">
        <v>0.527</v>
      </c>
      <c r="CH23" s="41">
        <v>0.418</v>
      </c>
      <c r="CI23" s="41">
        <v>0.403</v>
      </c>
      <c r="CJ23" s="41">
        <v>0.484</v>
      </c>
      <c r="CK23" s="41">
        <v>0.154</v>
      </c>
      <c r="CL23" s="41">
        <v>0.109</v>
      </c>
      <c r="CM23" s="41">
        <v>0.804</v>
      </c>
      <c r="CN23" s="41">
        <v>1.176</v>
      </c>
      <c r="CO23" s="35"/>
      <c r="CP23" s="35"/>
      <c r="CQ23" s="41">
        <v>0.94</v>
      </c>
      <c r="CR23" s="41">
        <v>0.965</v>
      </c>
      <c r="CS23" s="41">
        <v>0.401</v>
      </c>
      <c r="CT23" s="41">
        <v>0.419</v>
      </c>
      <c r="CU23" s="41">
        <v>0.292</v>
      </c>
      <c r="CV23" s="41">
        <v>0.451</v>
      </c>
      <c r="CW23" s="41">
        <v>0.242</v>
      </c>
      <c r="CX23" s="41">
        <v>0.259</v>
      </c>
      <c r="CY23" s="41">
        <v>0.258</v>
      </c>
      <c r="CZ23" s="41">
        <v>0.248</v>
      </c>
      <c r="DA23" s="41">
        <v>0.67</v>
      </c>
      <c r="DB23" s="41">
        <v>0.444</v>
      </c>
      <c r="DC23" s="41">
        <v>0.121</v>
      </c>
      <c r="DD23" s="41">
        <v>0.199</v>
      </c>
      <c r="DE23" s="41">
        <v>0.291</v>
      </c>
      <c r="DF23" s="41">
        <v>0.264</v>
      </c>
      <c r="DG23" s="41">
        <v>0.627</v>
      </c>
      <c r="DH23" s="41">
        <v>1.31</v>
      </c>
      <c r="DI23" s="37"/>
      <c r="DJ23" s="37"/>
      <c r="DK23" s="37"/>
      <c r="DL23" s="37"/>
    </row>
    <row r="24" spans="1:116" ht="11.25" customHeight="1">
      <c r="A24" s="38" t="s">
        <v>62</v>
      </c>
      <c r="B24" s="39">
        <v>104</v>
      </c>
      <c r="C24" s="40">
        <v>0.761336538461538</v>
      </c>
      <c r="D24" s="40">
        <v>0</v>
      </c>
      <c r="E24" s="40">
        <v>3.385</v>
      </c>
      <c r="F24" s="40">
        <v>0.6796918364311103</v>
      </c>
      <c r="G24" s="41">
        <v>1.689</v>
      </c>
      <c r="H24" s="41">
        <v>1.124</v>
      </c>
      <c r="I24" s="41">
        <v>0.842</v>
      </c>
      <c r="J24" s="41">
        <v>0.625</v>
      </c>
      <c r="K24" s="41">
        <v>0.657</v>
      </c>
      <c r="L24" s="41">
        <v>0.772</v>
      </c>
      <c r="M24" s="41">
        <v>1.023</v>
      </c>
      <c r="N24" s="41">
        <v>0.585</v>
      </c>
      <c r="O24" s="41">
        <v>0.583</v>
      </c>
      <c r="P24" s="41">
        <v>0.659</v>
      </c>
      <c r="Q24" s="41">
        <v>0.735</v>
      </c>
      <c r="R24" s="41">
        <v>0.522</v>
      </c>
      <c r="S24" s="41">
        <v>1.583</v>
      </c>
      <c r="T24" s="41">
        <v>0.859</v>
      </c>
      <c r="U24" s="41">
        <v>0.805</v>
      </c>
      <c r="V24" s="41">
        <v>0.454</v>
      </c>
      <c r="W24" s="41">
        <v>0.333</v>
      </c>
      <c r="X24" s="41">
        <v>0.485</v>
      </c>
      <c r="Y24" s="41">
        <v>0.748</v>
      </c>
      <c r="Z24" s="41">
        <v>0.707</v>
      </c>
      <c r="AA24" s="41">
        <v>0.345</v>
      </c>
      <c r="AB24" s="41">
        <v>0.44</v>
      </c>
      <c r="AC24" s="41">
        <v>0.297</v>
      </c>
      <c r="AD24" s="41">
        <v>0.42</v>
      </c>
      <c r="AE24" s="41">
        <v>0.807</v>
      </c>
      <c r="AF24" s="41">
        <v>0.762</v>
      </c>
      <c r="AG24" s="41">
        <v>0.445</v>
      </c>
      <c r="AH24" s="41">
        <v>0.237</v>
      </c>
      <c r="AI24" s="41">
        <v>1.748</v>
      </c>
      <c r="AJ24" s="41">
        <v>1.064</v>
      </c>
      <c r="AK24" s="41">
        <v>0.612</v>
      </c>
      <c r="AL24" s="41">
        <v>0.287</v>
      </c>
      <c r="AM24" s="41">
        <v>1.116</v>
      </c>
      <c r="AN24" s="41">
        <v>0.454</v>
      </c>
      <c r="AO24" s="41">
        <v>0.402</v>
      </c>
      <c r="AP24" s="41">
        <v>0.587</v>
      </c>
      <c r="AQ24" s="41">
        <v>1.159</v>
      </c>
      <c r="AR24" s="41">
        <v>1.331</v>
      </c>
      <c r="AS24" s="41">
        <v>1.366</v>
      </c>
      <c r="AT24" s="41">
        <v>0.945</v>
      </c>
      <c r="AU24" s="41">
        <v>0</v>
      </c>
      <c r="AV24" s="41">
        <v>3.379</v>
      </c>
      <c r="AW24" s="41">
        <v>1.475</v>
      </c>
      <c r="AX24" s="41">
        <v>1.467</v>
      </c>
      <c r="AY24" s="41">
        <v>2.801</v>
      </c>
      <c r="AZ24" s="41">
        <v>2.776</v>
      </c>
      <c r="BA24" s="41">
        <v>1.524</v>
      </c>
      <c r="BB24" s="41">
        <v>1.076</v>
      </c>
      <c r="BC24" s="41">
        <v>3.385</v>
      </c>
      <c r="BD24" s="41">
        <v>2.611</v>
      </c>
      <c r="BE24" s="41">
        <v>2.408</v>
      </c>
      <c r="BF24" s="41">
        <v>2.43</v>
      </c>
      <c r="BG24" s="41">
        <v>0.306</v>
      </c>
      <c r="BH24" s="41">
        <v>0.446</v>
      </c>
      <c r="BI24" s="41">
        <v>0.51</v>
      </c>
      <c r="BJ24" s="41">
        <v>1.389</v>
      </c>
      <c r="BK24" s="41">
        <v>0</v>
      </c>
      <c r="BL24" s="41">
        <v>0</v>
      </c>
      <c r="BM24" s="41">
        <v>0.25</v>
      </c>
      <c r="BN24" s="41">
        <v>0.363</v>
      </c>
      <c r="BO24" s="41">
        <v>0</v>
      </c>
      <c r="BP24" s="41">
        <v>0</v>
      </c>
      <c r="BQ24" s="41">
        <v>0.342</v>
      </c>
      <c r="BR24" s="41">
        <v>0.245</v>
      </c>
      <c r="BS24" s="41">
        <v>0.784</v>
      </c>
      <c r="BT24" s="41">
        <v>1.3</v>
      </c>
      <c r="BU24" s="41">
        <v>0.6</v>
      </c>
      <c r="BV24" s="41">
        <v>0.335</v>
      </c>
      <c r="BW24" s="41">
        <v>0.477</v>
      </c>
      <c r="BX24" s="41">
        <v>0.565</v>
      </c>
      <c r="BY24" s="41">
        <v>0.365</v>
      </c>
      <c r="BZ24" s="41">
        <v>0.515</v>
      </c>
      <c r="CA24" s="41">
        <v>0.243</v>
      </c>
      <c r="CB24" s="41">
        <v>0.341</v>
      </c>
      <c r="CC24" s="41">
        <v>0.218</v>
      </c>
      <c r="CD24" s="41">
        <v>0.484</v>
      </c>
      <c r="CE24" s="41">
        <v>0.428</v>
      </c>
      <c r="CF24" s="41">
        <v>0.53</v>
      </c>
      <c r="CG24" s="41">
        <v>0.507</v>
      </c>
      <c r="CH24" s="41">
        <v>0.516</v>
      </c>
      <c r="CI24" s="41">
        <v>0.397</v>
      </c>
      <c r="CJ24" s="41">
        <v>0.486</v>
      </c>
      <c r="CK24" s="41">
        <v>0.189</v>
      </c>
      <c r="CL24" s="41">
        <v>0.175</v>
      </c>
      <c r="CM24" s="41">
        <v>0.588</v>
      </c>
      <c r="CN24" s="41">
        <v>0.704</v>
      </c>
      <c r="CO24" s="35"/>
      <c r="CP24" s="35"/>
      <c r="CQ24" s="41">
        <v>0.409</v>
      </c>
      <c r="CR24" s="41">
        <v>0.57</v>
      </c>
      <c r="CS24" s="41">
        <v>0.409</v>
      </c>
      <c r="CT24" s="41">
        <v>0.511</v>
      </c>
      <c r="CU24" s="41">
        <v>0.331</v>
      </c>
      <c r="CV24" s="41">
        <v>0.502</v>
      </c>
      <c r="CW24" s="41">
        <v>0.34</v>
      </c>
      <c r="CX24" s="41">
        <v>0.345</v>
      </c>
      <c r="CY24" s="41">
        <v>0.381</v>
      </c>
      <c r="CZ24" s="41">
        <v>0.348</v>
      </c>
      <c r="DA24" s="41">
        <v>0.605</v>
      </c>
      <c r="DB24" s="41">
        <v>0.471</v>
      </c>
      <c r="DC24" s="41">
        <v>0.268</v>
      </c>
      <c r="DD24" s="41">
        <v>0.419</v>
      </c>
      <c r="DE24" s="41">
        <v>0.431</v>
      </c>
      <c r="DF24" s="41">
        <v>0.341</v>
      </c>
      <c r="DG24" s="41">
        <v>0.695</v>
      </c>
      <c r="DH24" s="41">
        <v>1.259</v>
      </c>
      <c r="DI24" s="37"/>
      <c r="DJ24" s="37"/>
      <c r="DK24" s="37"/>
      <c r="DL24" s="37"/>
    </row>
    <row r="25" spans="1:116" ht="11.25" customHeight="1">
      <c r="A25" s="38" t="s">
        <v>61</v>
      </c>
      <c r="B25" s="39">
        <v>104</v>
      </c>
      <c r="C25" s="40">
        <v>0.49577884615384615</v>
      </c>
      <c r="D25" s="40">
        <v>0</v>
      </c>
      <c r="E25" s="40">
        <v>2.572</v>
      </c>
      <c r="F25" s="40">
        <v>0.5323880156125789</v>
      </c>
      <c r="G25" s="41">
        <v>1.151</v>
      </c>
      <c r="H25" s="41">
        <v>0.683</v>
      </c>
      <c r="I25" s="41">
        <v>0.398</v>
      </c>
      <c r="J25" s="41">
        <v>0.38</v>
      </c>
      <c r="K25" s="41">
        <v>0.366</v>
      </c>
      <c r="L25" s="41">
        <v>0.488</v>
      </c>
      <c r="M25" s="41">
        <v>0.655</v>
      </c>
      <c r="N25" s="41">
        <v>0.393</v>
      </c>
      <c r="O25" s="41">
        <v>0.348</v>
      </c>
      <c r="P25" s="41">
        <v>0.374</v>
      </c>
      <c r="Q25" s="41">
        <v>0.49</v>
      </c>
      <c r="R25" s="41">
        <v>0.349</v>
      </c>
      <c r="S25" s="41">
        <v>0.725</v>
      </c>
      <c r="T25" s="41">
        <v>0.45</v>
      </c>
      <c r="U25" s="41">
        <v>0.482</v>
      </c>
      <c r="V25" s="41">
        <v>0.287</v>
      </c>
      <c r="W25" s="41">
        <v>0.217</v>
      </c>
      <c r="X25" s="41">
        <v>0.302</v>
      </c>
      <c r="Y25" s="41">
        <v>0.45</v>
      </c>
      <c r="Z25" s="41">
        <v>0.387</v>
      </c>
      <c r="AA25" s="41">
        <v>0.224</v>
      </c>
      <c r="AB25" s="41">
        <v>0.231</v>
      </c>
      <c r="AC25" s="41">
        <v>0.196</v>
      </c>
      <c r="AD25" s="41">
        <v>0.269</v>
      </c>
      <c r="AE25" s="41">
        <v>0.45</v>
      </c>
      <c r="AF25" s="41">
        <v>0.433</v>
      </c>
      <c r="AG25" s="41">
        <v>0.202</v>
      </c>
      <c r="AH25" s="41">
        <v>0.143</v>
      </c>
      <c r="AI25" s="41">
        <v>1.091</v>
      </c>
      <c r="AJ25" s="41">
        <v>0.58</v>
      </c>
      <c r="AK25" s="41">
        <v>0.191</v>
      </c>
      <c r="AL25" s="41">
        <v>0.174</v>
      </c>
      <c r="AM25" s="41">
        <v>0.635</v>
      </c>
      <c r="AN25" s="41">
        <v>0.402</v>
      </c>
      <c r="AO25" s="41">
        <v>0.25</v>
      </c>
      <c r="AP25" s="41">
        <v>0.324</v>
      </c>
      <c r="AQ25" s="41">
        <v>0.66</v>
      </c>
      <c r="AR25" s="41">
        <v>0.705</v>
      </c>
      <c r="AS25" s="41">
        <v>0.763</v>
      </c>
      <c r="AT25" s="41">
        <v>0.569</v>
      </c>
      <c r="AU25" s="41">
        <v>2.537</v>
      </c>
      <c r="AV25" s="41">
        <v>2.383</v>
      </c>
      <c r="AW25" s="41">
        <v>1.044</v>
      </c>
      <c r="AX25" s="41">
        <v>0.951</v>
      </c>
      <c r="AY25" s="41">
        <v>1.983</v>
      </c>
      <c r="AZ25" s="41">
        <v>1.931</v>
      </c>
      <c r="BA25" s="41">
        <v>1.097</v>
      </c>
      <c r="BB25" s="41">
        <v>0.778</v>
      </c>
      <c r="BC25" s="41">
        <v>2.572</v>
      </c>
      <c r="BD25" s="41">
        <v>1.963</v>
      </c>
      <c r="BE25" s="41">
        <v>1.869</v>
      </c>
      <c r="BF25" s="41">
        <v>1.87</v>
      </c>
      <c r="BG25" s="41">
        <v>0.219</v>
      </c>
      <c r="BH25" s="41">
        <v>0.35</v>
      </c>
      <c r="BI25" s="41">
        <v>0.316</v>
      </c>
      <c r="BJ25" s="41">
        <v>0.235</v>
      </c>
      <c r="BK25" s="41">
        <v>0.225</v>
      </c>
      <c r="BL25" s="41">
        <v>0.328</v>
      </c>
      <c r="BM25" s="41">
        <v>0.172</v>
      </c>
      <c r="BN25" s="41">
        <v>0.232</v>
      </c>
      <c r="BO25" s="41">
        <v>0.482</v>
      </c>
      <c r="BP25" s="41">
        <v>0.157</v>
      </c>
      <c r="BQ25" s="41">
        <v>0.208</v>
      </c>
      <c r="BR25" s="41">
        <v>0.117</v>
      </c>
      <c r="BS25" s="41">
        <v>0.513</v>
      </c>
      <c r="BT25" s="41">
        <v>0.316</v>
      </c>
      <c r="BU25" s="41">
        <v>0.425</v>
      </c>
      <c r="BV25" s="41">
        <v>0.199</v>
      </c>
      <c r="BW25" s="41">
        <v>0.192</v>
      </c>
      <c r="BX25" s="41">
        <v>0.256</v>
      </c>
      <c r="BY25" s="41">
        <v>0.182</v>
      </c>
      <c r="BZ25" s="41">
        <v>0.31</v>
      </c>
      <c r="CA25" s="41">
        <v>0</v>
      </c>
      <c r="CB25" s="41">
        <v>0.176</v>
      </c>
      <c r="CC25" s="41">
        <v>0.148</v>
      </c>
      <c r="CD25" s="41">
        <v>0.299</v>
      </c>
      <c r="CE25" s="41">
        <v>0.243</v>
      </c>
      <c r="CF25" s="41">
        <v>0.381</v>
      </c>
      <c r="CG25" s="41">
        <v>0.337</v>
      </c>
      <c r="CH25" s="41">
        <v>0.244</v>
      </c>
      <c r="CI25" s="41">
        <v>0.228</v>
      </c>
      <c r="CJ25" s="41">
        <v>0.269</v>
      </c>
      <c r="CK25" s="41">
        <v>0</v>
      </c>
      <c r="CL25" s="41">
        <v>0</v>
      </c>
      <c r="CM25" s="41">
        <v>0.331</v>
      </c>
      <c r="CN25" s="41">
        <v>0.484</v>
      </c>
      <c r="CO25" s="35"/>
      <c r="CP25" s="35"/>
      <c r="CQ25" s="41">
        <v>0.288</v>
      </c>
      <c r="CR25" s="41">
        <v>0.327</v>
      </c>
      <c r="CS25" s="41">
        <v>0.227</v>
      </c>
      <c r="CT25" s="41">
        <v>0.247</v>
      </c>
      <c r="CU25" s="41">
        <v>0.172</v>
      </c>
      <c r="CV25" s="41">
        <v>0.258</v>
      </c>
      <c r="CW25" s="41">
        <v>0.15</v>
      </c>
      <c r="CX25" s="41">
        <v>0.148</v>
      </c>
      <c r="CY25" s="41">
        <v>0.163</v>
      </c>
      <c r="CZ25" s="41">
        <v>0.172</v>
      </c>
      <c r="DA25" s="41">
        <v>0.362</v>
      </c>
      <c r="DB25" s="41">
        <v>0.206</v>
      </c>
      <c r="DC25" s="41">
        <v>0</v>
      </c>
      <c r="DD25" s="41">
        <v>0.129</v>
      </c>
      <c r="DE25" s="41">
        <v>0.175</v>
      </c>
      <c r="DF25" s="41">
        <v>0.124</v>
      </c>
      <c r="DG25" s="41">
        <v>0.333</v>
      </c>
      <c r="DH25" s="41">
        <v>0.661</v>
      </c>
      <c r="DI25" s="37"/>
      <c r="DJ25" s="37"/>
      <c r="DK25" s="37"/>
      <c r="DL25" s="37"/>
    </row>
    <row r="26" spans="1:116" ht="11.25" customHeight="1">
      <c r="A26" s="38" t="s">
        <v>35</v>
      </c>
      <c r="B26" s="39">
        <v>104</v>
      </c>
      <c r="C26" s="40">
        <v>0.40498365384615376</v>
      </c>
      <c r="D26" s="40">
        <v>0</v>
      </c>
      <c r="E26" s="40">
        <v>1.707</v>
      </c>
      <c r="F26" s="40">
        <v>0.3340731843792088</v>
      </c>
      <c r="G26" s="41">
        <v>0.996</v>
      </c>
      <c r="H26" s="41">
        <v>0.636</v>
      </c>
      <c r="I26" s="41">
        <v>0.284</v>
      </c>
      <c r="J26" s="41">
        <v>0.292</v>
      </c>
      <c r="K26" s="41">
        <v>0.286</v>
      </c>
      <c r="L26" s="41">
        <v>0.402</v>
      </c>
      <c r="M26" s="41">
        <v>0.612</v>
      </c>
      <c r="N26" s="41">
        <v>0.268</v>
      </c>
      <c r="O26" s="41">
        <v>0.258</v>
      </c>
      <c r="P26" s="41">
        <v>0.291</v>
      </c>
      <c r="Q26" s="41">
        <v>0.367</v>
      </c>
      <c r="R26" s="41">
        <v>0.293</v>
      </c>
      <c r="S26" s="41">
        <v>0.588</v>
      </c>
      <c r="T26" s="41">
        <v>0.521</v>
      </c>
      <c r="U26" s="41">
        <v>0.55</v>
      </c>
      <c r="V26" s="41">
        <v>0.272</v>
      </c>
      <c r="W26" s="41">
        <v>0.157</v>
      </c>
      <c r="X26" s="41">
        <v>0.251</v>
      </c>
      <c r="Y26" s="41">
        <v>0.503</v>
      </c>
      <c r="Z26" s="41">
        <v>0.333</v>
      </c>
      <c r="AA26" s="41">
        <v>0.192</v>
      </c>
      <c r="AB26" s="41">
        <v>0.243</v>
      </c>
      <c r="AC26" s="41">
        <v>0.155</v>
      </c>
      <c r="AD26" s="41">
        <v>0.199</v>
      </c>
      <c r="AE26" s="41">
        <v>0.585</v>
      </c>
      <c r="AF26" s="41">
        <v>0.623</v>
      </c>
      <c r="AG26" s="41">
        <v>0.202</v>
      </c>
      <c r="AH26" s="41">
        <v>0.165</v>
      </c>
      <c r="AI26" s="41">
        <v>0.941</v>
      </c>
      <c r="AJ26" s="41">
        <v>0.407</v>
      </c>
      <c r="AK26" s="41">
        <v>0.452</v>
      </c>
      <c r="AL26" s="41">
        <v>0.184</v>
      </c>
      <c r="AM26" s="41">
        <v>0.809</v>
      </c>
      <c r="AN26" s="41">
        <v>0.209</v>
      </c>
      <c r="AO26" s="41">
        <v>0.159</v>
      </c>
      <c r="AP26" s="41">
        <v>0.337</v>
      </c>
      <c r="AQ26" s="41">
        <v>0.542</v>
      </c>
      <c r="AR26" s="41">
        <v>0.615</v>
      </c>
      <c r="AS26" s="41">
        <v>0.585</v>
      </c>
      <c r="AT26" s="41">
        <v>0.333</v>
      </c>
      <c r="AU26" s="41">
        <v>1.707</v>
      </c>
      <c r="AV26" s="41">
        <v>1.527</v>
      </c>
      <c r="AW26" s="41">
        <v>0.653</v>
      </c>
      <c r="AX26" s="41">
        <v>0.623</v>
      </c>
      <c r="AY26" s="41">
        <v>1.243</v>
      </c>
      <c r="AZ26" s="41">
        <v>1.116</v>
      </c>
      <c r="BA26" s="41">
        <v>0.676</v>
      </c>
      <c r="BB26" s="41">
        <v>0.451</v>
      </c>
      <c r="BC26" s="41">
        <v>1.39</v>
      </c>
      <c r="BD26" s="41">
        <v>1.038</v>
      </c>
      <c r="BE26" s="41">
        <v>0.92</v>
      </c>
      <c r="BF26" s="41">
        <v>1.024</v>
      </c>
      <c r="BG26" s="41">
        <v>0.285</v>
      </c>
      <c r="BH26" s="41">
        <v>0.269</v>
      </c>
      <c r="BI26" s="41">
        <v>0.371</v>
      </c>
      <c r="BJ26" s="41">
        <v>0.156</v>
      </c>
      <c r="BK26" s="41">
        <v>0.421</v>
      </c>
      <c r="BL26" s="41">
        <v>0.424</v>
      </c>
      <c r="BM26" s="41">
        <v>0.111</v>
      </c>
      <c r="BN26" s="41">
        <v>0.129</v>
      </c>
      <c r="BO26" s="41">
        <v>0.414</v>
      </c>
      <c r="BP26" s="41">
        <v>0.109</v>
      </c>
      <c r="BQ26" s="41">
        <v>0.172</v>
      </c>
      <c r="BR26" s="41">
        <v>0</v>
      </c>
      <c r="BS26" s="41">
        <v>0.439</v>
      </c>
      <c r="BT26" s="41">
        <v>0.483</v>
      </c>
      <c r="BU26" s="41">
        <v>0.572</v>
      </c>
      <c r="BV26" s="41">
        <v>0.242</v>
      </c>
      <c r="BW26" s="41">
        <v>0.159</v>
      </c>
      <c r="BX26" s="41">
        <v>0.125</v>
      </c>
      <c r="BY26" s="41">
        <v>0.116</v>
      </c>
      <c r="BZ26" s="41">
        <v>0.842</v>
      </c>
      <c r="CA26" s="41">
        <v>0.136</v>
      </c>
      <c r="CB26" s="41">
        <v>0.146</v>
      </c>
      <c r="CC26" s="41">
        <v>0.132</v>
      </c>
      <c r="CD26" s="41">
        <v>0.515</v>
      </c>
      <c r="CE26" s="41">
        <v>0.221</v>
      </c>
      <c r="CF26" s="41">
        <v>0.349</v>
      </c>
      <c r="CG26" s="41">
        <v>0.228</v>
      </c>
      <c r="CH26" s="41">
        <v>0.356</v>
      </c>
      <c r="CI26" s="41">
        <v>0.243</v>
      </c>
      <c r="CJ26" s="41">
        <v>0.201</v>
      </c>
      <c r="CK26" s="41">
        <v>0</v>
      </c>
      <c r="CL26" s="41">
        <v>0</v>
      </c>
      <c r="CM26" s="41">
        <v>0.164</v>
      </c>
      <c r="CN26" s="41">
        <v>0.517</v>
      </c>
      <c r="CO26" s="35"/>
      <c r="CP26" s="35"/>
      <c r="CQ26" s="41">
        <v>0.322</v>
      </c>
      <c r="CR26" s="41">
        <v>0.227</v>
      </c>
      <c r="CS26" s="41">
        <v>0.287</v>
      </c>
      <c r="CT26" s="41">
        <v>0.166</v>
      </c>
      <c r="CU26" s="41">
        <v>0.134</v>
      </c>
      <c r="CV26" s="41">
        <v>0.178</v>
      </c>
      <c r="CW26" s="41">
        <v>0.125</v>
      </c>
      <c r="CX26" s="41">
        <v>0.156</v>
      </c>
      <c r="CY26" s="41">
        <v>0.107</v>
      </c>
      <c r="CZ26" s="41">
        <v>0.099</v>
      </c>
      <c r="DA26" s="41">
        <v>0.788</v>
      </c>
      <c r="DB26" s="41">
        <v>0.229</v>
      </c>
      <c r="DC26" s="41">
        <v>0</v>
      </c>
      <c r="DD26" s="41">
        <v>0.0947</v>
      </c>
      <c r="DE26" s="41">
        <v>0.153</v>
      </c>
      <c r="DF26" s="41">
        <v>0.0876</v>
      </c>
      <c r="DG26" s="41">
        <v>0.359</v>
      </c>
      <c r="DH26" s="41">
        <v>1.094</v>
      </c>
      <c r="DI26" s="37"/>
      <c r="DJ26" s="37"/>
      <c r="DK26" s="37"/>
      <c r="DL26" s="37"/>
    </row>
    <row r="27" spans="1:116" ht="11.25" customHeight="1">
      <c r="A27" s="38" t="s">
        <v>27</v>
      </c>
      <c r="B27" s="39">
        <v>104</v>
      </c>
      <c r="C27" s="40">
        <v>1.033682692307693</v>
      </c>
      <c r="D27" s="40">
        <v>0.147</v>
      </c>
      <c r="E27" s="40">
        <v>3.433</v>
      </c>
      <c r="F27" s="40">
        <v>0.6786320979115463</v>
      </c>
      <c r="G27" s="41">
        <v>2.794</v>
      </c>
      <c r="H27" s="41">
        <v>1.569</v>
      </c>
      <c r="I27" s="41">
        <v>1.219</v>
      </c>
      <c r="J27" s="41">
        <v>0.845</v>
      </c>
      <c r="K27" s="41">
        <v>0.913</v>
      </c>
      <c r="L27" s="41">
        <v>0.972</v>
      </c>
      <c r="M27" s="41">
        <v>1.494</v>
      </c>
      <c r="N27" s="41">
        <v>0.834</v>
      </c>
      <c r="O27" s="41">
        <v>1.164</v>
      </c>
      <c r="P27" s="41">
        <v>1.362</v>
      </c>
      <c r="Q27" s="41">
        <v>1.033</v>
      </c>
      <c r="R27" s="41">
        <v>0.754</v>
      </c>
      <c r="S27" s="41">
        <v>3.199</v>
      </c>
      <c r="T27" s="41">
        <v>1.66</v>
      </c>
      <c r="U27" s="41">
        <v>1.244</v>
      </c>
      <c r="V27" s="41">
        <v>0.752</v>
      </c>
      <c r="W27" s="41">
        <v>0.508</v>
      </c>
      <c r="X27" s="41">
        <v>0.761</v>
      </c>
      <c r="Y27" s="41">
        <v>1.201</v>
      </c>
      <c r="Z27" s="41">
        <v>1.196</v>
      </c>
      <c r="AA27" s="41">
        <v>0.873</v>
      </c>
      <c r="AB27" s="41">
        <v>1.013</v>
      </c>
      <c r="AC27" s="41">
        <v>0.499</v>
      </c>
      <c r="AD27" s="41">
        <v>0.614</v>
      </c>
      <c r="AE27" s="41">
        <v>1.532</v>
      </c>
      <c r="AF27" s="41">
        <v>1.493</v>
      </c>
      <c r="AG27" s="41">
        <v>0.994</v>
      </c>
      <c r="AH27" s="41">
        <v>0.625</v>
      </c>
      <c r="AI27" s="41">
        <v>2.755</v>
      </c>
      <c r="AJ27" s="41">
        <v>2.002</v>
      </c>
      <c r="AK27" s="41">
        <v>0.654</v>
      </c>
      <c r="AL27" s="41">
        <v>0.566</v>
      </c>
      <c r="AM27" s="41">
        <v>1.519</v>
      </c>
      <c r="AN27" s="41">
        <v>0.621</v>
      </c>
      <c r="AO27" s="41">
        <v>0.847</v>
      </c>
      <c r="AP27" s="41">
        <v>1.035</v>
      </c>
      <c r="AQ27" s="41">
        <v>1.474</v>
      </c>
      <c r="AR27" s="41">
        <v>1.918</v>
      </c>
      <c r="AS27" s="41">
        <v>1.884</v>
      </c>
      <c r="AT27" s="41">
        <v>1.269</v>
      </c>
      <c r="AU27" s="41">
        <v>3.433</v>
      </c>
      <c r="AV27" s="41">
        <v>2.799</v>
      </c>
      <c r="AW27" s="41">
        <v>1.891</v>
      </c>
      <c r="AX27" s="41">
        <v>1.389</v>
      </c>
      <c r="AY27" s="41">
        <v>2.048</v>
      </c>
      <c r="AZ27" s="41">
        <v>1.985</v>
      </c>
      <c r="BA27" s="41">
        <v>1.785</v>
      </c>
      <c r="BB27" s="41">
        <v>1.39</v>
      </c>
      <c r="BC27" s="41">
        <v>2.877</v>
      </c>
      <c r="BD27" s="41">
        <v>1.747</v>
      </c>
      <c r="BE27" s="41">
        <v>1.469</v>
      </c>
      <c r="BF27" s="41">
        <v>1.45</v>
      </c>
      <c r="BG27" s="41">
        <v>0.64</v>
      </c>
      <c r="BH27" s="41">
        <v>0.821</v>
      </c>
      <c r="BI27" s="41">
        <v>0.663</v>
      </c>
      <c r="BJ27" s="41">
        <v>0.537</v>
      </c>
      <c r="BK27" s="41">
        <v>0.355</v>
      </c>
      <c r="BL27" s="41">
        <v>0.494</v>
      </c>
      <c r="BM27" s="41">
        <v>0.285</v>
      </c>
      <c r="BN27" s="41">
        <v>0.562</v>
      </c>
      <c r="BO27" s="41">
        <v>0.683</v>
      </c>
      <c r="BP27" s="41">
        <v>0.285</v>
      </c>
      <c r="BQ27" s="41">
        <v>0.458</v>
      </c>
      <c r="BR27" s="41">
        <v>0.236</v>
      </c>
      <c r="BS27" s="41">
        <v>1.325</v>
      </c>
      <c r="BT27" s="41">
        <v>0.458</v>
      </c>
      <c r="BU27" s="41">
        <v>1.099</v>
      </c>
      <c r="BV27" s="41">
        <v>0.506</v>
      </c>
      <c r="BW27" s="41">
        <v>0.95</v>
      </c>
      <c r="BX27" s="41">
        <v>1.137</v>
      </c>
      <c r="BY27" s="41">
        <v>0.458</v>
      </c>
      <c r="BZ27" s="41">
        <v>0.848</v>
      </c>
      <c r="CA27" s="41">
        <v>0.253</v>
      </c>
      <c r="CB27" s="41">
        <v>0.424</v>
      </c>
      <c r="CC27" s="41">
        <v>0.358</v>
      </c>
      <c r="CD27" s="41">
        <v>0.787</v>
      </c>
      <c r="CE27" s="41">
        <v>0.659</v>
      </c>
      <c r="CF27" s="41">
        <v>0.785</v>
      </c>
      <c r="CG27" s="41">
        <v>0.848</v>
      </c>
      <c r="CH27" s="41">
        <v>0.768</v>
      </c>
      <c r="CI27" s="41">
        <v>0.614</v>
      </c>
      <c r="CJ27" s="41">
        <v>0.685</v>
      </c>
      <c r="CK27" s="41">
        <v>0.328</v>
      </c>
      <c r="CL27" s="41">
        <v>0.147</v>
      </c>
      <c r="CM27" s="41">
        <v>0.872</v>
      </c>
      <c r="CN27" s="41">
        <v>1.106</v>
      </c>
      <c r="CO27" s="35"/>
      <c r="CP27" s="35"/>
      <c r="CQ27" s="41">
        <v>0.645</v>
      </c>
      <c r="CR27" s="41">
        <v>0.87</v>
      </c>
      <c r="CS27" s="41">
        <v>0.614</v>
      </c>
      <c r="CT27" s="41">
        <v>0.761</v>
      </c>
      <c r="CU27" s="41">
        <v>0.396</v>
      </c>
      <c r="CV27" s="41">
        <v>0.641</v>
      </c>
      <c r="CW27" s="41">
        <v>0.432</v>
      </c>
      <c r="CX27" s="41">
        <v>0.427</v>
      </c>
      <c r="CY27" s="41">
        <v>0.442</v>
      </c>
      <c r="CZ27" s="41">
        <v>0.427</v>
      </c>
      <c r="DA27" s="41">
        <v>0.949</v>
      </c>
      <c r="DB27" s="41">
        <v>0.67</v>
      </c>
      <c r="DC27" s="41">
        <v>0.17</v>
      </c>
      <c r="DD27" s="41">
        <v>0.453</v>
      </c>
      <c r="DE27" s="41">
        <v>0.537</v>
      </c>
      <c r="DF27" s="41">
        <v>0.353</v>
      </c>
      <c r="DG27" s="41">
        <v>1.096</v>
      </c>
      <c r="DH27" s="41">
        <v>2.262</v>
      </c>
      <c r="DI27" s="37"/>
      <c r="DJ27" s="37"/>
      <c r="DK27" s="37"/>
      <c r="DL27" s="37"/>
    </row>
    <row r="28" spans="1:116" ht="11.25" customHeight="1">
      <c r="A28" s="38" t="s">
        <v>19</v>
      </c>
      <c r="B28" s="39">
        <v>104</v>
      </c>
      <c r="C28" s="40">
        <v>1.8328269230769234</v>
      </c>
      <c r="D28" s="40">
        <v>0.365</v>
      </c>
      <c r="E28" s="40">
        <v>6.237</v>
      </c>
      <c r="F28" s="40">
        <v>1.0549763253113564</v>
      </c>
      <c r="G28" s="41">
        <v>6.237</v>
      </c>
      <c r="H28" s="41">
        <v>3.298</v>
      </c>
      <c r="I28" s="41">
        <v>1.746</v>
      </c>
      <c r="J28" s="41">
        <v>1.729</v>
      </c>
      <c r="K28" s="41">
        <v>1.71</v>
      </c>
      <c r="L28" s="41">
        <v>2.118</v>
      </c>
      <c r="M28" s="41">
        <v>2.52</v>
      </c>
      <c r="N28" s="41">
        <v>1.145</v>
      </c>
      <c r="O28" s="41">
        <v>1.575</v>
      </c>
      <c r="P28" s="41">
        <v>1.876</v>
      </c>
      <c r="Q28" s="41">
        <v>1.701</v>
      </c>
      <c r="R28" s="41">
        <v>0.924</v>
      </c>
      <c r="S28" s="41">
        <v>3.679</v>
      </c>
      <c r="T28" s="41">
        <v>2.835</v>
      </c>
      <c r="U28" s="41">
        <v>2.729</v>
      </c>
      <c r="V28" s="41">
        <v>1.283</v>
      </c>
      <c r="W28" s="41">
        <v>0.764</v>
      </c>
      <c r="X28" s="41">
        <v>1.361</v>
      </c>
      <c r="Y28" s="41">
        <v>2.89</v>
      </c>
      <c r="Z28" s="41">
        <v>2.08</v>
      </c>
      <c r="AA28" s="41">
        <v>1.082</v>
      </c>
      <c r="AB28" s="41">
        <v>1.364</v>
      </c>
      <c r="AC28" s="41">
        <v>0.571</v>
      </c>
      <c r="AD28" s="41">
        <v>0.988</v>
      </c>
      <c r="AE28" s="41">
        <v>2.893</v>
      </c>
      <c r="AF28" s="41">
        <v>2.839</v>
      </c>
      <c r="AG28" s="41">
        <v>1.364</v>
      </c>
      <c r="AH28" s="41">
        <v>0.994</v>
      </c>
      <c r="AI28" s="41">
        <v>5.456</v>
      </c>
      <c r="AJ28" s="41">
        <v>2.262</v>
      </c>
      <c r="AK28" s="41">
        <v>1.212</v>
      </c>
      <c r="AL28" s="41">
        <v>1.2</v>
      </c>
      <c r="AM28" s="41">
        <v>3.32</v>
      </c>
      <c r="AN28" s="41">
        <v>1.077</v>
      </c>
      <c r="AO28" s="41">
        <v>1.352</v>
      </c>
      <c r="AP28" s="41">
        <v>1.984</v>
      </c>
      <c r="AQ28" s="41">
        <v>2.544</v>
      </c>
      <c r="AR28" s="41">
        <v>2.823</v>
      </c>
      <c r="AS28" s="41">
        <v>2.744</v>
      </c>
      <c r="AT28" s="41">
        <v>2.265</v>
      </c>
      <c r="AU28" s="41">
        <v>4.537</v>
      </c>
      <c r="AV28" s="41">
        <v>4.228</v>
      </c>
      <c r="AW28" s="41">
        <v>1.528</v>
      </c>
      <c r="AX28" s="41">
        <v>2.289</v>
      </c>
      <c r="AY28" s="41">
        <v>3.468</v>
      </c>
      <c r="AZ28" s="41">
        <v>2.518</v>
      </c>
      <c r="BA28" s="41">
        <v>1.285</v>
      </c>
      <c r="BB28" s="41">
        <v>0.828</v>
      </c>
      <c r="BC28" s="41">
        <v>3.796</v>
      </c>
      <c r="BD28" s="41">
        <v>1.8</v>
      </c>
      <c r="BE28" s="41">
        <v>1.572</v>
      </c>
      <c r="BF28" s="41">
        <v>1.545</v>
      </c>
      <c r="BG28" s="41">
        <v>1.321</v>
      </c>
      <c r="BH28" s="41">
        <v>1.827</v>
      </c>
      <c r="BI28" s="41">
        <v>1.526</v>
      </c>
      <c r="BJ28" s="41">
        <v>1.279</v>
      </c>
      <c r="BK28" s="41">
        <v>1.581</v>
      </c>
      <c r="BL28" s="41">
        <v>1.739</v>
      </c>
      <c r="BM28" s="41">
        <v>0.792</v>
      </c>
      <c r="BN28" s="41">
        <v>1.22</v>
      </c>
      <c r="BO28" s="41">
        <v>2.511</v>
      </c>
      <c r="BP28" s="41">
        <v>0.749</v>
      </c>
      <c r="BQ28" s="41">
        <v>1.05</v>
      </c>
      <c r="BR28" s="41">
        <v>0.505</v>
      </c>
      <c r="BS28" s="41">
        <v>2.897</v>
      </c>
      <c r="BT28" s="41">
        <v>2.56</v>
      </c>
      <c r="BU28" s="41">
        <v>2.92</v>
      </c>
      <c r="BV28" s="41">
        <v>1.088</v>
      </c>
      <c r="BW28" s="41">
        <v>1.134</v>
      </c>
      <c r="BX28" s="41">
        <v>1.405</v>
      </c>
      <c r="BY28" s="41">
        <v>0.971</v>
      </c>
      <c r="BZ28" s="41">
        <v>2.417</v>
      </c>
      <c r="CA28" s="41">
        <v>0.626</v>
      </c>
      <c r="CB28" s="41">
        <v>0.986</v>
      </c>
      <c r="CC28" s="41">
        <v>0.799</v>
      </c>
      <c r="CD28" s="41">
        <v>1.906</v>
      </c>
      <c r="CE28" s="41">
        <v>1.372</v>
      </c>
      <c r="CF28" s="41">
        <v>2.251</v>
      </c>
      <c r="CG28" s="41">
        <v>1.731</v>
      </c>
      <c r="CH28" s="41">
        <v>1.405</v>
      </c>
      <c r="CI28" s="41">
        <v>1.33</v>
      </c>
      <c r="CJ28" s="41">
        <v>1.596</v>
      </c>
      <c r="CK28" s="41">
        <v>0.519</v>
      </c>
      <c r="CL28" s="41">
        <v>0.366</v>
      </c>
      <c r="CM28" s="41">
        <v>1.591</v>
      </c>
      <c r="CN28" s="41">
        <v>2.859</v>
      </c>
      <c r="CO28" s="35"/>
      <c r="CP28" s="35"/>
      <c r="CQ28" s="41">
        <v>1.704</v>
      </c>
      <c r="CR28" s="41">
        <v>1.935</v>
      </c>
      <c r="CS28" s="41">
        <v>1.267</v>
      </c>
      <c r="CT28" s="41">
        <v>1.398</v>
      </c>
      <c r="CU28" s="41">
        <v>0.981</v>
      </c>
      <c r="CV28" s="41">
        <v>1.487</v>
      </c>
      <c r="CW28" s="41">
        <v>0.864</v>
      </c>
      <c r="CX28" s="41">
        <v>0.892</v>
      </c>
      <c r="CY28" s="41">
        <v>0.903</v>
      </c>
      <c r="CZ28" s="41">
        <v>0.862</v>
      </c>
      <c r="DA28" s="41">
        <v>2.372</v>
      </c>
      <c r="DB28" s="41">
        <v>1.67</v>
      </c>
      <c r="DC28" s="41">
        <v>0.365</v>
      </c>
      <c r="DD28" s="41">
        <v>0.687</v>
      </c>
      <c r="DE28" s="41">
        <v>1.057</v>
      </c>
      <c r="DF28" s="41">
        <v>0.858</v>
      </c>
      <c r="DG28" s="41">
        <v>2.392</v>
      </c>
      <c r="DH28" s="41">
        <v>4.163</v>
      </c>
      <c r="DI28" s="37"/>
      <c r="DJ28" s="37"/>
      <c r="DK28" s="37"/>
      <c r="DL28" s="37"/>
    </row>
    <row r="29" spans="1:116" ht="11.25" customHeight="1">
      <c r="A29" s="38" t="s">
        <v>36</v>
      </c>
      <c r="B29" s="39">
        <v>104</v>
      </c>
      <c r="C29" s="40">
        <v>0.4613942307692309</v>
      </c>
      <c r="D29" s="40">
        <v>0</v>
      </c>
      <c r="E29" s="40">
        <v>1.88</v>
      </c>
      <c r="F29" s="40">
        <v>0.39252203143138786</v>
      </c>
      <c r="G29" s="41">
        <v>1.166</v>
      </c>
      <c r="H29" s="41">
        <v>0.77</v>
      </c>
      <c r="I29" s="41">
        <v>0.414</v>
      </c>
      <c r="J29" s="41">
        <v>0.438</v>
      </c>
      <c r="K29" s="41">
        <v>0.458</v>
      </c>
      <c r="L29" s="41">
        <v>0.522</v>
      </c>
      <c r="M29" s="41">
        <v>0.76</v>
      </c>
      <c r="N29" s="41">
        <v>0.404</v>
      </c>
      <c r="O29" s="41">
        <v>0.443</v>
      </c>
      <c r="P29" s="41">
        <v>0.457</v>
      </c>
      <c r="Q29" s="41">
        <v>0.523</v>
      </c>
      <c r="R29" s="41">
        <v>0.414</v>
      </c>
      <c r="S29" s="41">
        <v>0.823</v>
      </c>
      <c r="T29" s="41">
        <v>0.7</v>
      </c>
      <c r="U29" s="41">
        <v>0.668</v>
      </c>
      <c r="V29" s="41">
        <v>0.438</v>
      </c>
      <c r="W29" s="41">
        <v>0.272</v>
      </c>
      <c r="X29" s="41">
        <v>0.421</v>
      </c>
      <c r="Y29" s="41">
        <v>0.648</v>
      </c>
      <c r="Z29" s="41">
        <v>0.5</v>
      </c>
      <c r="AA29" s="41">
        <v>0.342</v>
      </c>
      <c r="AB29" s="41">
        <v>0.378</v>
      </c>
      <c r="AC29" s="41">
        <v>0.264</v>
      </c>
      <c r="AD29" s="41">
        <v>0.325</v>
      </c>
      <c r="AE29" s="41">
        <v>0.756</v>
      </c>
      <c r="AF29" s="41">
        <v>0.731</v>
      </c>
      <c r="AG29" s="41">
        <v>0.376</v>
      </c>
      <c r="AH29" s="41">
        <v>0.297</v>
      </c>
      <c r="AI29" s="41">
        <v>1.008</v>
      </c>
      <c r="AJ29" s="41">
        <v>0.429</v>
      </c>
      <c r="AK29" s="41">
        <v>0.55</v>
      </c>
      <c r="AL29" s="41">
        <v>0.352</v>
      </c>
      <c r="AM29" s="41">
        <v>0.858</v>
      </c>
      <c r="AN29" s="41">
        <v>0.323</v>
      </c>
      <c r="AO29" s="41">
        <v>0.312</v>
      </c>
      <c r="AP29" s="41">
        <v>0.503</v>
      </c>
      <c r="AQ29" s="41">
        <v>0.747</v>
      </c>
      <c r="AR29" s="41">
        <v>0.767</v>
      </c>
      <c r="AS29" s="41">
        <v>0.754</v>
      </c>
      <c r="AT29" s="41">
        <v>0.51</v>
      </c>
      <c r="AU29" s="41">
        <v>1.88</v>
      </c>
      <c r="AV29" s="41">
        <v>1.778</v>
      </c>
      <c r="AW29" s="41">
        <v>0.896</v>
      </c>
      <c r="AX29" s="41">
        <v>1.115</v>
      </c>
      <c r="AY29" s="41">
        <v>1.472</v>
      </c>
      <c r="AZ29" s="41">
        <v>1.342</v>
      </c>
      <c r="BA29" s="41">
        <v>0.981</v>
      </c>
      <c r="BB29" s="41">
        <v>0.619</v>
      </c>
      <c r="BC29" s="41">
        <v>1.537</v>
      </c>
      <c r="BD29" s="41">
        <v>1.242</v>
      </c>
      <c r="BE29" s="41">
        <v>1.1</v>
      </c>
      <c r="BF29" s="41">
        <v>1.205</v>
      </c>
      <c r="BG29" s="41">
        <v>0.428</v>
      </c>
      <c r="BH29" s="41">
        <v>0.411</v>
      </c>
      <c r="BI29" s="41">
        <v>0.209</v>
      </c>
      <c r="BJ29" s="41">
        <v>0.166</v>
      </c>
      <c r="BK29" s="41">
        <v>0.221</v>
      </c>
      <c r="BL29" s="41">
        <v>0.282</v>
      </c>
      <c r="BM29" s="41">
        <v>0</v>
      </c>
      <c r="BN29" s="41">
        <v>0.175</v>
      </c>
      <c r="BO29" s="41">
        <v>0.296</v>
      </c>
      <c r="BP29" s="41">
        <v>0</v>
      </c>
      <c r="BQ29" s="41">
        <v>0.2</v>
      </c>
      <c r="BR29" s="41">
        <v>0</v>
      </c>
      <c r="BS29" s="41">
        <v>0.273</v>
      </c>
      <c r="BT29" s="41">
        <v>0.145</v>
      </c>
      <c r="BU29" s="41">
        <v>0.335</v>
      </c>
      <c r="BV29" s="41">
        <v>0.237</v>
      </c>
      <c r="BW29" s="41">
        <v>0.115</v>
      </c>
      <c r="BX29" s="41">
        <v>0.141</v>
      </c>
      <c r="BY29" s="41">
        <v>0.121</v>
      </c>
      <c r="BZ29" s="41">
        <v>0.466</v>
      </c>
      <c r="CA29" s="41">
        <v>0.149</v>
      </c>
      <c r="CB29" s="41">
        <v>0.0963</v>
      </c>
      <c r="CC29" s="41">
        <v>0.12</v>
      </c>
      <c r="CD29" s="41">
        <v>0.242</v>
      </c>
      <c r="CE29" s="41">
        <v>0.173</v>
      </c>
      <c r="CF29" s="41">
        <v>0.255</v>
      </c>
      <c r="CG29" s="41">
        <v>0.242</v>
      </c>
      <c r="CH29" s="41">
        <v>0.202</v>
      </c>
      <c r="CI29" s="41">
        <v>0.216</v>
      </c>
      <c r="CJ29" s="41">
        <v>0.222</v>
      </c>
      <c r="CK29" s="41">
        <v>0</v>
      </c>
      <c r="CL29" s="41">
        <v>0</v>
      </c>
      <c r="CM29" s="41">
        <v>0.185</v>
      </c>
      <c r="CN29" s="41">
        <v>0.361</v>
      </c>
      <c r="CO29" s="35"/>
      <c r="CP29" s="35"/>
      <c r="CQ29" s="41">
        <v>0.159</v>
      </c>
      <c r="CR29" s="41">
        <v>0.197</v>
      </c>
      <c r="CS29" s="41">
        <v>0.133</v>
      </c>
      <c r="CT29" s="41">
        <v>0.171</v>
      </c>
      <c r="CU29" s="41">
        <v>0.124</v>
      </c>
      <c r="CV29" s="41">
        <v>0.223</v>
      </c>
      <c r="CW29" s="41">
        <v>0.0936</v>
      </c>
      <c r="CX29" s="41">
        <v>0.163</v>
      </c>
      <c r="CY29" s="41">
        <v>0.118</v>
      </c>
      <c r="CZ29" s="41">
        <v>0.148</v>
      </c>
      <c r="DA29" s="41">
        <v>0.63</v>
      </c>
      <c r="DB29" s="41">
        <v>0.28</v>
      </c>
      <c r="DC29" s="41">
        <v>0</v>
      </c>
      <c r="DD29" s="41">
        <v>0.143</v>
      </c>
      <c r="DE29" s="41">
        <v>0.196</v>
      </c>
      <c r="DF29" s="41">
        <v>0.0961</v>
      </c>
      <c r="DG29" s="41">
        <v>0.372</v>
      </c>
      <c r="DH29" s="41">
        <v>1.066</v>
      </c>
      <c r="DI29" s="37"/>
      <c r="DJ29" s="37"/>
      <c r="DK29" s="37"/>
      <c r="DL29" s="37"/>
    </row>
    <row r="30" spans="1:116" ht="11.25" customHeight="1">
      <c r="A30" s="38" t="s">
        <v>29</v>
      </c>
      <c r="B30" s="39">
        <v>104</v>
      </c>
      <c r="C30" s="40">
        <v>1.1287596153846153</v>
      </c>
      <c r="D30" s="40">
        <v>0.167</v>
      </c>
      <c r="E30" s="40">
        <v>4.03</v>
      </c>
      <c r="F30" s="40">
        <v>0.8295712805557637</v>
      </c>
      <c r="G30" s="41">
        <v>3.371</v>
      </c>
      <c r="H30" s="41">
        <v>1.639</v>
      </c>
      <c r="I30" s="41">
        <v>1.38</v>
      </c>
      <c r="J30" s="41">
        <v>0.834</v>
      </c>
      <c r="K30" s="41">
        <v>1.066</v>
      </c>
      <c r="L30" s="41">
        <v>0.968</v>
      </c>
      <c r="M30" s="41">
        <v>1.327</v>
      </c>
      <c r="N30" s="41">
        <v>0.589</v>
      </c>
      <c r="O30" s="41">
        <v>0.878</v>
      </c>
      <c r="P30" s="41">
        <v>1.181</v>
      </c>
      <c r="Q30" s="41">
        <v>0.782</v>
      </c>
      <c r="R30" s="41">
        <v>0.467</v>
      </c>
      <c r="S30" s="41">
        <v>4.03</v>
      </c>
      <c r="T30" s="41">
        <v>1.471</v>
      </c>
      <c r="U30" s="41">
        <v>1.174</v>
      </c>
      <c r="V30" s="41">
        <v>0.584</v>
      </c>
      <c r="W30" s="41">
        <v>0.423</v>
      </c>
      <c r="X30" s="41">
        <v>0.694</v>
      </c>
      <c r="Y30" s="41">
        <v>1.217</v>
      </c>
      <c r="Z30" s="41">
        <v>1.5</v>
      </c>
      <c r="AA30" s="41">
        <v>0.537</v>
      </c>
      <c r="AB30" s="41">
        <v>0.889</v>
      </c>
      <c r="AC30" s="41">
        <v>0.323</v>
      </c>
      <c r="AD30" s="41">
        <v>0.542</v>
      </c>
      <c r="AE30" s="41">
        <v>1.489</v>
      </c>
      <c r="AF30" s="41">
        <v>1.431</v>
      </c>
      <c r="AG30" s="41">
        <v>0.922</v>
      </c>
      <c r="AH30" s="41">
        <v>0.421</v>
      </c>
      <c r="AI30" s="41">
        <v>3.703</v>
      </c>
      <c r="AJ30" s="41">
        <v>3.388</v>
      </c>
      <c r="AK30" s="41">
        <v>0.681</v>
      </c>
      <c r="AL30" s="41">
        <v>0.534</v>
      </c>
      <c r="AM30" s="41">
        <v>1.51</v>
      </c>
      <c r="AN30" s="41">
        <v>0.706</v>
      </c>
      <c r="AO30" s="41">
        <v>0.741</v>
      </c>
      <c r="AP30" s="41">
        <v>0.943</v>
      </c>
      <c r="AQ30" s="41">
        <v>1.742</v>
      </c>
      <c r="AR30" s="41">
        <v>2.503</v>
      </c>
      <c r="AS30" s="41">
        <v>2.33</v>
      </c>
      <c r="AT30" s="41">
        <v>1.57</v>
      </c>
      <c r="AU30" s="41">
        <v>2.495</v>
      </c>
      <c r="AV30" s="41">
        <v>2.966</v>
      </c>
      <c r="AW30" s="41">
        <v>1.128</v>
      </c>
      <c r="AX30" s="41">
        <v>1.452</v>
      </c>
      <c r="AY30" s="41">
        <v>2.16</v>
      </c>
      <c r="AZ30" s="41">
        <v>2.181</v>
      </c>
      <c r="BA30" s="41">
        <v>1.153</v>
      </c>
      <c r="BB30" s="41">
        <v>0.657</v>
      </c>
      <c r="BC30" s="41">
        <v>3.769</v>
      </c>
      <c r="BD30" s="41">
        <v>2.045</v>
      </c>
      <c r="BE30" s="41">
        <v>1.523</v>
      </c>
      <c r="BF30" s="41">
        <v>1.553</v>
      </c>
      <c r="BG30" s="41">
        <v>0.854</v>
      </c>
      <c r="BH30" s="41">
        <v>1.15</v>
      </c>
      <c r="BI30" s="41">
        <v>0.727</v>
      </c>
      <c r="BJ30" s="41">
        <v>0.525</v>
      </c>
      <c r="BK30" s="41">
        <v>0.335</v>
      </c>
      <c r="BL30" s="41">
        <v>0.274</v>
      </c>
      <c r="BM30" s="41">
        <v>0.287</v>
      </c>
      <c r="BN30" s="41">
        <v>0.665</v>
      </c>
      <c r="BO30" s="41">
        <v>0.467</v>
      </c>
      <c r="BP30" s="41">
        <v>0.37</v>
      </c>
      <c r="BQ30" s="41">
        <v>0.484</v>
      </c>
      <c r="BR30" s="41">
        <v>0.223</v>
      </c>
      <c r="BS30" s="41">
        <v>2.087</v>
      </c>
      <c r="BT30" s="41">
        <v>2.053</v>
      </c>
      <c r="BU30" s="41">
        <v>1.581</v>
      </c>
      <c r="BV30" s="41">
        <v>0.416</v>
      </c>
      <c r="BW30" s="41">
        <v>1.536</v>
      </c>
      <c r="BX30" s="41">
        <v>1.806</v>
      </c>
      <c r="BY30" s="41">
        <v>0.517</v>
      </c>
      <c r="BZ30" s="41">
        <v>1.476</v>
      </c>
      <c r="CA30" s="41">
        <v>0.225</v>
      </c>
      <c r="CB30" s="41">
        <v>0.691</v>
      </c>
      <c r="CC30" s="41">
        <v>0.276</v>
      </c>
      <c r="CD30" s="41">
        <v>0.898</v>
      </c>
      <c r="CE30" s="41">
        <v>0.885</v>
      </c>
      <c r="CF30" s="41">
        <v>0.979</v>
      </c>
      <c r="CG30" s="41">
        <v>0.864</v>
      </c>
      <c r="CH30" s="41">
        <v>0.871</v>
      </c>
      <c r="CI30" s="41">
        <v>0.603</v>
      </c>
      <c r="CJ30" s="41">
        <v>0.752</v>
      </c>
      <c r="CK30" s="41">
        <v>0.28</v>
      </c>
      <c r="CL30" s="41">
        <v>0.167</v>
      </c>
      <c r="CM30" s="41">
        <v>1.217</v>
      </c>
      <c r="CN30" s="41">
        <v>1.335</v>
      </c>
      <c r="CO30" s="35"/>
      <c r="CP30" s="35"/>
      <c r="CQ30" s="41">
        <v>0.717</v>
      </c>
      <c r="CR30" s="41">
        <v>1.06</v>
      </c>
      <c r="CS30" s="41">
        <v>0.693</v>
      </c>
      <c r="CT30" s="41">
        <v>0.907</v>
      </c>
      <c r="CU30" s="41">
        <v>0.519</v>
      </c>
      <c r="CV30" s="41">
        <v>0.68</v>
      </c>
      <c r="CW30" s="41">
        <v>0.509</v>
      </c>
      <c r="CX30" s="41">
        <v>0.498</v>
      </c>
      <c r="CY30" s="41">
        <v>0.478</v>
      </c>
      <c r="CZ30" s="41">
        <v>0.401</v>
      </c>
      <c r="DA30" s="41">
        <v>1.012</v>
      </c>
      <c r="DB30" s="41">
        <v>0.774</v>
      </c>
      <c r="DC30" s="41">
        <v>0.177</v>
      </c>
      <c r="DD30" s="41">
        <v>0.51</v>
      </c>
      <c r="DE30" s="41">
        <v>0.578</v>
      </c>
      <c r="DF30" s="41">
        <v>0.382</v>
      </c>
      <c r="DG30" s="41">
        <v>1.241</v>
      </c>
      <c r="DH30" s="41">
        <v>2.817</v>
      </c>
      <c r="DI30" s="37"/>
      <c r="DJ30" s="37"/>
      <c r="DK30" s="37"/>
      <c r="DL30" s="37"/>
    </row>
    <row r="31" spans="1:116" ht="11.25" customHeight="1">
      <c r="A31" s="38" t="s">
        <v>20</v>
      </c>
      <c r="B31" s="39">
        <v>104</v>
      </c>
      <c r="C31" s="40">
        <v>2.0083269230769227</v>
      </c>
      <c r="D31" s="40">
        <v>0.385</v>
      </c>
      <c r="E31" s="40">
        <v>7.616</v>
      </c>
      <c r="F31" s="40">
        <v>1.558107841892678</v>
      </c>
      <c r="G31" s="41">
        <v>4.164</v>
      </c>
      <c r="H31" s="41">
        <v>2.359</v>
      </c>
      <c r="I31" s="41">
        <v>1.168</v>
      </c>
      <c r="J31" s="41">
        <v>1.172</v>
      </c>
      <c r="K31" s="41">
        <v>1.126</v>
      </c>
      <c r="L31" s="41">
        <v>1.516</v>
      </c>
      <c r="M31" s="41">
        <v>2.041</v>
      </c>
      <c r="N31" s="41">
        <v>0.971</v>
      </c>
      <c r="O31" s="41">
        <v>1.139</v>
      </c>
      <c r="P31" s="41">
        <v>1.392</v>
      </c>
      <c r="Q31" s="41">
        <v>1.33</v>
      </c>
      <c r="R31" s="41">
        <v>0.753</v>
      </c>
      <c r="S31" s="41">
        <v>2.412</v>
      </c>
      <c r="T31" s="41">
        <v>2.06</v>
      </c>
      <c r="U31" s="41">
        <v>1.826</v>
      </c>
      <c r="V31" s="41">
        <v>0.951</v>
      </c>
      <c r="W31" s="41">
        <v>0.57</v>
      </c>
      <c r="X31" s="41">
        <v>0.984</v>
      </c>
      <c r="Y31" s="41">
        <v>1.988</v>
      </c>
      <c r="Z31" s="41">
        <v>1.363</v>
      </c>
      <c r="AA31" s="41">
        <v>0.725</v>
      </c>
      <c r="AB31" s="41">
        <v>0.953</v>
      </c>
      <c r="AC31" s="41">
        <v>0.521</v>
      </c>
      <c r="AD31" s="41">
        <v>0.716</v>
      </c>
      <c r="AE31" s="41">
        <v>2.124</v>
      </c>
      <c r="AF31" s="41">
        <v>2.052</v>
      </c>
      <c r="AG31" s="41">
        <v>0.967</v>
      </c>
      <c r="AH31" s="41">
        <v>0.669</v>
      </c>
      <c r="AI31" s="41">
        <v>3.463</v>
      </c>
      <c r="AJ31" s="41">
        <v>1.5</v>
      </c>
      <c r="AK31" s="41">
        <v>0.871</v>
      </c>
      <c r="AL31" s="41">
        <v>0.926</v>
      </c>
      <c r="AM31" s="41">
        <v>2.464</v>
      </c>
      <c r="AN31" s="41">
        <v>0.771</v>
      </c>
      <c r="AO31" s="41">
        <v>1.039</v>
      </c>
      <c r="AP31" s="41">
        <v>1.21</v>
      </c>
      <c r="AQ31" s="41">
        <v>2.05</v>
      </c>
      <c r="AR31" s="41">
        <v>2.218</v>
      </c>
      <c r="AS31" s="41">
        <v>2.193</v>
      </c>
      <c r="AT31" s="41">
        <v>1.73</v>
      </c>
      <c r="AU31" s="41">
        <v>4.33</v>
      </c>
      <c r="AV31" s="41">
        <v>4.006</v>
      </c>
      <c r="AW31" s="41">
        <v>1.566</v>
      </c>
      <c r="AX31" s="41">
        <v>2.043</v>
      </c>
      <c r="AY31" s="41">
        <v>3.285</v>
      </c>
      <c r="AZ31" s="41">
        <v>2.838</v>
      </c>
      <c r="BA31" s="41">
        <v>1.549</v>
      </c>
      <c r="BB31" s="41">
        <v>1.004</v>
      </c>
      <c r="BC31" s="41">
        <v>3.52</v>
      </c>
      <c r="BD31" s="41">
        <v>2.347</v>
      </c>
      <c r="BE31" s="41">
        <v>2.119</v>
      </c>
      <c r="BF31" s="41">
        <v>2.178</v>
      </c>
      <c r="BG31" s="41">
        <v>1.225</v>
      </c>
      <c r="BH31" s="41">
        <v>1.565</v>
      </c>
      <c r="BI31" s="41">
        <v>3.96</v>
      </c>
      <c r="BJ31" s="41">
        <v>4.934</v>
      </c>
      <c r="BK31" s="41">
        <v>3.713</v>
      </c>
      <c r="BL31" s="41">
        <v>4.345</v>
      </c>
      <c r="BM31" s="41">
        <v>1.057</v>
      </c>
      <c r="BN31" s="41">
        <v>1.433</v>
      </c>
      <c r="BO31" s="41">
        <v>3.403</v>
      </c>
      <c r="BP31" s="41">
        <v>1.144</v>
      </c>
      <c r="BQ31" s="41">
        <v>0.867</v>
      </c>
      <c r="BR31" s="41">
        <v>0.908</v>
      </c>
      <c r="BS31" s="41">
        <v>6.315</v>
      </c>
      <c r="BT31" s="41">
        <v>4.817</v>
      </c>
      <c r="BU31" s="41">
        <v>6.19</v>
      </c>
      <c r="BV31" s="41">
        <v>0.952</v>
      </c>
      <c r="BW31" s="41">
        <v>1.751</v>
      </c>
      <c r="BX31" s="41">
        <v>1.128</v>
      </c>
      <c r="BY31" s="41">
        <v>1.254</v>
      </c>
      <c r="BZ31" s="41">
        <v>4.963</v>
      </c>
      <c r="CA31" s="41">
        <v>0.474</v>
      </c>
      <c r="CB31" s="41">
        <v>1.245</v>
      </c>
      <c r="CC31" s="41">
        <v>0.795</v>
      </c>
      <c r="CD31" s="41">
        <v>3.986</v>
      </c>
      <c r="CE31" s="41">
        <v>0.741</v>
      </c>
      <c r="CF31" s="41">
        <v>4.989</v>
      </c>
      <c r="CG31" s="41">
        <v>4.84</v>
      </c>
      <c r="CH31" s="41">
        <v>1.011</v>
      </c>
      <c r="CI31" s="41">
        <v>1.424</v>
      </c>
      <c r="CJ31" s="41">
        <v>1.772</v>
      </c>
      <c r="CK31" s="41">
        <v>0.654</v>
      </c>
      <c r="CL31" s="41">
        <v>0.468</v>
      </c>
      <c r="CM31" s="41">
        <v>1.508</v>
      </c>
      <c r="CN31" s="41">
        <v>6.272</v>
      </c>
      <c r="CO31" s="35"/>
      <c r="CP31" s="35"/>
      <c r="CQ31" s="41">
        <v>1.406</v>
      </c>
      <c r="CR31" s="41">
        <v>5.472</v>
      </c>
      <c r="CS31" s="41">
        <v>1.059</v>
      </c>
      <c r="CT31" s="41">
        <v>1.116</v>
      </c>
      <c r="CU31" s="41">
        <v>0.8</v>
      </c>
      <c r="CV31" s="41">
        <v>1.098</v>
      </c>
      <c r="CW31" s="41">
        <v>0.728</v>
      </c>
      <c r="CX31" s="41">
        <v>0.718</v>
      </c>
      <c r="CY31" s="41">
        <v>0.788</v>
      </c>
      <c r="CZ31" s="41">
        <v>0.724</v>
      </c>
      <c r="DA31" s="41">
        <v>4.486</v>
      </c>
      <c r="DB31" s="41">
        <v>1.19</v>
      </c>
      <c r="DC31" s="41">
        <v>0.385</v>
      </c>
      <c r="DD31" s="41">
        <v>0.663</v>
      </c>
      <c r="DE31" s="41">
        <v>0.867</v>
      </c>
      <c r="DF31" s="41">
        <v>0.623</v>
      </c>
      <c r="DG31" s="41">
        <v>1.792</v>
      </c>
      <c r="DH31" s="41">
        <v>7.616</v>
      </c>
      <c r="DI31" s="37"/>
      <c r="DJ31" s="37"/>
      <c r="DK31" s="37"/>
      <c r="DL31" s="37"/>
    </row>
    <row r="32" spans="1:116" ht="11.25" customHeight="1">
      <c r="A32" s="38" t="s">
        <v>25</v>
      </c>
      <c r="B32" s="39">
        <v>104</v>
      </c>
      <c r="C32" s="40">
        <v>2.3148557692307694</v>
      </c>
      <c r="D32" s="40">
        <v>0.568</v>
      </c>
      <c r="E32" s="40">
        <v>8.934</v>
      </c>
      <c r="F32" s="40">
        <v>1.158865288997665</v>
      </c>
      <c r="G32" s="41">
        <v>8.934</v>
      </c>
      <c r="H32" s="41">
        <v>3.176</v>
      </c>
      <c r="I32" s="41">
        <v>2.824</v>
      </c>
      <c r="J32" s="41">
        <v>2.541</v>
      </c>
      <c r="K32" s="41">
        <v>2.643</v>
      </c>
      <c r="L32" s="41">
        <v>3.697</v>
      </c>
      <c r="M32" s="41">
        <v>3.513</v>
      </c>
      <c r="N32" s="41">
        <v>2.228</v>
      </c>
      <c r="O32" s="41">
        <v>2.388</v>
      </c>
      <c r="P32" s="41">
        <v>2.773</v>
      </c>
      <c r="Q32" s="41">
        <v>2.555</v>
      </c>
      <c r="R32" s="41">
        <v>1.745</v>
      </c>
      <c r="S32" s="41">
        <v>4.649</v>
      </c>
      <c r="T32" s="41">
        <v>3.472</v>
      </c>
      <c r="U32" s="41">
        <v>3.406</v>
      </c>
      <c r="V32" s="41">
        <v>1.859</v>
      </c>
      <c r="W32" s="41">
        <v>1.652</v>
      </c>
      <c r="X32" s="41">
        <v>2.198</v>
      </c>
      <c r="Y32" s="41">
        <v>2.993</v>
      </c>
      <c r="Z32" s="41">
        <v>2.916</v>
      </c>
      <c r="AA32" s="41">
        <v>2.007</v>
      </c>
      <c r="AB32" s="41">
        <v>2.146</v>
      </c>
      <c r="AC32" s="41">
        <v>1.468</v>
      </c>
      <c r="AD32" s="41">
        <v>1.859</v>
      </c>
      <c r="AE32" s="41">
        <v>4.246</v>
      </c>
      <c r="AF32" s="41">
        <v>3.939</v>
      </c>
      <c r="AG32" s="41">
        <v>2.455</v>
      </c>
      <c r="AH32" s="41">
        <v>1.879</v>
      </c>
      <c r="AI32" s="41">
        <v>5.212</v>
      </c>
      <c r="AJ32" s="41">
        <v>2.406</v>
      </c>
      <c r="AK32" s="41">
        <v>1.568</v>
      </c>
      <c r="AL32" s="41">
        <v>1.61</v>
      </c>
      <c r="AM32" s="41">
        <v>4.11</v>
      </c>
      <c r="AN32" s="41">
        <v>1.611</v>
      </c>
      <c r="AO32" s="41">
        <v>1.447</v>
      </c>
      <c r="AP32" s="41">
        <v>2.138</v>
      </c>
      <c r="AQ32" s="41">
        <v>2.826</v>
      </c>
      <c r="AR32" s="41">
        <v>2.954</v>
      </c>
      <c r="AS32" s="41">
        <v>2.837</v>
      </c>
      <c r="AT32" s="41">
        <v>2.674</v>
      </c>
      <c r="AU32" s="41">
        <v>3.809</v>
      </c>
      <c r="AV32" s="41">
        <v>4.602</v>
      </c>
      <c r="AW32" s="41">
        <v>1.996</v>
      </c>
      <c r="AX32" s="41">
        <v>2.427</v>
      </c>
      <c r="AY32" s="41">
        <v>4.063</v>
      </c>
      <c r="AZ32" s="41">
        <v>3.122</v>
      </c>
      <c r="BA32" s="41">
        <v>1.681</v>
      </c>
      <c r="BB32" s="41">
        <v>1.111</v>
      </c>
      <c r="BC32" s="41">
        <v>4.341</v>
      </c>
      <c r="BD32" s="41">
        <v>2.762</v>
      </c>
      <c r="BE32" s="41">
        <v>2.466</v>
      </c>
      <c r="BF32" s="41">
        <v>2.421</v>
      </c>
      <c r="BG32" s="41">
        <v>1.43</v>
      </c>
      <c r="BH32" s="41">
        <v>2.787</v>
      </c>
      <c r="BI32" s="41">
        <v>1.653</v>
      </c>
      <c r="BJ32" s="41">
        <v>2.57</v>
      </c>
      <c r="BK32" s="41">
        <v>2.079</v>
      </c>
      <c r="BL32" s="41">
        <v>1.999</v>
      </c>
      <c r="BM32" s="41">
        <v>1.009</v>
      </c>
      <c r="BN32" s="41">
        <v>1.328</v>
      </c>
      <c r="BO32" s="41">
        <v>2.908</v>
      </c>
      <c r="BP32" s="41">
        <v>1.051</v>
      </c>
      <c r="BQ32" s="41">
        <v>1.335</v>
      </c>
      <c r="BR32" s="41">
        <v>0.568</v>
      </c>
      <c r="BS32" s="41">
        <v>2.157</v>
      </c>
      <c r="BT32" s="41">
        <v>2.399</v>
      </c>
      <c r="BU32" s="41">
        <v>1.923</v>
      </c>
      <c r="BV32" s="41">
        <v>1.111</v>
      </c>
      <c r="BW32" s="41">
        <v>1.172</v>
      </c>
      <c r="BX32" s="41">
        <v>1.339</v>
      </c>
      <c r="BY32" s="41">
        <v>1.022</v>
      </c>
      <c r="BZ32" s="41">
        <v>1.666</v>
      </c>
      <c r="CA32" s="41">
        <v>0.818</v>
      </c>
      <c r="CB32" s="41">
        <v>0.796</v>
      </c>
      <c r="CC32" s="41">
        <v>1.061</v>
      </c>
      <c r="CD32" s="41">
        <v>2.198</v>
      </c>
      <c r="CE32" s="41">
        <v>1.768</v>
      </c>
      <c r="CF32" s="41">
        <v>1.927</v>
      </c>
      <c r="CG32" s="41">
        <v>1.81</v>
      </c>
      <c r="CH32" s="41">
        <v>1.404</v>
      </c>
      <c r="CI32" s="41">
        <v>1.541</v>
      </c>
      <c r="CJ32" s="41">
        <v>2.098</v>
      </c>
      <c r="CK32" s="41">
        <v>0.947</v>
      </c>
      <c r="CL32" s="41">
        <v>0.91</v>
      </c>
      <c r="CM32" s="41">
        <v>1.972</v>
      </c>
      <c r="CN32" s="41">
        <v>3.259</v>
      </c>
      <c r="CO32" s="35"/>
      <c r="CP32" s="35"/>
      <c r="CQ32" s="41">
        <v>2.098</v>
      </c>
      <c r="CR32" s="41">
        <v>2.737</v>
      </c>
      <c r="CS32" s="41">
        <v>2.001</v>
      </c>
      <c r="CT32" s="41">
        <v>1.933</v>
      </c>
      <c r="CU32" s="41">
        <v>1.674</v>
      </c>
      <c r="CV32" s="41">
        <v>2.065</v>
      </c>
      <c r="CW32" s="41">
        <v>1.251</v>
      </c>
      <c r="CX32" s="41">
        <v>1.579</v>
      </c>
      <c r="CY32" s="41">
        <v>1.42</v>
      </c>
      <c r="CZ32" s="41">
        <v>1.701</v>
      </c>
      <c r="DA32" s="41">
        <v>2.585</v>
      </c>
      <c r="DB32" s="41">
        <v>2.487</v>
      </c>
      <c r="DC32" s="41">
        <v>1.103</v>
      </c>
      <c r="DD32" s="41">
        <v>1.415</v>
      </c>
      <c r="DE32" s="41">
        <v>1.762</v>
      </c>
      <c r="DF32" s="41">
        <v>1.392</v>
      </c>
      <c r="DG32" s="41">
        <v>2.833</v>
      </c>
      <c r="DH32" s="41">
        <v>4.339</v>
      </c>
      <c r="DI32" s="37"/>
      <c r="DJ32" s="37"/>
      <c r="DK32" s="37"/>
      <c r="DL32" s="37"/>
    </row>
    <row r="33" spans="1:116" ht="11.25" customHeight="1">
      <c r="A33" s="38" t="s">
        <v>7</v>
      </c>
      <c r="B33" s="39">
        <v>104</v>
      </c>
      <c r="C33" s="40">
        <v>7.098413461538464</v>
      </c>
      <c r="D33" s="40">
        <v>0.812</v>
      </c>
      <c r="E33" s="40">
        <v>44.46</v>
      </c>
      <c r="F33" s="40">
        <v>6.007749963765677</v>
      </c>
      <c r="G33" s="41">
        <v>44.46</v>
      </c>
      <c r="H33" s="41">
        <v>15.033</v>
      </c>
      <c r="I33" s="41">
        <v>9.961</v>
      </c>
      <c r="J33" s="41">
        <v>8.678</v>
      </c>
      <c r="K33" s="41">
        <v>7.887</v>
      </c>
      <c r="L33" s="41">
        <v>10.836</v>
      </c>
      <c r="M33" s="41">
        <v>11.492</v>
      </c>
      <c r="N33" s="41">
        <v>5.666</v>
      </c>
      <c r="O33" s="41">
        <v>9.677</v>
      </c>
      <c r="P33" s="41">
        <v>10.627</v>
      </c>
      <c r="Q33" s="41">
        <v>8.384</v>
      </c>
      <c r="R33" s="41">
        <v>4.275</v>
      </c>
      <c r="S33" s="41">
        <v>17.949</v>
      </c>
      <c r="T33" s="41">
        <v>19.31</v>
      </c>
      <c r="U33" s="41">
        <v>15.786</v>
      </c>
      <c r="V33" s="41">
        <v>6.613</v>
      </c>
      <c r="W33" s="41">
        <v>4.192</v>
      </c>
      <c r="X33" s="41">
        <v>7.077</v>
      </c>
      <c r="Y33" s="41">
        <v>14.724</v>
      </c>
      <c r="Z33" s="41">
        <v>10.927</v>
      </c>
      <c r="AA33" s="41">
        <v>5.146</v>
      </c>
      <c r="AB33" s="41">
        <v>7.12</v>
      </c>
      <c r="AC33" s="41">
        <v>2.78</v>
      </c>
      <c r="AD33" s="41">
        <v>4.668</v>
      </c>
      <c r="AE33" s="41">
        <v>12.135</v>
      </c>
      <c r="AF33" s="41">
        <v>12.179</v>
      </c>
      <c r="AG33" s="41">
        <v>5.605</v>
      </c>
      <c r="AH33" s="41">
        <v>4.991</v>
      </c>
      <c r="AI33" s="41">
        <v>32.871</v>
      </c>
      <c r="AJ33" s="41">
        <v>14.212</v>
      </c>
      <c r="AK33" s="41">
        <v>8.834</v>
      </c>
      <c r="AL33" s="41">
        <v>4.48</v>
      </c>
      <c r="AM33" s="41">
        <v>14.86</v>
      </c>
      <c r="AN33" s="41">
        <v>5.538</v>
      </c>
      <c r="AO33" s="41">
        <v>4.019</v>
      </c>
      <c r="AP33" s="41">
        <v>8.006</v>
      </c>
      <c r="AQ33" s="41">
        <v>7.872</v>
      </c>
      <c r="AR33" s="41">
        <v>10.58</v>
      </c>
      <c r="AS33" s="41">
        <v>6.622</v>
      </c>
      <c r="AT33" s="41">
        <v>7.719</v>
      </c>
      <c r="AU33" s="41">
        <v>11.568</v>
      </c>
      <c r="AV33" s="41">
        <v>9.735</v>
      </c>
      <c r="AW33" s="41">
        <v>3.251</v>
      </c>
      <c r="AX33" s="41">
        <v>4.695</v>
      </c>
      <c r="AY33" s="41">
        <v>9.471</v>
      </c>
      <c r="AZ33" s="41">
        <v>6.403</v>
      </c>
      <c r="BA33" s="41">
        <v>3.103</v>
      </c>
      <c r="BB33" s="41">
        <v>1.756</v>
      </c>
      <c r="BC33" s="41">
        <v>13.028</v>
      </c>
      <c r="BD33" s="41">
        <v>4.314</v>
      </c>
      <c r="BE33" s="41">
        <v>3.098</v>
      </c>
      <c r="BF33" s="41">
        <v>2.94</v>
      </c>
      <c r="BG33" s="41">
        <v>3.916</v>
      </c>
      <c r="BH33" s="41">
        <v>4.548</v>
      </c>
      <c r="BI33" s="41">
        <v>4.629</v>
      </c>
      <c r="BJ33" s="41">
        <v>3.002</v>
      </c>
      <c r="BK33" s="41">
        <v>6.68</v>
      </c>
      <c r="BL33" s="41">
        <v>6.58</v>
      </c>
      <c r="BM33" s="41">
        <v>3.403</v>
      </c>
      <c r="BN33" s="41">
        <v>3.505</v>
      </c>
      <c r="BO33" s="41">
        <v>5.501</v>
      </c>
      <c r="BP33" s="41">
        <v>1.576</v>
      </c>
      <c r="BQ33" s="41">
        <v>2.065</v>
      </c>
      <c r="BR33" s="41">
        <v>1.058</v>
      </c>
      <c r="BS33" s="41">
        <v>7.728</v>
      </c>
      <c r="BT33" s="41">
        <v>5.366</v>
      </c>
      <c r="BU33" s="41">
        <v>5.634</v>
      </c>
      <c r="BV33" s="41">
        <v>2.535</v>
      </c>
      <c r="BW33" s="41">
        <v>3.659</v>
      </c>
      <c r="BX33" s="41">
        <v>4.207</v>
      </c>
      <c r="BY33" s="41">
        <v>2.128</v>
      </c>
      <c r="BZ33" s="41">
        <v>4.059</v>
      </c>
      <c r="CA33" s="41">
        <v>2.368</v>
      </c>
      <c r="CB33" s="41">
        <v>2.166</v>
      </c>
      <c r="CC33" s="41">
        <v>2.456</v>
      </c>
      <c r="CD33" s="41">
        <v>5.315</v>
      </c>
      <c r="CE33" s="41">
        <v>5.136</v>
      </c>
      <c r="CF33" s="41">
        <v>6.044</v>
      </c>
      <c r="CG33" s="41">
        <v>3.258</v>
      </c>
      <c r="CH33" s="41">
        <v>2.551</v>
      </c>
      <c r="CI33" s="41">
        <v>3.048</v>
      </c>
      <c r="CJ33" s="41">
        <v>3.94</v>
      </c>
      <c r="CK33" s="41">
        <v>1.406</v>
      </c>
      <c r="CL33" s="41">
        <v>0.812</v>
      </c>
      <c r="CM33" s="41">
        <v>7.278</v>
      </c>
      <c r="CN33" s="41">
        <v>6.901</v>
      </c>
      <c r="CO33" s="35"/>
      <c r="CP33" s="35"/>
      <c r="CQ33" s="41">
        <v>5.602</v>
      </c>
      <c r="CR33" s="41">
        <v>7.18</v>
      </c>
      <c r="CS33" s="41">
        <v>4.239</v>
      </c>
      <c r="CT33" s="41">
        <v>4.857</v>
      </c>
      <c r="CU33" s="41">
        <v>3.815</v>
      </c>
      <c r="CV33" s="41">
        <v>5.042</v>
      </c>
      <c r="CW33" s="41">
        <v>3.609</v>
      </c>
      <c r="CX33" s="41">
        <v>4.273</v>
      </c>
      <c r="CY33" s="41">
        <v>4.001</v>
      </c>
      <c r="CZ33" s="41">
        <v>3.764</v>
      </c>
      <c r="DA33" s="41">
        <v>8.324</v>
      </c>
      <c r="DB33" s="41">
        <v>9.464</v>
      </c>
      <c r="DC33" s="41">
        <v>2.073</v>
      </c>
      <c r="DD33" s="41">
        <v>2.844</v>
      </c>
      <c r="DE33" s="41">
        <v>4.348</v>
      </c>
      <c r="DF33" s="41">
        <v>5.685</v>
      </c>
      <c r="DG33" s="41">
        <v>8.648</v>
      </c>
      <c r="DH33" s="41">
        <v>18.856</v>
      </c>
      <c r="DI33" s="37"/>
      <c r="DJ33" s="37"/>
      <c r="DK33" s="37"/>
      <c r="DL33" s="37"/>
    </row>
    <row r="34" spans="1:116" ht="11.25" customHeight="1">
      <c r="A34" s="38" t="s">
        <v>9</v>
      </c>
      <c r="B34" s="39">
        <v>104</v>
      </c>
      <c r="C34" s="40">
        <v>0.4266144230769232</v>
      </c>
      <c r="D34" s="40">
        <v>0</v>
      </c>
      <c r="E34" s="40">
        <v>2.197</v>
      </c>
      <c r="F34" s="40">
        <v>0.48125557607524194</v>
      </c>
      <c r="G34" s="41">
        <v>1.577</v>
      </c>
      <c r="H34" s="41">
        <v>0.823</v>
      </c>
      <c r="I34" s="41">
        <v>0.423</v>
      </c>
      <c r="J34" s="41">
        <v>0.351</v>
      </c>
      <c r="K34" s="41">
        <v>0.339</v>
      </c>
      <c r="L34" s="41">
        <v>0.453</v>
      </c>
      <c r="M34" s="41">
        <v>0.661</v>
      </c>
      <c r="N34" s="41">
        <v>0.342</v>
      </c>
      <c r="O34" s="41">
        <v>0.371</v>
      </c>
      <c r="P34" s="41">
        <v>0.323</v>
      </c>
      <c r="Q34" s="41">
        <v>0.506</v>
      </c>
      <c r="R34" s="41">
        <v>0.361</v>
      </c>
      <c r="S34" s="41">
        <v>0.578</v>
      </c>
      <c r="T34" s="41">
        <v>0.567</v>
      </c>
      <c r="U34" s="41">
        <v>0.642</v>
      </c>
      <c r="V34" s="41">
        <v>0.396</v>
      </c>
      <c r="W34" s="41">
        <v>0.229</v>
      </c>
      <c r="X34" s="41">
        <v>0.416</v>
      </c>
      <c r="Y34" s="41">
        <v>0.64</v>
      </c>
      <c r="Z34" s="41">
        <v>0.487</v>
      </c>
      <c r="AA34" s="41">
        <v>0.273</v>
      </c>
      <c r="AB34" s="41">
        <v>0.248</v>
      </c>
      <c r="AC34" s="41">
        <v>0.231</v>
      </c>
      <c r="AD34" s="41">
        <v>0.287</v>
      </c>
      <c r="AE34" s="41">
        <v>0.534</v>
      </c>
      <c r="AF34" s="41">
        <v>0.659</v>
      </c>
      <c r="AG34" s="41">
        <v>0.218</v>
      </c>
      <c r="AH34" s="41">
        <v>0.121</v>
      </c>
      <c r="AI34" s="41">
        <v>1.034</v>
      </c>
      <c r="AJ34" s="41">
        <v>0.34</v>
      </c>
      <c r="AK34" s="41">
        <v>0.2</v>
      </c>
      <c r="AL34" s="41">
        <v>0.138</v>
      </c>
      <c r="AM34" s="41">
        <v>0.569</v>
      </c>
      <c r="AN34" s="41">
        <v>0.317</v>
      </c>
      <c r="AO34" s="41">
        <v>0.13</v>
      </c>
      <c r="AP34" s="41">
        <v>0.181</v>
      </c>
      <c r="AQ34" s="41">
        <v>0.445</v>
      </c>
      <c r="AR34" s="41">
        <v>0.523</v>
      </c>
      <c r="AS34" s="41">
        <v>0.414</v>
      </c>
      <c r="AT34" s="41">
        <v>0.361</v>
      </c>
      <c r="AU34" s="41">
        <v>1.971</v>
      </c>
      <c r="AV34" s="41">
        <v>1.798</v>
      </c>
      <c r="AW34" s="41">
        <v>0.957</v>
      </c>
      <c r="AX34" s="41">
        <v>0.827</v>
      </c>
      <c r="AY34" s="41">
        <v>1.474</v>
      </c>
      <c r="AZ34" s="41">
        <v>1.547</v>
      </c>
      <c r="BA34" s="41">
        <v>0.986</v>
      </c>
      <c r="BB34" s="41">
        <v>0.765</v>
      </c>
      <c r="BC34" s="41">
        <v>1.916</v>
      </c>
      <c r="BD34" s="41">
        <v>1.484</v>
      </c>
      <c r="BE34" s="41">
        <v>1.412</v>
      </c>
      <c r="BF34" s="41">
        <v>1.415</v>
      </c>
      <c r="BG34" s="41">
        <v>0.195</v>
      </c>
      <c r="BH34" s="41">
        <v>0.139</v>
      </c>
      <c r="BI34" s="41">
        <v>0.132</v>
      </c>
      <c r="BJ34" s="41">
        <v>2.197</v>
      </c>
      <c r="BK34" s="41">
        <v>0.107</v>
      </c>
      <c r="BL34" s="41">
        <v>0.127</v>
      </c>
      <c r="BM34" s="41">
        <v>0</v>
      </c>
      <c r="BN34" s="41">
        <v>0.117</v>
      </c>
      <c r="BO34" s="41">
        <v>0.136</v>
      </c>
      <c r="BP34" s="41">
        <v>0</v>
      </c>
      <c r="BQ34" s="41">
        <v>0</v>
      </c>
      <c r="BR34" s="41">
        <v>0.585</v>
      </c>
      <c r="BS34" s="41">
        <v>0.159</v>
      </c>
      <c r="BT34" s="41">
        <v>0.133</v>
      </c>
      <c r="BU34" s="41">
        <v>0.179</v>
      </c>
      <c r="BV34" s="41">
        <v>0</v>
      </c>
      <c r="BW34" s="41">
        <v>0.13</v>
      </c>
      <c r="BX34" s="41">
        <v>0.125</v>
      </c>
      <c r="BY34" s="41">
        <v>0</v>
      </c>
      <c r="BZ34" s="41">
        <v>0.127</v>
      </c>
      <c r="CA34" s="41">
        <v>0.0979</v>
      </c>
      <c r="CB34" s="41">
        <v>0</v>
      </c>
      <c r="CC34" s="41">
        <v>0</v>
      </c>
      <c r="CD34" s="41">
        <v>0</v>
      </c>
      <c r="CE34" s="41">
        <v>0</v>
      </c>
      <c r="CF34" s="41">
        <v>0.291</v>
      </c>
      <c r="CG34" s="41">
        <v>0.0956</v>
      </c>
      <c r="CH34" s="41">
        <v>0</v>
      </c>
      <c r="CI34" s="41">
        <v>0.114</v>
      </c>
      <c r="CJ34" s="41">
        <v>0.0964</v>
      </c>
      <c r="CK34" s="41">
        <v>0</v>
      </c>
      <c r="CL34" s="41">
        <v>0</v>
      </c>
      <c r="CM34" s="41">
        <v>0.24</v>
      </c>
      <c r="CN34" s="41">
        <v>0.293</v>
      </c>
      <c r="CO34" s="35"/>
      <c r="CP34" s="35"/>
      <c r="CQ34" s="41">
        <v>0.16</v>
      </c>
      <c r="CR34" s="41">
        <v>0.245</v>
      </c>
      <c r="CS34" s="41">
        <v>0.132</v>
      </c>
      <c r="CT34" s="41">
        <v>0.161</v>
      </c>
      <c r="CU34" s="41">
        <v>0.111</v>
      </c>
      <c r="CV34" s="41">
        <v>0.166</v>
      </c>
      <c r="CW34" s="41">
        <v>0.121</v>
      </c>
      <c r="CX34" s="41">
        <v>0.189</v>
      </c>
      <c r="CY34" s="41">
        <v>0.113</v>
      </c>
      <c r="CZ34" s="41">
        <v>0.123</v>
      </c>
      <c r="DA34" s="41">
        <v>0.167</v>
      </c>
      <c r="DB34" s="41">
        <v>0.926</v>
      </c>
      <c r="DC34" s="41">
        <v>0</v>
      </c>
      <c r="DD34" s="41">
        <v>0.173</v>
      </c>
      <c r="DE34" s="41">
        <v>0.162</v>
      </c>
      <c r="DF34" s="41">
        <v>0.161</v>
      </c>
      <c r="DG34" s="41">
        <v>0.384</v>
      </c>
      <c r="DH34" s="41">
        <v>0.798</v>
      </c>
      <c r="DI34" s="37"/>
      <c r="DJ34" s="37"/>
      <c r="DK34" s="37"/>
      <c r="DL34" s="37"/>
    </row>
    <row r="35" spans="1:116" ht="11.25" customHeight="1">
      <c r="A35" s="38" t="s">
        <v>15</v>
      </c>
      <c r="B35" s="39">
        <v>104</v>
      </c>
      <c r="C35" s="40">
        <v>0.25787884615384626</v>
      </c>
      <c r="D35" s="40">
        <v>0</v>
      </c>
      <c r="E35" s="40">
        <v>1.446</v>
      </c>
      <c r="F35" s="40">
        <v>0.291227666913004</v>
      </c>
      <c r="G35" s="41">
        <v>0.736</v>
      </c>
      <c r="H35" s="41">
        <v>0.396</v>
      </c>
      <c r="I35" s="41">
        <v>0.184</v>
      </c>
      <c r="J35" s="41">
        <v>0.152</v>
      </c>
      <c r="K35" s="41">
        <v>0.148</v>
      </c>
      <c r="L35" s="41">
        <v>0.214</v>
      </c>
      <c r="M35" s="41">
        <v>0.367</v>
      </c>
      <c r="N35" s="41">
        <v>0.185</v>
      </c>
      <c r="O35" s="41">
        <v>0.182</v>
      </c>
      <c r="P35" s="41">
        <v>0.186</v>
      </c>
      <c r="Q35" s="41">
        <v>0.243</v>
      </c>
      <c r="R35" s="41">
        <v>0.19</v>
      </c>
      <c r="S35" s="41">
        <v>0.251</v>
      </c>
      <c r="T35" s="41">
        <v>0.248</v>
      </c>
      <c r="U35" s="41">
        <v>0.298</v>
      </c>
      <c r="V35" s="41">
        <v>0.179</v>
      </c>
      <c r="W35" s="41">
        <v>0.125</v>
      </c>
      <c r="X35" s="41">
        <v>0.176</v>
      </c>
      <c r="Y35" s="41">
        <v>0.271</v>
      </c>
      <c r="Z35" s="41">
        <v>0.187</v>
      </c>
      <c r="AA35" s="41">
        <v>0.137</v>
      </c>
      <c r="AB35" s="41">
        <v>0.0984</v>
      </c>
      <c r="AC35" s="41">
        <v>0.105</v>
      </c>
      <c r="AD35" s="41">
        <v>0.16</v>
      </c>
      <c r="AE35" s="41">
        <v>0.4</v>
      </c>
      <c r="AF35" s="41">
        <v>0.411</v>
      </c>
      <c r="AG35" s="41">
        <v>0.196</v>
      </c>
      <c r="AH35" s="41">
        <v>0.139</v>
      </c>
      <c r="AI35" s="41">
        <v>0.369</v>
      </c>
      <c r="AJ35" s="41">
        <v>0.168</v>
      </c>
      <c r="AK35" s="41">
        <v>0.14</v>
      </c>
      <c r="AL35" s="41">
        <v>0.16</v>
      </c>
      <c r="AM35" s="41">
        <v>0.363</v>
      </c>
      <c r="AN35" s="41">
        <v>0.137</v>
      </c>
      <c r="AO35" s="41">
        <v>0.137</v>
      </c>
      <c r="AP35" s="41">
        <v>0.132</v>
      </c>
      <c r="AQ35" s="41">
        <v>0.32</v>
      </c>
      <c r="AR35" s="41">
        <v>0.369</v>
      </c>
      <c r="AS35" s="41">
        <v>0.346</v>
      </c>
      <c r="AT35" s="41">
        <v>0.253</v>
      </c>
      <c r="AU35" s="41">
        <v>1.446</v>
      </c>
      <c r="AV35" s="41">
        <v>1.276</v>
      </c>
      <c r="AW35" s="41">
        <v>0.589</v>
      </c>
      <c r="AX35" s="41">
        <v>0.531</v>
      </c>
      <c r="AY35" s="41">
        <v>1.043</v>
      </c>
      <c r="AZ35" s="41">
        <v>1.095</v>
      </c>
      <c r="BA35" s="41">
        <v>0.628</v>
      </c>
      <c r="BB35" s="41">
        <v>0.443</v>
      </c>
      <c r="BC35" s="41">
        <v>1.295</v>
      </c>
      <c r="BD35" s="41">
        <v>1.022</v>
      </c>
      <c r="BE35" s="41">
        <v>1.024</v>
      </c>
      <c r="BF35" s="41">
        <v>1.007</v>
      </c>
      <c r="BG35" s="41">
        <v>0.123</v>
      </c>
      <c r="BH35" s="41">
        <v>0.132</v>
      </c>
      <c r="BI35" s="41">
        <v>0.145</v>
      </c>
      <c r="BJ35" s="41">
        <v>0.167</v>
      </c>
      <c r="BK35" s="41">
        <v>0.108</v>
      </c>
      <c r="BL35" s="41">
        <v>0.108</v>
      </c>
      <c r="BM35" s="41">
        <v>0</v>
      </c>
      <c r="BN35" s="41">
        <v>0.117</v>
      </c>
      <c r="BO35" s="41">
        <v>0.2</v>
      </c>
      <c r="BP35" s="41">
        <v>0.103</v>
      </c>
      <c r="BQ35" s="41">
        <v>0.134</v>
      </c>
      <c r="BR35" s="41">
        <v>0</v>
      </c>
      <c r="BS35" s="41">
        <v>0.192</v>
      </c>
      <c r="BT35" s="41">
        <v>0.181</v>
      </c>
      <c r="BU35" s="41">
        <v>0.218</v>
      </c>
      <c r="BV35" s="41">
        <v>0.116</v>
      </c>
      <c r="BW35" s="41">
        <v>0.111</v>
      </c>
      <c r="BX35" s="41">
        <v>0.122</v>
      </c>
      <c r="BY35" s="41">
        <v>0</v>
      </c>
      <c r="BZ35" s="41">
        <v>0.112</v>
      </c>
      <c r="CA35" s="41">
        <v>0</v>
      </c>
      <c r="CB35" s="41">
        <v>0.109</v>
      </c>
      <c r="CC35" s="41">
        <v>0.109</v>
      </c>
      <c r="CD35" s="41">
        <v>0.114</v>
      </c>
      <c r="CE35" s="41">
        <v>0.113</v>
      </c>
      <c r="CF35" s="41">
        <v>0.0895</v>
      </c>
      <c r="CG35" s="41">
        <v>0.0975</v>
      </c>
      <c r="CH35" s="41">
        <v>0.11</v>
      </c>
      <c r="CI35" s="41">
        <v>0.0935</v>
      </c>
      <c r="CJ35" s="41">
        <v>0.111</v>
      </c>
      <c r="CK35" s="41">
        <v>0</v>
      </c>
      <c r="CL35" s="41">
        <v>0</v>
      </c>
      <c r="CM35" s="41">
        <v>0.0918</v>
      </c>
      <c r="CN35" s="41">
        <v>0.223</v>
      </c>
      <c r="CO35" s="35"/>
      <c r="CP35" s="35"/>
      <c r="CQ35" s="41">
        <v>0.116</v>
      </c>
      <c r="CR35" s="41">
        <v>0.188</v>
      </c>
      <c r="CS35" s="41">
        <v>0.106</v>
      </c>
      <c r="CT35" s="41">
        <v>0.118</v>
      </c>
      <c r="CU35" s="41">
        <v>0.136</v>
      </c>
      <c r="CV35" s="41">
        <v>0.0981</v>
      </c>
      <c r="CW35" s="41">
        <v>0.114</v>
      </c>
      <c r="CX35" s="41">
        <v>0.0943</v>
      </c>
      <c r="CY35" s="41">
        <v>0.12</v>
      </c>
      <c r="CZ35" s="41">
        <v>0.102</v>
      </c>
      <c r="DA35" s="41">
        <v>0.117</v>
      </c>
      <c r="DB35" s="41">
        <v>0.114</v>
      </c>
      <c r="DC35" s="41">
        <v>0</v>
      </c>
      <c r="DD35" s="41">
        <v>0.0883</v>
      </c>
      <c r="DE35" s="41">
        <v>0.127</v>
      </c>
      <c r="DF35" s="41">
        <v>0.114</v>
      </c>
      <c r="DG35" s="41">
        <v>0.187</v>
      </c>
      <c r="DH35" s="41">
        <v>0.372</v>
      </c>
      <c r="DI35" s="37"/>
      <c r="DJ35" s="37"/>
      <c r="DK35" s="37"/>
      <c r="DL35" s="37"/>
    </row>
    <row r="36" spans="1:116" ht="11.25" customHeight="1">
      <c r="A36" s="38" t="s">
        <v>26</v>
      </c>
      <c r="B36" s="39">
        <v>104</v>
      </c>
      <c r="C36" s="40">
        <v>0.5576442307692309</v>
      </c>
      <c r="D36" s="40">
        <v>0</v>
      </c>
      <c r="E36" s="40">
        <v>2.875</v>
      </c>
      <c r="F36" s="40">
        <v>0.5847090650365755</v>
      </c>
      <c r="G36" s="41">
        <v>2.875</v>
      </c>
      <c r="H36" s="41">
        <v>0.739</v>
      </c>
      <c r="I36" s="41">
        <v>0.307</v>
      </c>
      <c r="J36" s="41">
        <v>0.424</v>
      </c>
      <c r="K36" s="41">
        <v>0.385</v>
      </c>
      <c r="L36" s="41">
        <v>0.444</v>
      </c>
      <c r="M36" s="41">
        <v>0.798</v>
      </c>
      <c r="N36" s="41">
        <v>0.435</v>
      </c>
      <c r="O36" s="41">
        <v>0.488</v>
      </c>
      <c r="P36" s="41">
        <v>0.459</v>
      </c>
      <c r="Q36" s="41">
        <v>0.627</v>
      </c>
      <c r="R36" s="41">
        <v>0.359</v>
      </c>
      <c r="S36" s="41">
        <v>0.834</v>
      </c>
      <c r="T36" s="41">
        <v>0.508</v>
      </c>
      <c r="U36" s="41">
        <v>0.674</v>
      </c>
      <c r="V36" s="41">
        <v>0.364</v>
      </c>
      <c r="W36" s="41">
        <v>0.297</v>
      </c>
      <c r="X36" s="41">
        <v>0.313</v>
      </c>
      <c r="Y36" s="41">
        <v>0.569</v>
      </c>
      <c r="Z36" s="41">
        <v>0.531</v>
      </c>
      <c r="AA36" s="41">
        <v>0.252</v>
      </c>
      <c r="AB36" s="41">
        <v>0.352</v>
      </c>
      <c r="AC36" s="41">
        <v>0.26</v>
      </c>
      <c r="AD36" s="41">
        <v>0.387</v>
      </c>
      <c r="AE36" s="41">
        <v>0.502</v>
      </c>
      <c r="AF36" s="41">
        <v>0.649</v>
      </c>
      <c r="AG36" s="41">
        <v>0.216</v>
      </c>
      <c r="AH36" s="41">
        <v>0.185</v>
      </c>
      <c r="AI36" s="41">
        <v>1.216</v>
      </c>
      <c r="AJ36" s="41">
        <v>0.824</v>
      </c>
      <c r="AK36" s="41">
        <v>0.262</v>
      </c>
      <c r="AL36" s="41">
        <v>0.248</v>
      </c>
      <c r="AM36" s="41">
        <v>0.88</v>
      </c>
      <c r="AN36" s="41">
        <v>1.366</v>
      </c>
      <c r="AO36" s="41">
        <v>0.222</v>
      </c>
      <c r="AP36" s="41">
        <v>0.407</v>
      </c>
      <c r="AQ36" s="41">
        <v>0.766</v>
      </c>
      <c r="AR36" s="41">
        <v>0.85</v>
      </c>
      <c r="AS36" s="41">
        <v>0.715</v>
      </c>
      <c r="AT36" s="41">
        <v>0.944</v>
      </c>
      <c r="AU36" s="41">
        <v>2.535</v>
      </c>
      <c r="AV36" s="41">
        <v>2.411</v>
      </c>
      <c r="AW36" s="41">
        <v>1.036</v>
      </c>
      <c r="AX36" s="41">
        <v>0.955</v>
      </c>
      <c r="AY36" s="41">
        <v>2.198</v>
      </c>
      <c r="AZ36" s="41">
        <v>1.968</v>
      </c>
      <c r="BA36" s="41">
        <v>1.035</v>
      </c>
      <c r="BB36" s="41">
        <v>0.741</v>
      </c>
      <c r="BC36" s="41">
        <v>2.57</v>
      </c>
      <c r="BD36" s="41">
        <v>1.84</v>
      </c>
      <c r="BE36" s="41">
        <v>1.671</v>
      </c>
      <c r="BF36" s="41">
        <v>1.683</v>
      </c>
      <c r="BG36" s="41">
        <v>0.212</v>
      </c>
      <c r="BH36" s="41">
        <v>0.35</v>
      </c>
      <c r="BI36" s="41">
        <v>0.366</v>
      </c>
      <c r="BJ36" s="41">
        <v>0.182</v>
      </c>
      <c r="BK36" s="41">
        <v>0.342</v>
      </c>
      <c r="BL36" s="41">
        <v>0.357</v>
      </c>
      <c r="BM36" s="41">
        <v>0.21</v>
      </c>
      <c r="BN36" s="41">
        <v>0.228</v>
      </c>
      <c r="BO36" s="41">
        <v>0.394</v>
      </c>
      <c r="BP36" s="41">
        <v>0.128</v>
      </c>
      <c r="BQ36" s="41">
        <v>0.119</v>
      </c>
      <c r="BR36" s="41">
        <v>0</v>
      </c>
      <c r="BS36" s="41">
        <v>0.497</v>
      </c>
      <c r="BT36" s="41">
        <v>0.328</v>
      </c>
      <c r="BU36" s="41">
        <v>0.424</v>
      </c>
      <c r="BV36" s="41">
        <v>0.148</v>
      </c>
      <c r="BW36" s="41">
        <v>0.229</v>
      </c>
      <c r="BX36" s="41">
        <v>0.235</v>
      </c>
      <c r="BY36" s="41">
        <v>0.147</v>
      </c>
      <c r="BZ36" s="41">
        <v>0.366</v>
      </c>
      <c r="CA36" s="41">
        <v>0.172</v>
      </c>
      <c r="CB36" s="41">
        <v>0.196</v>
      </c>
      <c r="CC36" s="41">
        <v>0.152</v>
      </c>
      <c r="CD36" s="41">
        <v>0.421</v>
      </c>
      <c r="CE36" s="41">
        <v>0.25</v>
      </c>
      <c r="CF36" s="41">
        <v>0.372</v>
      </c>
      <c r="CG36" s="41">
        <v>0.258</v>
      </c>
      <c r="CH36" s="41">
        <v>0.229</v>
      </c>
      <c r="CI36" s="41">
        <v>0.207</v>
      </c>
      <c r="CJ36" s="41">
        <v>0.239</v>
      </c>
      <c r="CK36" s="41">
        <v>0</v>
      </c>
      <c r="CL36" s="41">
        <v>0</v>
      </c>
      <c r="CM36" s="41">
        <v>0.375</v>
      </c>
      <c r="CN36" s="41">
        <v>0.439</v>
      </c>
      <c r="CO36" s="35"/>
      <c r="CP36" s="35"/>
      <c r="CQ36" s="41">
        <v>0.295</v>
      </c>
      <c r="CR36" s="41">
        <v>0.259</v>
      </c>
      <c r="CS36" s="41">
        <v>0.173</v>
      </c>
      <c r="CT36" s="41">
        <v>0.16</v>
      </c>
      <c r="CU36" s="41">
        <v>0.164</v>
      </c>
      <c r="CV36" s="41">
        <v>0.233</v>
      </c>
      <c r="CW36" s="41">
        <v>0.146</v>
      </c>
      <c r="CX36" s="41">
        <v>0.119</v>
      </c>
      <c r="CY36" s="41">
        <v>0.24</v>
      </c>
      <c r="CZ36" s="41">
        <v>0.305</v>
      </c>
      <c r="DA36" s="41">
        <v>0.324</v>
      </c>
      <c r="DB36" s="41">
        <v>0.446</v>
      </c>
      <c r="DC36" s="41">
        <v>0</v>
      </c>
      <c r="DD36" s="41">
        <v>0.119</v>
      </c>
      <c r="DE36" s="41">
        <v>0.142</v>
      </c>
      <c r="DF36" s="41">
        <v>0.112</v>
      </c>
      <c r="DG36" s="41">
        <v>0.397</v>
      </c>
      <c r="DH36" s="41">
        <v>1.213</v>
      </c>
      <c r="DI36" s="37"/>
      <c r="DJ36" s="37"/>
      <c r="DK36" s="37"/>
      <c r="DL36" s="37"/>
    </row>
    <row r="37" spans="1:116" ht="11.25" customHeight="1">
      <c r="A37" s="38" t="s">
        <v>17</v>
      </c>
      <c r="B37" s="39">
        <v>104</v>
      </c>
      <c r="C37" s="40">
        <v>0.5022115384615383</v>
      </c>
      <c r="D37" s="40">
        <v>0.115</v>
      </c>
      <c r="E37" s="40">
        <v>1.95</v>
      </c>
      <c r="F37" s="40">
        <v>0.3468677611324204</v>
      </c>
      <c r="G37" s="41">
        <v>1.332</v>
      </c>
      <c r="H37" s="41">
        <v>0.61</v>
      </c>
      <c r="I37" s="41">
        <v>0.391</v>
      </c>
      <c r="J37" s="41">
        <v>0.393</v>
      </c>
      <c r="K37" s="41">
        <v>0.375</v>
      </c>
      <c r="L37" s="41">
        <v>0.404</v>
      </c>
      <c r="M37" s="41">
        <v>0.749</v>
      </c>
      <c r="N37" s="41">
        <v>0.516</v>
      </c>
      <c r="O37" s="41">
        <v>0.506</v>
      </c>
      <c r="P37" s="41">
        <v>0.521</v>
      </c>
      <c r="Q37" s="41">
        <v>0.546</v>
      </c>
      <c r="R37" s="41">
        <v>0.383</v>
      </c>
      <c r="S37" s="41">
        <v>0.707</v>
      </c>
      <c r="T37" s="41">
        <v>0.637</v>
      </c>
      <c r="U37" s="41">
        <v>0.739</v>
      </c>
      <c r="V37" s="41">
        <v>0.425</v>
      </c>
      <c r="W37" s="41">
        <v>0.297</v>
      </c>
      <c r="X37" s="41">
        <v>0.389</v>
      </c>
      <c r="Y37" s="41">
        <v>0.589</v>
      </c>
      <c r="Z37" s="41">
        <v>0.527</v>
      </c>
      <c r="AA37" s="41">
        <v>0.371</v>
      </c>
      <c r="AB37" s="41">
        <v>0.425</v>
      </c>
      <c r="AC37" s="41">
        <v>0.257</v>
      </c>
      <c r="AD37" s="41">
        <v>0.357</v>
      </c>
      <c r="AE37" s="41">
        <v>0.818</v>
      </c>
      <c r="AF37" s="41">
        <v>0.768</v>
      </c>
      <c r="AG37" s="41">
        <v>0.452</v>
      </c>
      <c r="AH37" s="41">
        <v>0.372</v>
      </c>
      <c r="AI37" s="41">
        <v>1.069</v>
      </c>
      <c r="AJ37" s="41">
        <v>0.566</v>
      </c>
      <c r="AK37" s="41">
        <v>0.47</v>
      </c>
      <c r="AL37" s="41">
        <v>0.33</v>
      </c>
      <c r="AM37" s="41">
        <v>0.694</v>
      </c>
      <c r="AN37" s="41">
        <v>0.323</v>
      </c>
      <c r="AO37" s="41">
        <v>0.482</v>
      </c>
      <c r="AP37" s="41">
        <v>0.653</v>
      </c>
      <c r="AQ37" s="41">
        <v>0.584</v>
      </c>
      <c r="AR37" s="41">
        <v>0.652</v>
      </c>
      <c r="AS37" s="41">
        <v>0.703</v>
      </c>
      <c r="AT37" s="41">
        <v>0.555</v>
      </c>
      <c r="AU37" s="41">
        <v>1.561</v>
      </c>
      <c r="AV37" s="41">
        <v>1.47</v>
      </c>
      <c r="AW37" s="41">
        <v>0.682</v>
      </c>
      <c r="AX37" s="41">
        <v>0.717</v>
      </c>
      <c r="AY37" s="41">
        <v>1.362</v>
      </c>
      <c r="AZ37" s="41">
        <v>1.177</v>
      </c>
      <c r="BA37" s="41">
        <v>0.7</v>
      </c>
      <c r="BB37" s="41">
        <v>0.503</v>
      </c>
      <c r="BC37" s="41">
        <v>1.634</v>
      </c>
      <c r="BD37" s="41">
        <v>1.064</v>
      </c>
      <c r="BE37" s="41">
        <v>1.044</v>
      </c>
      <c r="BF37" s="41">
        <v>1.066</v>
      </c>
      <c r="BG37" s="41">
        <v>0.178</v>
      </c>
      <c r="BH37" s="41">
        <v>0.305</v>
      </c>
      <c r="BI37" s="41">
        <v>0.229</v>
      </c>
      <c r="BJ37" s="41">
        <v>1.95</v>
      </c>
      <c r="BK37" s="41">
        <v>0.282</v>
      </c>
      <c r="BL37" s="41">
        <v>0.286</v>
      </c>
      <c r="BM37" s="41">
        <v>0.474</v>
      </c>
      <c r="BN37" s="41">
        <v>0.182</v>
      </c>
      <c r="BO37" s="41">
        <v>0.342</v>
      </c>
      <c r="BP37" s="41">
        <v>0.14</v>
      </c>
      <c r="BQ37" s="41">
        <v>0.172</v>
      </c>
      <c r="BR37" s="41">
        <v>0.403</v>
      </c>
      <c r="BS37" s="41">
        <v>0.427</v>
      </c>
      <c r="BT37" s="41">
        <v>0.706</v>
      </c>
      <c r="BU37" s="41">
        <v>0.48</v>
      </c>
      <c r="BV37" s="41">
        <v>0.195</v>
      </c>
      <c r="BW37" s="41">
        <v>0.23</v>
      </c>
      <c r="BX37" s="41">
        <v>0.273</v>
      </c>
      <c r="BY37" s="41">
        <v>0.513</v>
      </c>
      <c r="BZ37" s="41">
        <v>0.325</v>
      </c>
      <c r="CA37" s="41">
        <v>0.514</v>
      </c>
      <c r="CB37" s="41">
        <v>0.51</v>
      </c>
      <c r="CC37" s="41">
        <v>0.162</v>
      </c>
      <c r="CD37" s="41">
        <v>0.35</v>
      </c>
      <c r="CE37" s="41">
        <v>0.265</v>
      </c>
      <c r="CF37" s="41">
        <v>0.398</v>
      </c>
      <c r="CG37" s="41">
        <v>0.273</v>
      </c>
      <c r="CH37" s="41">
        <v>0.227</v>
      </c>
      <c r="CI37" s="41">
        <v>0.234</v>
      </c>
      <c r="CJ37" s="41">
        <v>0.252</v>
      </c>
      <c r="CK37" s="41">
        <v>0.174</v>
      </c>
      <c r="CL37" s="41">
        <v>0.244</v>
      </c>
      <c r="CM37" s="41">
        <v>0.276</v>
      </c>
      <c r="CN37" s="41">
        <v>0.431</v>
      </c>
      <c r="CO37" s="35"/>
      <c r="CP37" s="35"/>
      <c r="CQ37" s="41">
        <v>0.272</v>
      </c>
      <c r="CR37" s="41">
        <v>0.305</v>
      </c>
      <c r="CS37" s="41">
        <v>0.33</v>
      </c>
      <c r="CT37" s="41">
        <v>0.265</v>
      </c>
      <c r="CU37" s="41">
        <v>0.238</v>
      </c>
      <c r="CV37" s="41">
        <v>0.328</v>
      </c>
      <c r="CW37" s="41">
        <v>0.203</v>
      </c>
      <c r="CX37" s="41">
        <v>0.169</v>
      </c>
      <c r="CY37" s="41">
        <v>0.173</v>
      </c>
      <c r="CZ37" s="41">
        <v>0.169</v>
      </c>
      <c r="DA37" s="41">
        <v>0.306</v>
      </c>
      <c r="DB37" s="41">
        <v>0.401</v>
      </c>
      <c r="DC37" s="41">
        <v>0.115</v>
      </c>
      <c r="DD37" s="41">
        <v>0.121</v>
      </c>
      <c r="DE37" s="41">
        <v>0.217</v>
      </c>
      <c r="DF37" s="41">
        <v>0.168</v>
      </c>
      <c r="DG37" s="41">
        <v>0.371</v>
      </c>
      <c r="DH37" s="41">
        <v>0.76</v>
      </c>
      <c r="DI37" s="37"/>
      <c r="DJ37" s="37"/>
      <c r="DK37" s="37"/>
      <c r="DL37" s="37"/>
    </row>
    <row r="38" spans="1:116" ht="11.25" customHeight="1">
      <c r="A38" s="38" t="s">
        <v>50</v>
      </c>
      <c r="B38" s="39">
        <v>104</v>
      </c>
      <c r="C38" s="40">
        <v>0.7151826923076923</v>
      </c>
      <c r="D38" s="40">
        <v>0.126</v>
      </c>
      <c r="E38" s="40">
        <v>2.742</v>
      </c>
      <c r="F38" s="40">
        <v>0.4646651144067068</v>
      </c>
      <c r="G38" s="41">
        <v>2.226</v>
      </c>
      <c r="H38" s="41">
        <v>1.253</v>
      </c>
      <c r="I38" s="41">
        <v>0.565</v>
      </c>
      <c r="J38" s="41">
        <v>0.562</v>
      </c>
      <c r="K38" s="41">
        <v>0.649</v>
      </c>
      <c r="L38" s="41">
        <v>0.824</v>
      </c>
      <c r="M38" s="41">
        <v>0.906</v>
      </c>
      <c r="N38" s="41">
        <v>0.488</v>
      </c>
      <c r="O38" s="41">
        <v>0.552</v>
      </c>
      <c r="P38" s="41">
        <v>0.649</v>
      </c>
      <c r="Q38" s="41">
        <v>0.809</v>
      </c>
      <c r="R38" s="41">
        <v>0.415</v>
      </c>
      <c r="S38" s="41">
        <v>1.315</v>
      </c>
      <c r="T38" s="41">
        <v>1.153</v>
      </c>
      <c r="U38" s="41">
        <v>0.916</v>
      </c>
      <c r="V38" s="41">
        <v>0.529</v>
      </c>
      <c r="W38" s="41">
        <v>0.283</v>
      </c>
      <c r="X38" s="41">
        <v>0.742</v>
      </c>
      <c r="Y38" s="41">
        <v>1.049</v>
      </c>
      <c r="Z38" s="41">
        <v>0.727</v>
      </c>
      <c r="AA38" s="41">
        <v>0.494</v>
      </c>
      <c r="AB38" s="41">
        <v>0.491</v>
      </c>
      <c r="AC38" s="41">
        <v>0.204</v>
      </c>
      <c r="AD38" s="41">
        <v>0.395</v>
      </c>
      <c r="AE38" s="41">
        <v>1.417</v>
      </c>
      <c r="AF38" s="41">
        <v>1.4</v>
      </c>
      <c r="AG38" s="41">
        <v>0.515</v>
      </c>
      <c r="AH38" s="41">
        <v>0.485</v>
      </c>
      <c r="AI38" s="41">
        <v>2.742</v>
      </c>
      <c r="AJ38" s="41">
        <v>0.881</v>
      </c>
      <c r="AK38" s="41">
        <v>0.579</v>
      </c>
      <c r="AL38" s="41">
        <v>0.515</v>
      </c>
      <c r="AM38" s="41">
        <v>1.281</v>
      </c>
      <c r="AN38" s="41">
        <v>0.417</v>
      </c>
      <c r="AO38" s="41">
        <v>0.27</v>
      </c>
      <c r="AP38" s="41">
        <v>0.696</v>
      </c>
      <c r="AQ38" s="41">
        <v>1.309</v>
      </c>
      <c r="AR38" s="41">
        <v>1.4</v>
      </c>
      <c r="AS38" s="41">
        <v>0.941</v>
      </c>
      <c r="AT38" s="41">
        <v>1.206</v>
      </c>
      <c r="AU38" s="41">
        <v>1.196</v>
      </c>
      <c r="AV38" s="41">
        <v>1.94</v>
      </c>
      <c r="AW38" s="41">
        <v>0.966</v>
      </c>
      <c r="AX38" s="41">
        <v>1.465</v>
      </c>
      <c r="AY38" s="41">
        <v>1.542</v>
      </c>
      <c r="AZ38" s="41">
        <v>1.226</v>
      </c>
      <c r="BA38" s="41">
        <v>1.682</v>
      </c>
      <c r="BB38" s="41">
        <v>0.604</v>
      </c>
      <c r="BC38" s="41">
        <v>1.595</v>
      </c>
      <c r="BD38" s="41">
        <v>1.004</v>
      </c>
      <c r="BE38" s="41">
        <v>0.807</v>
      </c>
      <c r="BF38" s="41">
        <v>0.817</v>
      </c>
      <c r="BG38" s="41">
        <v>0.352</v>
      </c>
      <c r="BH38" s="41">
        <v>0.445</v>
      </c>
      <c r="BI38" s="41">
        <v>0.484</v>
      </c>
      <c r="BJ38" s="41">
        <v>0.382</v>
      </c>
      <c r="BK38" s="41">
        <v>0.525</v>
      </c>
      <c r="BL38" s="41">
        <v>0.609</v>
      </c>
      <c r="BM38" s="41">
        <v>0.231</v>
      </c>
      <c r="BN38" s="41">
        <v>0.45</v>
      </c>
      <c r="BO38" s="41">
        <v>1.126</v>
      </c>
      <c r="BP38" s="41">
        <v>0.344</v>
      </c>
      <c r="BQ38" s="41">
        <v>0.338</v>
      </c>
      <c r="BR38" s="41">
        <v>0.205</v>
      </c>
      <c r="BS38" s="41">
        <v>0.761</v>
      </c>
      <c r="BT38" s="41">
        <v>0.663</v>
      </c>
      <c r="BU38" s="41">
        <v>0.614</v>
      </c>
      <c r="BV38" s="41">
        <v>0.348</v>
      </c>
      <c r="BW38" s="41">
        <v>0.499</v>
      </c>
      <c r="BX38" s="41">
        <v>0.369</v>
      </c>
      <c r="BY38" s="41">
        <v>0.332</v>
      </c>
      <c r="BZ38" s="41">
        <v>0.774</v>
      </c>
      <c r="CA38" s="41">
        <v>0.285</v>
      </c>
      <c r="CB38" s="41">
        <v>0.449</v>
      </c>
      <c r="CC38" s="41">
        <v>0.512</v>
      </c>
      <c r="CD38" s="41">
        <v>0.643</v>
      </c>
      <c r="CE38" s="41">
        <v>0.563</v>
      </c>
      <c r="CF38" s="41">
        <v>0.433</v>
      </c>
      <c r="CG38" s="41">
        <v>0.784</v>
      </c>
      <c r="CH38" s="41">
        <v>0.687</v>
      </c>
      <c r="CI38" s="41">
        <v>0.561</v>
      </c>
      <c r="CJ38" s="41">
        <v>0.531</v>
      </c>
      <c r="CK38" s="41">
        <v>0.157</v>
      </c>
      <c r="CL38" s="41">
        <v>0.126</v>
      </c>
      <c r="CM38" s="41">
        <v>0.39</v>
      </c>
      <c r="CN38" s="41">
        <v>0.836</v>
      </c>
      <c r="CO38" s="35"/>
      <c r="CP38" s="35"/>
      <c r="CQ38" s="41">
        <v>0.612</v>
      </c>
      <c r="CR38" s="41">
        <v>0.445</v>
      </c>
      <c r="CS38" s="41">
        <v>0.443</v>
      </c>
      <c r="CT38" s="41">
        <v>0.363</v>
      </c>
      <c r="CU38" s="41">
        <v>0.339</v>
      </c>
      <c r="CV38" s="41">
        <v>0.306</v>
      </c>
      <c r="CW38" s="41">
        <v>0.248</v>
      </c>
      <c r="CX38" s="41">
        <v>0.293</v>
      </c>
      <c r="CY38" s="41">
        <v>0.275</v>
      </c>
      <c r="CZ38" s="41">
        <v>0.491</v>
      </c>
      <c r="DA38" s="41">
        <v>0.758</v>
      </c>
      <c r="DB38" s="41">
        <v>0.673</v>
      </c>
      <c r="DC38" s="41">
        <v>0.205</v>
      </c>
      <c r="DD38" s="41">
        <v>0.255</v>
      </c>
      <c r="DE38" s="41">
        <v>0.304</v>
      </c>
      <c r="DF38" s="41">
        <v>0.199</v>
      </c>
      <c r="DG38" s="41">
        <v>0.643</v>
      </c>
      <c r="DH38" s="41">
        <v>1.625</v>
      </c>
      <c r="DI38" s="37"/>
      <c r="DJ38" s="37"/>
      <c r="DK38" s="37"/>
      <c r="DL38" s="37"/>
    </row>
    <row r="39" spans="1:116" ht="11.25" customHeight="1">
      <c r="A39" s="42" t="s">
        <v>73</v>
      </c>
      <c r="B39" s="39">
        <v>104</v>
      </c>
      <c r="C39" s="40">
        <v>0.28805192307692307</v>
      </c>
      <c r="D39" s="40">
        <v>0</v>
      </c>
      <c r="E39" s="40">
        <v>0.981</v>
      </c>
      <c r="F39" s="40">
        <v>0.22940784767140132</v>
      </c>
      <c r="G39" s="41">
        <v>0.505</v>
      </c>
      <c r="H39" s="41">
        <v>0.327</v>
      </c>
      <c r="I39" s="41">
        <v>0.197</v>
      </c>
      <c r="J39" s="41">
        <v>0.255</v>
      </c>
      <c r="K39" s="41">
        <v>0.214</v>
      </c>
      <c r="L39" s="41">
        <v>0.187</v>
      </c>
      <c r="M39" s="41">
        <v>0.615</v>
      </c>
      <c r="N39" s="41">
        <v>0.267</v>
      </c>
      <c r="O39" s="41">
        <v>0.314</v>
      </c>
      <c r="P39" s="41">
        <v>0.319</v>
      </c>
      <c r="Q39" s="41">
        <v>0.358</v>
      </c>
      <c r="R39" s="41">
        <v>0.277</v>
      </c>
      <c r="S39" s="41">
        <v>0.444</v>
      </c>
      <c r="T39" s="41">
        <v>0.416</v>
      </c>
      <c r="U39" s="41">
        <v>0.303</v>
      </c>
      <c r="V39" s="41">
        <v>0.231</v>
      </c>
      <c r="W39" s="41">
        <v>0.165</v>
      </c>
      <c r="X39" s="41">
        <v>0.232</v>
      </c>
      <c r="Y39" s="41">
        <v>0.334</v>
      </c>
      <c r="Z39" s="41">
        <v>0.236</v>
      </c>
      <c r="AA39" s="41">
        <v>0.215</v>
      </c>
      <c r="AB39" s="41">
        <v>0.24</v>
      </c>
      <c r="AC39" s="41">
        <v>0.13</v>
      </c>
      <c r="AD39" s="41">
        <v>0.164</v>
      </c>
      <c r="AE39" s="41">
        <v>0.527</v>
      </c>
      <c r="AF39" s="41">
        <v>0.458</v>
      </c>
      <c r="AG39" s="41">
        <v>0.25</v>
      </c>
      <c r="AH39" s="41">
        <v>0.202</v>
      </c>
      <c r="AI39" s="41">
        <v>0.737</v>
      </c>
      <c r="AJ39" s="41">
        <v>0.356</v>
      </c>
      <c r="AK39" s="41">
        <v>0.32</v>
      </c>
      <c r="AL39" s="41">
        <v>0.268</v>
      </c>
      <c r="AM39" s="41">
        <v>0.451</v>
      </c>
      <c r="AN39" s="41">
        <v>0.745</v>
      </c>
      <c r="AO39" s="41">
        <v>0.195</v>
      </c>
      <c r="AP39" s="41">
        <v>0.339</v>
      </c>
      <c r="AQ39" s="41">
        <v>0.565</v>
      </c>
      <c r="AR39" s="41">
        <v>0.544</v>
      </c>
      <c r="AS39" s="41">
        <v>0.389</v>
      </c>
      <c r="AT39" s="41">
        <v>0.523</v>
      </c>
      <c r="AU39" s="41">
        <v>0.894</v>
      </c>
      <c r="AV39" s="41">
        <v>0.887</v>
      </c>
      <c r="AW39" s="41">
        <v>0.658</v>
      </c>
      <c r="AX39" s="41">
        <v>0.601</v>
      </c>
      <c r="AY39" s="41">
        <v>0.756</v>
      </c>
      <c r="AZ39" s="41">
        <v>0.981</v>
      </c>
      <c r="BA39" s="41">
        <v>0.693</v>
      </c>
      <c r="BB39" s="41">
        <v>0.497</v>
      </c>
      <c r="BC39" s="41">
        <v>0.98</v>
      </c>
      <c r="BD39" s="41">
        <v>0.919</v>
      </c>
      <c r="BE39" s="41">
        <v>0.632</v>
      </c>
      <c r="BF39" s="41">
        <v>0</v>
      </c>
      <c r="BG39" s="41">
        <v>0.124</v>
      </c>
      <c r="BH39" s="41">
        <v>0.181</v>
      </c>
      <c r="BI39" s="41">
        <v>0.14</v>
      </c>
      <c r="BJ39" s="41">
        <v>0.187</v>
      </c>
      <c r="BK39" s="41">
        <v>0</v>
      </c>
      <c r="BL39" s="41">
        <v>0.145</v>
      </c>
      <c r="BM39" s="41">
        <v>0.101</v>
      </c>
      <c r="BN39" s="41">
        <v>0.0919</v>
      </c>
      <c r="BO39" s="41">
        <v>0.172</v>
      </c>
      <c r="BP39" s="41">
        <v>0</v>
      </c>
      <c r="BQ39" s="41">
        <v>0.157</v>
      </c>
      <c r="BR39" s="41">
        <v>0.0934</v>
      </c>
      <c r="BS39" s="41">
        <v>0.455</v>
      </c>
      <c r="BT39" s="41">
        <v>0.187</v>
      </c>
      <c r="BU39" s="41">
        <v>0.343</v>
      </c>
      <c r="BV39" s="41">
        <v>0.118</v>
      </c>
      <c r="BW39" s="41">
        <v>0.134</v>
      </c>
      <c r="BX39" s="41">
        <v>0.0971</v>
      </c>
      <c r="BY39" s="41">
        <v>0.108</v>
      </c>
      <c r="BZ39" s="41">
        <v>0.272</v>
      </c>
      <c r="CA39" s="41">
        <v>0.132</v>
      </c>
      <c r="CB39" s="41">
        <v>0.172</v>
      </c>
      <c r="CC39" s="41">
        <v>0.122</v>
      </c>
      <c r="CD39" s="41">
        <v>0.195</v>
      </c>
      <c r="CE39" s="41">
        <v>0.161</v>
      </c>
      <c r="CF39" s="41">
        <v>0.145</v>
      </c>
      <c r="CG39" s="41">
        <v>0.145</v>
      </c>
      <c r="CH39" s="41">
        <v>0.215</v>
      </c>
      <c r="CI39" s="41">
        <v>0.112</v>
      </c>
      <c r="CJ39" s="41">
        <v>0.22</v>
      </c>
      <c r="CK39" s="41">
        <v>0</v>
      </c>
      <c r="CL39" s="41">
        <v>0</v>
      </c>
      <c r="CM39" s="41">
        <v>0.209</v>
      </c>
      <c r="CN39" s="41">
        <v>0.225</v>
      </c>
      <c r="CO39" s="35"/>
      <c r="CP39" s="35"/>
      <c r="CQ39" s="41">
        <v>0.156</v>
      </c>
      <c r="CR39" s="41">
        <v>0.111</v>
      </c>
      <c r="CS39" s="41">
        <v>0.136</v>
      </c>
      <c r="CT39" s="41">
        <v>0.269</v>
      </c>
      <c r="CU39" s="41">
        <v>0.121</v>
      </c>
      <c r="CV39" s="41">
        <v>0.185</v>
      </c>
      <c r="CW39" s="41">
        <v>0</v>
      </c>
      <c r="CX39" s="41">
        <v>0</v>
      </c>
      <c r="CY39" s="41">
        <v>0.144</v>
      </c>
      <c r="CZ39" s="41">
        <v>0.161</v>
      </c>
      <c r="DA39" s="41">
        <v>0.261</v>
      </c>
      <c r="DB39" s="41">
        <v>0.125</v>
      </c>
      <c r="DC39" s="41">
        <v>0.287</v>
      </c>
      <c r="DD39" s="41">
        <v>0</v>
      </c>
      <c r="DE39" s="41">
        <v>0.113</v>
      </c>
      <c r="DF39" s="41">
        <v>0</v>
      </c>
      <c r="DG39" s="41">
        <v>0.146</v>
      </c>
      <c r="DH39" s="41">
        <v>0.271</v>
      </c>
      <c r="DI39" s="37"/>
      <c r="DJ39" s="37"/>
      <c r="DK39" s="37"/>
      <c r="DL39" s="37"/>
    </row>
    <row r="40" spans="1:116" ht="11.25" customHeight="1">
      <c r="A40" s="38" t="s">
        <v>2</v>
      </c>
      <c r="B40" s="39">
        <v>96</v>
      </c>
      <c r="C40" s="40">
        <v>6.595916666666664</v>
      </c>
      <c r="D40" s="40">
        <v>2.32</v>
      </c>
      <c r="E40" s="40">
        <v>17.699</v>
      </c>
      <c r="F40" s="40">
        <v>2.665148091049023</v>
      </c>
      <c r="G40" s="41">
        <v>17.699</v>
      </c>
      <c r="H40" s="41">
        <v>8.228</v>
      </c>
      <c r="I40" s="41">
        <v>9.689</v>
      </c>
      <c r="J40" s="41">
        <v>9</v>
      </c>
      <c r="K40" s="41">
        <v>7.52</v>
      </c>
      <c r="L40" s="41">
        <v>12.335</v>
      </c>
      <c r="M40" s="41">
        <v>7.288</v>
      </c>
      <c r="N40" s="41">
        <v>6.237</v>
      </c>
      <c r="O40" s="41">
        <v>7.386</v>
      </c>
      <c r="P40" s="41">
        <v>9.81</v>
      </c>
      <c r="Q40" s="41">
        <v>7.529</v>
      </c>
      <c r="R40" s="41">
        <v>5.15</v>
      </c>
      <c r="S40" s="41">
        <v>10.478</v>
      </c>
      <c r="T40" s="41">
        <v>9.207</v>
      </c>
      <c r="U40" s="41">
        <v>11.714</v>
      </c>
      <c r="V40" s="41">
        <v>6.813</v>
      </c>
      <c r="W40" s="41">
        <v>6.757</v>
      </c>
      <c r="X40" s="41">
        <v>8.156</v>
      </c>
      <c r="Y40" s="41">
        <v>11.891</v>
      </c>
      <c r="Z40" s="41">
        <v>9.512</v>
      </c>
      <c r="AA40" s="41">
        <v>6.972</v>
      </c>
      <c r="AB40" s="41">
        <v>9.156</v>
      </c>
      <c r="AC40" s="41">
        <v>6.12</v>
      </c>
      <c r="AD40" s="41">
        <v>6.926</v>
      </c>
      <c r="AE40" s="41">
        <v>10.194</v>
      </c>
      <c r="AF40" s="41">
        <v>10.006</v>
      </c>
      <c r="AG40" s="41">
        <v>6.876</v>
      </c>
      <c r="AH40" s="41">
        <v>6.325</v>
      </c>
      <c r="AI40" s="41">
        <v>14.613</v>
      </c>
      <c r="AJ40" s="41">
        <v>6.621</v>
      </c>
      <c r="AK40" s="41">
        <v>5.347</v>
      </c>
      <c r="AL40" s="41">
        <v>5.24</v>
      </c>
      <c r="AM40" s="41">
        <v>9.784</v>
      </c>
      <c r="AN40" s="41">
        <v>4.745</v>
      </c>
      <c r="AO40" s="41">
        <v>4.923</v>
      </c>
      <c r="AP40" s="41">
        <v>6.121</v>
      </c>
      <c r="AQ40" s="41">
        <v>7.198</v>
      </c>
      <c r="AR40" s="41">
        <v>7.647</v>
      </c>
      <c r="AS40" s="41">
        <v>5.546</v>
      </c>
      <c r="AT40" s="41">
        <v>7.034</v>
      </c>
      <c r="AU40" s="41">
        <v>6.317</v>
      </c>
      <c r="AV40" s="41">
        <v>7.876</v>
      </c>
      <c r="AW40" s="41">
        <v>4.152</v>
      </c>
      <c r="AX40" s="41">
        <v>5.084</v>
      </c>
      <c r="AY40" s="41">
        <v>6.301</v>
      </c>
      <c r="AZ40" s="41">
        <v>4.415</v>
      </c>
      <c r="BA40" s="41">
        <v>3.596</v>
      </c>
      <c r="BB40" s="41">
        <v>3.001</v>
      </c>
      <c r="BC40" s="41">
        <v>8.086</v>
      </c>
      <c r="BD40" s="41">
        <v>4.778</v>
      </c>
      <c r="BE40" s="41">
        <v>3.867</v>
      </c>
      <c r="BF40" s="41">
        <v>3.372</v>
      </c>
      <c r="BG40" s="41"/>
      <c r="BH40" s="41"/>
      <c r="BI40" s="41"/>
      <c r="BJ40" s="41"/>
      <c r="BK40" s="41"/>
      <c r="BL40" s="41"/>
      <c r="BM40" s="41"/>
      <c r="BN40" s="41"/>
      <c r="BO40" s="41">
        <v>4.874</v>
      </c>
      <c r="BP40" s="41">
        <v>3.373</v>
      </c>
      <c r="BQ40" s="41">
        <v>3.05</v>
      </c>
      <c r="BR40" s="41">
        <v>2.32</v>
      </c>
      <c r="BS40" s="41">
        <v>5.366</v>
      </c>
      <c r="BT40" s="41">
        <v>4.719</v>
      </c>
      <c r="BU40" s="41">
        <v>5.388</v>
      </c>
      <c r="BV40" s="41">
        <v>4.607</v>
      </c>
      <c r="BW40" s="41">
        <v>5.229</v>
      </c>
      <c r="BX40" s="41">
        <v>5.509</v>
      </c>
      <c r="BY40" s="41">
        <v>3.489</v>
      </c>
      <c r="BZ40" s="41">
        <v>4.774</v>
      </c>
      <c r="CA40" s="41">
        <v>2.617</v>
      </c>
      <c r="CB40" s="41">
        <v>2.903</v>
      </c>
      <c r="CC40" s="41">
        <v>4.385</v>
      </c>
      <c r="CD40" s="41">
        <v>6.221</v>
      </c>
      <c r="CE40" s="41">
        <v>8.233</v>
      </c>
      <c r="CF40" s="41">
        <v>8.924</v>
      </c>
      <c r="CG40" s="41">
        <v>5.214</v>
      </c>
      <c r="CH40" s="41">
        <v>4.689</v>
      </c>
      <c r="CI40" s="41">
        <v>6.257</v>
      </c>
      <c r="CJ40" s="41">
        <v>6.846</v>
      </c>
      <c r="CK40" s="41">
        <v>4.36</v>
      </c>
      <c r="CL40" s="41">
        <v>3.797</v>
      </c>
      <c r="CM40" s="41">
        <v>7.589</v>
      </c>
      <c r="CN40" s="41">
        <v>7.429</v>
      </c>
      <c r="CO40" s="35"/>
      <c r="CP40" s="35"/>
      <c r="CQ40" s="41">
        <v>5.554</v>
      </c>
      <c r="CR40" s="41">
        <v>6.329</v>
      </c>
      <c r="CS40" s="41">
        <v>5.275</v>
      </c>
      <c r="CT40" s="41">
        <v>5.425</v>
      </c>
      <c r="CU40" s="41">
        <v>4.199</v>
      </c>
      <c r="CV40" s="41">
        <v>4.523</v>
      </c>
      <c r="CW40" s="41">
        <v>4.889</v>
      </c>
      <c r="CX40" s="41">
        <v>5.828</v>
      </c>
      <c r="CY40" s="41">
        <v>6.341</v>
      </c>
      <c r="CZ40" s="41">
        <v>6.103</v>
      </c>
      <c r="DA40" s="41">
        <v>7.404</v>
      </c>
      <c r="DB40" s="41">
        <v>6.677</v>
      </c>
      <c r="DC40" s="41">
        <v>4.152</v>
      </c>
      <c r="DD40" s="41">
        <v>4.216</v>
      </c>
      <c r="DE40" s="41">
        <v>5.853</v>
      </c>
      <c r="DF40" s="41">
        <v>4.804</v>
      </c>
      <c r="DG40" s="41">
        <v>8.965</v>
      </c>
      <c r="DH40" s="41">
        <v>13.871</v>
      </c>
      <c r="DI40" s="37"/>
      <c r="DJ40" s="37"/>
      <c r="DK40" s="37"/>
      <c r="DL40" s="37"/>
    </row>
    <row r="41" spans="1:116" ht="11.25" customHeight="1">
      <c r="A41" s="38" t="s">
        <v>58</v>
      </c>
      <c r="B41" s="39">
        <v>104</v>
      </c>
      <c r="C41" s="40">
        <v>3.7608269230769236</v>
      </c>
      <c r="D41" s="40">
        <v>1.009</v>
      </c>
      <c r="E41" s="40">
        <v>19.304</v>
      </c>
      <c r="F41" s="40">
        <v>2.502607933745191</v>
      </c>
      <c r="G41" s="41">
        <v>19.304</v>
      </c>
      <c r="H41" s="41">
        <v>6.342</v>
      </c>
      <c r="I41" s="41">
        <v>5.672</v>
      </c>
      <c r="J41" s="41">
        <v>4.351</v>
      </c>
      <c r="K41" s="41">
        <v>5.503</v>
      </c>
      <c r="L41" s="41">
        <v>7.526</v>
      </c>
      <c r="M41" s="41">
        <v>4.021</v>
      </c>
      <c r="N41" s="41">
        <v>2.132</v>
      </c>
      <c r="O41" s="41">
        <v>2.907</v>
      </c>
      <c r="P41" s="41">
        <v>3.59</v>
      </c>
      <c r="Q41" s="41">
        <v>2.989</v>
      </c>
      <c r="R41" s="41">
        <v>1.818</v>
      </c>
      <c r="S41" s="41">
        <v>8.695</v>
      </c>
      <c r="T41" s="41">
        <v>4.492</v>
      </c>
      <c r="U41" s="41">
        <v>5.825</v>
      </c>
      <c r="V41" s="41">
        <v>2.717</v>
      </c>
      <c r="W41" s="41">
        <v>2.062</v>
      </c>
      <c r="X41" s="41">
        <v>3.683</v>
      </c>
      <c r="Y41" s="41">
        <v>4.761</v>
      </c>
      <c r="Z41" s="41">
        <v>5.428</v>
      </c>
      <c r="AA41" s="41">
        <v>3.2</v>
      </c>
      <c r="AB41" s="41">
        <v>3.729</v>
      </c>
      <c r="AC41" s="41">
        <v>1.176</v>
      </c>
      <c r="AD41" s="41">
        <v>2.443</v>
      </c>
      <c r="AE41" s="41">
        <v>5.31</v>
      </c>
      <c r="AF41" s="41">
        <v>4.765</v>
      </c>
      <c r="AG41" s="41">
        <v>2.479</v>
      </c>
      <c r="AH41" s="41">
        <v>1.855</v>
      </c>
      <c r="AI41" s="41">
        <v>7.744</v>
      </c>
      <c r="AJ41" s="41">
        <v>6.654</v>
      </c>
      <c r="AK41" s="41">
        <v>1.804</v>
      </c>
      <c r="AL41" s="41">
        <v>3.609</v>
      </c>
      <c r="AM41" s="41">
        <v>5.58</v>
      </c>
      <c r="AN41" s="41">
        <v>4.292</v>
      </c>
      <c r="AO41" s="41">
        <v>1.583</v>
      </c>
      <c r="AP41" s="41">
        <v>2.89</v>
      </c>
      <c r="AQ41" s="41">
        <v>4.462</v>
      </c>
      <c r="AR41" s="41">
        <v>5.845</v>
      </c>
      <c r="AS41" s="41">
        <v>5.308</v>
      </c>
      <c r="AT41" s="41">
        <v>5.428</v>
      </c>
      <c r="AU41" s="41">
        <v>3.905</v>
      </c>
      <c r="AV41" s="41">
        <v>7.138</v>
      </c>
      <c r="AW41" s="41">
        <v>2.981</v>
      </c>
      <c r="AX41" s="41">
        <v>4.243</v>
      </c>
      <c r="AY41" s="41">
        <v>3.822</v>
      </c>
      <c r="AZ41" s="41">
        <v>3.464</v>
      </c>
      <c r="BA41" s="41">
        <v>2.407</v>
      </c>
      <c r="BB41" s="41">
        <v>1.271</v>
      </c>
      <c r="BC41" s="41">
        <v>11.232</v>
      </c>
      <c r="BD41" s="41">
        <v>3.006</v>
      </c>
      <c r="BE41" s="41">
        <v>2.66</v>
      </c>
      <c r="BF41" s="41">
        <v>2.542</v>
      </c>
      <c r="BG41" s="41">
        <v>1.912</v>
      </c>
      <c r="BH41" s="41">
        <v>2.511</v>
      </c>
      <c r="BI41" s="41">
        <v>2.696</v>
      </c>
      <c r="BJ41" s="41">
        <v>1.77</v>
      </c>
      <c r="BK41" s="41">
        <v>1.967</v>
      </c>
      <c r="BL41" s="41">
        <v>2.581</v>
      </c>
      <c r="BM41" s="41">
        <v>1.297</v>
      </c>
      <c r="BN41" s="41">
        <v>2.971</v>
      </c>
      <c r="BO41" s="41">
        <v>3.73</v>
      </c>
      <c r="BP41" s="41">
        <v>1.53</v>
      </c>
      <c r="BQ41" s="41">
        <v>1.791</v>
      </c>
      <c r="BR41" s="41">
        <v>1.024</v>
      </c>
      <c r="BS41" s="41">
        <v>5.523</v>
      </c>
      <c r="BT41" s="41">
        <v>3.676</v>
      </c>
      <c r="BU41" s="41">
        <v>4.687</v>
      </c>
      <c r="BV41" s="41">
        <v>2.019</v>
      </c>
      <c r="BW41" s="41">
        <v>2.156</v>
      </c>
      <c r="BX41" s="41">
        <v>2.375</v>
      </c>
      <c r="BY41" s="41">
        <v>1.704</v>
      </c>
      <c r="BZ41" s="41">
        <v>3.036</v>
      </c>
      <c r="CA41" s="41">
        <v>1.025</v>
      </c>
      <c r="CB41" s="41">
        <v>2.45</v>
      </c>
      <c r="CC41" s="41">
        <v>1.686</v>
      </c>
      <c r="CD41" s="41">
        <v>2.801</v>
      </c>
      <c r="CE41" s="41">
        <v>3.05</v>
      </c>
      <c r="CF41" s="41">
        <v>5.558</v>
      </c>
      <c r="CG41" s="41">
        <v>3.364</v>
      </c>
      <c r="CH41" s="41">
        <v>2.421</v>
      </c>
      <c r="CI41" s="41">
        <v>2.69</v>
      </c>
      <c r="CJ41" s="41">
        <v>3.663</v>
      </c>
      <c r="CK41" s="41">
        <v>1.132</v>
      </c>
      <c r="CL41" s="41">
        <v>1.009</v>
      </c>
      <c r="CM41" s="41">
        <v>4.928</v>
      </c>
      <c r="CN41" s="41">
        <v>6.655</v>
      </c>
      <c r="CO41" s="35"/>
      <c r="CP41" s="35"/>
      <c r="CQ41" s="41">
        <v>3.785</v>
      </c>
      <c r="CR41" s="41">
        <v>5.482</v>
      </c>
      <c r="CS41" s="41">
        <v>3.362</v>
      </c>
      <c r="CT41" s="41">
        <v>3.388</v>
      </c>
      <c r="CU41" s="41">
        <v>2.377</v>
      </c>
      <c r="CV41" s="41">
        <v>3.422</v>
      </c>
      <c r="CW41" s="41">
        <v>2.391</v>
      </c>
      <c r="CX41" s="41">
        <v>2.34</v>
      </c>
      <c r="CY41" s="41">
        <v>2.152</v>
      </c>
      <c r="CZ41" s="41">
        <v>2.339</v>
      </c>
      <c r="DA41" s="41">
        <v>4.132</v>
      </c>
      <c r="DB41" s="41">
        <v>3.336</v>
      </c>
      <c r="DC41" s="41">
        <v>1.389</v>
      </c>
      <c r="DD41" s="41">
        <v>2.016</v>
      </c>
      <c r="DE41" s="41">
        <v>2.842</v>
      </c>
      <c r="DF41" s="41">
        <v>2.228</v>
      </c>
      <c r="DG41" s="41">
        <v>6.656</v>
      </c>
      <c r="DH41" s="41">
        <v>11.456</v>
      </c>
      <c r="DI41" s="37"/>
      <c r="DJ41" s="37"/>
      <c r="DK41" s="37"/>
      <c r="DL41" s="37"/>
    </row>
    <row r="42" spans="1:116" ht="11.25" customHeight="1">
      <c r="A42" s="38" t="s">
        <v>38</v>
      </c>
      <c r="B42" s="39">
        <v>104</v>
      </c>
      <c r="C42" s="40">
        <v>0.8430288461538462</v>
      </c>
      <c r="D42" s="40">
        <v>0.209</v>
      </c>
      <c r="E42" s="40">
        <v>2.215</v>
      </c>
      <c r="F42" s="40">
        <v>0.458468027086085</v>
      </c>
      <c r="G42" s="41">
        <v>2.187</v>
      </c>
      <c r="H42" s="41">
        <v>1.544</v>
      </c>
      <c r="I42" s="41">
        <v>0.836</v>
      </c>
      <c r="J42" s="41">
        <v>0.846</v>
      </c>
      <c r="K42" s="41">
        <v>0.839</v>
      </c>
      <c r="L42" s="41">
        <v>1.217</v>
      </c>
      <c r="M42" s="41">
        <v>1.312</v>
      </c>
      <c r="N42" s="41">
        <v>0.761</v>
      </c>
      <c r="O42" s="41">
        <v>0.81</v>
      </c>
      <c r="P42" s="41">
        <v>1.024</v>
      </c>
      <c r="Q42" s="41">
        <v>1.02</v>
      </c>
      <c r="R42" s="41">
        <v>0.62</v>
      </c>
      <c r="S42" s="41">
        <v>1.714</v>
      </c>
      <c r="T42" s="41">
        <v>1.198</v>
      </c>
      <c r="U42" s="41">
        <v>1.193</v>
      </c>
      <c r="V42" s="41">
        <v>0.711</v>
      </c>
      <c r="W42" s="41">
        <v>0.431</v>
      </c>
      <c r="X42" s="41">
        <v>0.82</v>
      </c>
      <c r="Y42" s="41">
        <v>1.228</v>
      </c>
      <c r="Z42" s="41">
        <v>0.962</v>
      </c>
      <c r="AA42" s="41">
        <v>0.651</v>
      </c>
      <c r="AB42" s="41">
        <v>0.634</v>
      </c>
      <c r="AC42" s="41">
        <v>0.399</v>
      </c>
      <c r="AD42" s="41">
        <v>0.585</v>
      </c>
      <c r="AE42" s="41">
        <v>2.027</v>
      </c>
      <c r="AF42" s="41">
        <v>1.768</v>
      </c>
      <c r="AG42" s="41">
        <v>0.817</v>
      </c>
      <c r="AH42" s="41">
        <v>0.596</v>
      </c>
      <c r="AI42" s="41">
        <v>2.113</v>
      </c>
      <c r="AJ42" s="41">
        <v>0.697</v>
      </c>
      <c r="AK42" s="41">
        <v>0.583</v>
      </c>
      <c r="AL42" s="41">
        <v>0.464</v>
      </c>
      <c r="AM42" s="41">
        <v>1.679</v>
      </c>
      <c r="AN42" s="41">
        <v>0.455</v>
      </c>
      <c r="AO42" s="41">
        <v>0.474</v>
      </c>
      <c r="AP42" s="41">
        <v>0.77</v>
      </c>
      <c r="AQ42" s="41">
        <v>1.488</v>
      </c>
      <c r="AR42" s="41">
        <v>1.432</v>
      </c>
      <c r="AS42" s="41">
        <v>1.33</v>
      </c>
      <c r="AT42" s="41">
        <v>0.873</v>
      </c>
      <c r="AU42" s="41">
        <v>1.664</v>
      </c>
      <c r="AV42" s="41">
        <v>2.215</v>
      </c>
      <c r="AW42" s="41">
        <v>0.98</v>
      </c>
      <c r="AX42" s="41">
        <v>1.356</v>
      </c>
      <c r="AY42" s="41">
        <v>1.698</v>
      </c>
      <c r="AZ42" s="41">
        <v>1.297</v>
      </c>
      <c r="BA42" s="41">
        <v>0.918</v>
      </c>
      <c r="BB42" s="41">
        <v>0.502</v>
      </c>
      <c r="BC42" s="41">
        <v>1.341</v>
      </c>
      <c r="BD42" s="41">
        <v>0.904</v>
      </c>
      <c r="BE42" s="41">
        <v>1.012</v>
      </c>
      <c r="BF42" s="41">
        <v>0.885</v>
      </c>
      <c r="BG42" s="41">
        <v>0.468</v>
      </c>
      <c r="BH42" s="41">
        <v>0.709</v>
      </c>
      <c r="BI42" s="41">
        <v>0.653</v>
      </c>
      <c r="BJ42" s="41">
        <v>0.614</v>
      </c>
      <c r="BK42" s="41">
        <v>0.561</v>
      </c>
      <c r="BL42" s="41">
        <v>0.66</v>
      </c>
      <c r="BM42" s="41">
        <v>0.25</v>
      </c>
      <c r="BN42" s="41">
        <v>0.426</v>
      </c>
      <c r="BO42" s="41">
        <v>0.804</v>
      </c>
      <c r="BP42" s="41">
        <v>0.375</v>
      </c>
      <c r="BQ42" s="41">
        <v>0.53</v>
      </c>
      <c r="BR42" s="41">
        <v>0.264</v>
      </c>
      <c r="BS42" s="41">
        <v>0.856</v>
      </c>
      <c r="BT42" s="41">
        <v>0.872</v>
      </c>
      <c r="BU42" s="41">
        <v>0.812</v>
      </c>
      <c r="BV42" s="41">
        <v>0.482</v>
      </c>
      <c r="BW42" s="41">
        <v>0.407</v>
      </c>
      <c r="BX42" s="41">
        <v>0.501</v>
      </c>
      <c r="BY42" s="41">
        <v>0.433</v>
      </c>
      <c r="BZ42" s="41">
        <v>0.859</v>
      </c>
      <c r="CA42" s="41">
        <v>0.246</v>
      </c>
      <c r="CB42" s="41">
        <v>0.374</v>
      </c>
      <c r="CC42" s="41">
        <v>0.407</v>
      </c>
      <c r="CD42" s="41">
        <v>0.713</v>
      </c>
      <c r="CE42" s="41">
        <v>0.51</v>
      </c>
      <c r="CF42" s="41">
        <v>0.653</v>
      </c>
      <c r="CG42" s="41">
        <v>0.937</v>
      </c>
      <c r="CH42" s="41">
        <v>0.675</v>
      </c>
      <c r="CI42" s="41">
        <v>0.595</v>
      </c>
      <c r="CJ42" s="41">
        <v>0.754</v>
      </c>
      <c r="CK42" s="41">
        <v>0.245</v>
      </c>
      <c r="CL42" s="41">
        <v>0.213</v>
      </c>
      <c r="CM42" s="41">
        <v>0.464</v>
      </c>
      <c r="CN42" s="41">
        <v>1.365</v>
      </c>
      <c r="CO42" s="35"/>
      <c r="CP42" s="35"/>
      <c r="CQ42" s="41">
        <v>0.833</v>
      </c>
      <c r="CR42" s="41">
        <v>0.789</v>
      </c>
      <c r="CS42" s="41">
        <v>0.687</v>
      </c>
      <c r="CT42" s="41">
        <v>0.664</v>
      </c>
      <c r="CU42" s="41">
        <v>0.483</v>
      </c>
      <c r="CV42" s="41">
        <v>0.715</v>
      </c>
      <c r="CW42" s="41">
        <v>0.391</v>
      </c>
      <c r="CX42" s="41">
        <v>0.437</v>
      </c>
      <c r="CY42" s="41">
        <v>0.451</v>
      </c>
      <c r="CZ42" s="41">
        <v>0.488</v>
      </c>
      <c r="DA42" s="41">
        <v>1.162</v>
      </c>
      <c r="DB42" s="41">
        <v>0.704</v>
      </c>
      <c r="DC42" s="41">
        <v>0.209</v>
      </c>
      <c r="DD42" s="41">
        <v>0.391</v>
      </c>
      <c r="DE42" s="41">
        <v>0.553</v>
      </c>
      <c r="DF42" s="41">
        <v>0.366</v>
      </c>
      <c r="DG42" s="41">
        <v>1.083</v>
      </c>
      <c r="DH42" s="41">
        <v>1.702</v>
      </c>
      <c r="DI42" s="37"/>
      <c r="DJ42" s="37"/>
      <c r="DK42" s="37"/>
      <c r="DL42" s="37"/>
    </row>
    <row r="43" spans="1:116" ht="11.25" customHeight="1">
      <c r="A43" s="38" t="s">
        <v>59</v>
      </c>
      <c r="B43" s="39">
        <v>104</v>
      </c>
      <c r="C43" s="40">
        <v>2.9295384615384594</v>
      </c>
      <c r="D43" s="40">
        <v>0.689</v>
      </c>
      <c r="E43" s="40">
        <v>10.977</v>
      </c>
      <c r="F43" s="40">
        <v>1.805033187011539</v>
      </c>
      <c r="G43" s="41">
        <v>6.993</v>
      </c>
      <c r="H43" s="41">
        <v>7.735</v>
      </c>
      <c r="I43" s="41">
        <v>4.393</v>
      </c>
      <c r="J43" s="41">
        <v>4.336</v>
      </c>
      <c r="K43" s="41">
        <v>4.201</v>
      </c>
      <c r="L43" s="41">
        <v>6.591</v>
      </c>
      <c r="M43" s="41">
        <v>5.151</v>
      </c>
      <c r="N43" s="41">
        <v>3.046</v>
      </c>
      <c r="O43" s="41">
        <v>3.21</v>
      </c>
      <c r="P43" s="41">
        <v>4.071</v>
      </c>
      <c r="Q43" s="41">
        <v>4.241</v>
      </c>
      <c r="R43" s="41">
        <v>2.613</v>
      </c>
      <c r="S43" s="41">
        <v>6.515</v>
      </c>
      <c r="T43" s="41">
        <v>6.564</v>
      </c>
      <c r="U43" s="41">
        <v>6.654</v>
      </c>
      <c r="V43" s="41">
        <v>3.255</v>
      </c>
      <c r="W43" s="41">
        <v>2.258</v>
      </c>
      <c r="X43" s="41">
        <v>3.986</v>
      </c>
      <c r="Y43" s="41">
        <v>4.68</v>
      </c>
      <c r="Z43" s="41">
        <v>4.04</v>
      </c>
      <c r="AA43" s="41">
        <v>2.657</v>
      </c>
      <c r="AB43" s="41">
        <v>3.326</v>
      </c>
      <c r="AC43" s="41">
        <v>1.875</v>
      </c>
      <c r="AD43" s="41">
        <v>3.243</v>
      </c>
      <c r="AE43" s="41">
        <v>7.57</v>
      </c>
      <c r="AF43" s="41">
        <v>6.749</v>
      </c>
      <c r="AG43" s="41">
        <v>3.163</v>
      </c>
      <c r="AH43" s="41">
        <v>3.033</v>
      </c>
      <c r="AI43" s="41">
        <v>4.59</v>
      </c>
      <c r="AJ43" s="41">
        <v>1.401</v>
      </c>
      <c r="AK43" s="41">
        <v>1.94</v>
      </c>
      <c r="AL43" s="41">
        <v>1.739</v>
      </c>
      <c r="AM43" s="41">
        <v>10.977</v>
      </c>
      <c r="AN43" s="41">
        <v>2.167</v>
      </c>
      <c r="AO43" s="41">
        <v>1.507</v>
      </c>
      <c r="AP43" s="41">
        <v>2.315</v>
      </c>
      <c r="AQ43" s="41">
        <v>3.906</v>
      </c>
      <c r="AR43" s="41">
        <v>3.815</v>
      </c>
      <c r="AS43" s="41">
        <v>3.409</v>
      </c>
      <c r="AT43" s="41">
        <v>2.626</v>
      </c>
      <c r="AU43" s="41">
        <v>2.331</v>
      </c>
      <c r="AV43" s="41">
        <v>4.522</v>
      </c>
      <c r="AW43" s="41">
        <v>2.306</v>
      </c>
      <c r="AX43" s="41">
        <v>3.251</v>
      </c>
      <c r="AY43" s="41">
        <v>3.124</v>
      </c>
      <c r="AZ43" s="41">
        <v>2.545</v>
      </c>
      <c r="BA43" s="41">
        <v>1.472</v>
      </c>
      <c r="BB43" s="41">
        <v>0.992</v>
      </c>
      <c r="BC43" s="41">
        <v>1.939</v>
      </c>
      <c r="BD43" s="41">
        <v>1.533</v>
      </c>
      <c r="BE43" s="41">
        <v>1.584</v>
      </c>
      <c r="BF43" s="41">
        <v>1.423</v>
      </c>
      <c r="BG43" s="41">
        <v>1.217</v>
      </c>
      <c r="BH43" s="41">
        <v>1.534</v>
      </c>
      <c r="BI43" s="41">
        <v>1.682</v>
      </c>
      <c r="BJ43" s="41">
        <v>4.211</v>
      </c>
      <c r="BK43" s="41">
        <v>1.851</v>
      </c>
      <c r="BL43" s="41">
        <v>2.174</v>
      </c>
      <c r="BM43" s="41">
        <v>0.689</v>
      </c>
      <c r="BN43" s="41">
        <v>1.051</v>
      </c>
      <c r="BO43" s="41">
        <v>2.532</v>
      </c>
      <c r="BP43" s="41">
        <v>1.26</v>
      </c>
      <c r="BQ43" s="41">
        <v>1.646</v>
      </c>
      <c r="BR43" s="41">
        <v>0.837</v>
      </c>
      <c r="BS43" s="41">
        <v>2.21</v>
      </c>
      <c r="BT43" s="41">
        <v>2.283</v>
      </c>
      <c r="BU43" s="41">
        <v>1.736</v>
      </c>
      <c r="BV43" s="41">
        <v>1.374</v>
      </c>
      <c r="BW43" s="41">
        <v>1.212</v>
      </c>
      <c r="BX43" s="41">
        <v>1.365</v>
      </c>
      <c r="BY43" s="41">
        <v>1.184</v>
      </c>
      <c r="BZ43" s="41">
        <v>1.677</v>
      </c>
      <c r="CA43" s="41">
        <v>0.721</v>
      </c>
      <c r="CB43" s="41">
        <v>1.012</v>
      </c>
      <c r="CC43" s="41">
        <v>2.126</v>
      </c>
      <c r="CD43" s="41">
        <v>1.933</v>
      </c>
      <c r="CE43" s="41">
        <v>1.967</v>
      </c>
      <c r="CF43" s="41">
        <v>1.942</v>
      </c>
      <c r="CG43" s="41">
        <v>2.487</v>
      </c>
      <c r="CH43" s="41">
        <v>1.955</v>
      </c>
      <c r="CI43" s="41">
        <v>2.706</v>
      </c>
      <c r="CJ43" s="41">
        <v>2.822</v>
      </c>
      <c r="CK43" s="41">
        <v>1.116</v>
      </c>
      <c r="CL43" s="41">
        <v>0.993</v>
      </c>
      <c r="CM43" s="41">
        <v>1.956</v>
      </c>
      <c r="CN43" s="41">
        <v>3.842</v>
      </c>
      <c r="CO43" s="35"/>
      <c r="CP43" s="35"/>
      <c r="CQ43" s="41">
        <v>2.626</v>
      </c>
      <c r="CR43" s="41">
        <v>3.013</v>
      </c>
      <c r="CS43" s="41">
        <v>2.236</v>
      </c>
      <c r="CT43" s="41">
        <v>2.512</v>
      </c>
      <c r="CU43" s="41">
        <v>2.499</v>
      </c>
      <c r="CV43" s="41">
        <v>2.65</v>
      </c>
      <c r="CW43" s="41">
        <v>1.855</v>
      </c>
      <c r="CX43" s="41">
        <v>2.078</v>
      </c>
      <c r="CY43" s="41">
        <v>2.034</v>
      </c>
      <c r="CZ43" s="41">
        <v>2.116</v>
      </c>
      <c r="DA43" s="41">
        <v>4.129</v>
      </c>
      <c r="DB43" s="41">
        <v>3.041</v>
      </c>
      <c r="DC43" s="41">
        <v>1.43</v>
      </c>
      <c r="DD43" s="41">
        <v>1.881</v>
      </c>
      <c r="DE43" s="41">
        <v>2.353</v>
      </c>
      <c r="DF43" s="41">
        <v>1.878</v>
      </c>
      <c r="DG43" s="41">
        <v>4.316</v>
      </c>
      <c r="DH43" s="41">
        <v>7.159</v>
      </c>
      <c r="DI43" s="37"/>
      <c r="DJ43" s="37"/>
      <c r="DK43" s="37"/>
      <c r="DL43" s="37"/>
    </row>
    <row r="44" spans="1:116" ht="11.25" customHeight="1">
      <c r="A44" s="38" t="s">
        <v>31</v>
      </c>
      <c r="B44" s="39">
        <v>104</v>
      </c>
      <c r="C44" s="40">
        <v>1.1074038461538458</v>
      </c>
      <c r="D44" s="40">
        <v>0.125</v>
      </c>
      <c r="E44" s="40">
        <v>4.234</v>
      </c>
      <c r="F44" s="40">
        <v>0.8770225801762768</v>
      </c>
      <c r="G44" s="41">
        <v>3.782</v>
      </c>
      <c r="H44" s="41">
        <v>1.438</v>
      </c>
      <c r="I44" s="41">
        <v>1.147</v>
      </c>
      <c r="J44" s="41">
        <v>0.846</v>
      </c>
      <c r="K44" s="41">
        <v>1.145</v>
      </c>
      <c r="L44" s="41">
        <v>0.864</v>
      </c>
      <c r="M44" s="41">
        <v>1.227</v>
      </c>
      <c r="N44" s="41">
        <v>0.524</v>
      </c>
      <c r="O44" s="41">
        <v>0.94</v>
      </c>
      <c r="P44" s="41">
        <v>1.173</v>
      </c>
      <c r="Q44" s="41">
        <v>0.758</v>
      </c>
      <c r="R44" s="41">
        <v>0.428</v>
      </c>
      <c r="S44" s="41">
        <v>3.902</v>
      </c>
      <c r="T44" s="41">
        <v>1.488</v>
      </c>
      <c r="U44" s="41">
        <v>1.21</v>
      </c>
      <c r="V44" s="41">
        <v>0.62</v>
      </c>
      <c r="W44" s="41">
        <v>0.37</v>
      </c>
      <c r="X44" s="41">
        <v>0.623</v>
      </c>
      <c r="Y44" s="41">
        <v>1.314</v>
      </c>
      <c r="Z44" s="41">
        <v>1.61</v>
      </c>
      <c r="AA44" s="41">
        <v>0.511</v>
      </c>
      <c r="AB44" s="41">
        <v>1.064</v>
      </c>
      <c r="AC44" s="41">
        <v>0.357</v>
      </c>
      <c r="AD44" s="41">
        <v>0.519</v>
      </c>
      <c r="AE44" s="41">
        <v>1.271</v>
      </c>
      <c r="AF44" s="41">
        <v>1.287</v>
      </c>
      <c r="AG44" s="41">
        <v>0.926</v>
      </c>
      <c r="AH44" s="41">
        <v>0.47</v>
      </c>
      <c r="AI44" s="41">
        <v>3.817</v>
      </c>
      <c r="AJ44" s="41">
        <v>3.794</v>
      </c>
      <c r="AK44" s="41">
        <v>0.837</v>
      </c>
      <c r="AL44" s="41">
        <v>0.558</v>
      </c>
      <c r="AM44" s="41">
        <v>1.715</v>
      </c>
      <c r="AN44" s="41">
        <v>0.742</v>
      </c>
      <c r="AO44" s="41">
        <v>0.565</v>
      </c>
      <c r="AP44" s="41">
        <v>1.073</v>
      </c>
      <c r="AQ44" s="41">
        <v>1.705</v>
      </c>
      <c r="AR44" s="41">
        <v>2.531</v>
      </c>
      <c r="AS44" s="41">
        <v>2.301</v>
      </c>
      <c r="AT44" s="41">
        <v>1.76</v>
      </c>
      <c r="AU44" s="41">
        <v>2.748</v>
      </c>
      <c r="AV44" s="41">
        <v>2.698</v>
      </c>
      <c r="AW44" s="41">
        <v>1.001</v>
      </c>
      <c r="AX44" s="41">
        <v>1.178</v>
      </c>
      <c r="AY44" s="41">
        <v>2.151</v>
      </c>
      <c r="AZ44" s="41">
        <v>2.057</v>
      </c>
      <c r="BA44" s="41">
        <v>0.893</v>
      </c>
      <c r="BB44" s="41">
        <v>0.553</v>
      </c>
      <c r="BC44" s="41">
        <v>4.234</v>
      </c>
      <c r="BD44" s="41">
        <v>1.795</v>
      </c>
      <c r="BE44" s="41">
        <v>1.276</v>
      </c>
      <c r="BF44" s="41">
        <v>1.279</v>
      </c>
      <c r="BG44" s="41">
        <v>0.615</v>
      </c>
      <c r="BH44" s="41">
        <v>0.783</v>
      </c>
      <c r="BI44" s="41">
        <v>0.653</v>
      </c>
      <c r="BJ44" s="41">
        <v>0.477</v>
      </c>
      <c r="BK44" s="41">
        <v>0.749</v>
      </c>
      <c r="BL44" s="41">
        <v>1.076</v>
      </c>
      <c r="BM44" s="41">
        <v>0.373</v>
      </c>
      <c r="BN44" s="41">
        <v>0.665</v>
      </c>
      <c r="BO44" s="41">
        <v>1.093</v>
      </c>
      <c r="BP44" s="41">
        <v>0.246</v>
      </c>
      <c r="BQ44" s="41">
        <v>0.404</v>
      </c>
      <c r="BR44" s="41">
        <v>0.248</v>
      </c>
      <c r="BS44" s="41">
        <v>1.521</v>
      </c>
      <c r="BT44" s="41">
        <v>1.632</v>
      </c>
      <c r="BU44" s="41">
        <v>0.999</v>
      </c>
      <c r="BV44" s="41">
        <v>0.392</v>
      </c>
      <c r="BW44" s="41">
        <v>1.715</v>
      </c>
      <c r="BX44" s="41">
        <v>1.896</v>
      </c>
      <c r="BY44" s="41">
        <v>0.455</v>
      </c>
      <c r="BZ44" s="41">
        <v>0.866</v>
      </c>
      <c r="CA44" s="41">
        <v>0.328</v>
      </c>
      <c r="CB44" s="41">
        <v>0.704</v>
      </c>
      <c r="CC44" s="41">
        <v>0.311</v>
      </c>
      <c r="CD44" s="41">
        <v>0.942</v>
      </c>
      <c r="CE44" s="41">
        <v>0.978</v>
      </c>
      <c r="CF44" s="41">
        <v>0.915</v>
      </c>
      <c r="CG44" s="41">
        <v>0.669</v>
      </c>
      <c r="CH44" s="41">
        <v>0.599</v>
      </c>
      <c r="CI44" s="41">
        <v>0.593</v>
      </c>
      <c r="CJ44" s="41">
        <v>0.636</v>
      </c>
      <c r="CK44" s="41">
        <v>0.316</v>
      </c>
      <c r="CL44" s="41">
        <v>0.125</v>
      </c>
      <c r="CM44" s="41">
        <v>1.386</v>
      </c>
      <c r="CN44" s="41">
        <v>1.266</v>
      </c>
      <c r="CO44" s="35"/>
      <c r="CP44" s="35"/>
      <c r="CQ44" s="41">
        <v>0.718</v>
      </c>
      <c r="CR44" s="41">
        <v>0.902</v>
      </c>
      <c r="CS44" s="41">
        <v>0.574</v>
      </c>
      <c r="CT44" s="41">
        <v>0.69</v>
      </c>
      <c r="CU44" s="41">
        <v>0.472</v>
      </c>
      <c r="CV44" s="41">
        <v>0.537</v>
      </c>
      <c r="CW44" s="41">
        <v>0.43</v>
      </c>
      <c r="CX44" s="41">
        <v>0.415</v>
      </c>
      <c r="CY44" s="41">
        <v>0.467</v>
      </c>
      <c r="CZ44" s="41">
        <v>0.354</v>
      </c>
      <c r="DA44" s="41">
        <v>0.853</v>
      </c>
      <c r="DB44" s="41">
        <v>0.835</v>
      </c>
      <c r="DC44" s="41">
        <v>0.159</v>
      </c>
      <c r="DD44" s="41">
        <v>0.437</v>
      </c>
      <c r="DE44" s="41">
        <v>0.475</v>
      </c>
      <c r="DF44" s="41">
        <v>0.222</v>
      </c>
      <c r="DG44" s="41">
        <v>1.297</v>
      </c>
      <c r="DH44" s="41">
        <v>3.632</v>
      </c>
      <c r="DI44" s="37"/>
      <c r="DJ44" s="37"/>
      <c r="DK44" s="37"/>
      <c r="DL44" s="37"/>
    </row>
    <row r="45" spans="1:116" ht="11.25" customHeight="1">
      <c r="A45" s="38" t="s">
        <v>22</v>
      </c>
      <c r="B45" s="39">
        <v>104</v>
      </c>
      <c r="C45" s="40">
        <v>1.6428942307692311</v>
      </c>
      <c r="D45" s="40">
        <v>0.318</v>
      </c>
      <c r="E45" s="40">
        <v>5.856</v>
      </c>
      <c r="F45" s="40">
        <v>0.975173908733415</v>
      </c>
      <c r="G45" s="41">
        <v>5.206</v>
      </c>
      <c r="H45" s="41">
        <v>2.462</v>
      </c>
      <c r="I45" s="41">
        <v>1.293</v>
      </c>
      <c r="J45" s="41">
        <v>1.337</v>
      </c>
      <c r="K45" s="41">
        <v>1.303</v>
      </c>
      <c r="L45" s="41">
        <v>1.731</v>
      </c>
      <c r="M45" s="41">
        <v>2.121</v>
      </c>
      <c r="N45" s="41">
        <v>0.997</v>
      </c>
      <c r="O45" s="41">
        <v>1.367</v>
      </c>
      <c r="P45" s="41">
        <v>2.247</v>
      </c>
      <c r="Q45" s="41">
        <v>1.397</v>
      </c>
      <c r="R45" s="41">
        <v>0.826</v>
      </c>
      <c r="S45" s="41">
        <v>2.821</v>
      </c>
      <c r="T45" s="41">
        <v>2.645</v>
      </c>
      <c r="U45" s="41">
        <v>2.316</v>
      </c>
      <c r="V45" s="41">
        <v>1.069</v>
      </c>
      <c r="W45" s="41">
        <v>0.753</v>
      </c>
      <c r="X45" s="41">
        <v>1.099</v>
      </c>
      <c r="Y45" s="41">
        <v>2.376</v>
      </c>
      <c r="Z45" s="41">
        <v>1.676</v>
      </c>
      <c r="AA45" s="41">
        <v>0.944</v>
      </c>
      <c r="AB45" s="41">
        <v>1.106</v>
      </c>
      <c r="AC45" s="41">
        <v>0.803</v>
      </c>
      <c r="AD45" s="41">
        <v>0.848</v>
      </c>
      <c r="AE45" s="41">
        <v>2.393</v>
      </c>
      <c r="AF45" s="41">
        <v>2.336</v>
      </c>
      <c r="AG45" s="41">
        <v>1.238</v>
      </c>
      <c r="AH45" s="41">
        <v>0.816</v>
      </c>
      <c r="AI45" s="41">
        <v>3.971</v>
      </c>
      <c r="AJ45" s="41">
        <v>1.669</v>
      </c>
      <c r="AK45" s="41">
        <v>1.522</v>
      </c>
      <c r="AL45" s="41">
        <v>1.125</v>
      </c>
      <c r="AM45" s="41">
        <v>3.172</v>
      </c>
      <c r="AN45" s="41">
        <v>0.863</v>
      </c>
      <c r="AO45" s="41">
        <v>1.2</v>
      </c>
      <c r="AP45" s="41">
        <v>1.653</v>
      </c>
      <c r="AQ45" s="41">
        <v>2.258</v>
      </c>
      <c r="AR45" s="41">
        <v>2.707</v>
      </c>
      <c r="AS45" s="41">
        <v>2.878</v>
      </c>
      <c r="AT45" s="41">
        <v>1.89</v>
      </c>
      <c r="AU45" s="41">
        <v>5.856</v>
      </c>
      <c r="AV45" s="41">
        <v>3.91</v>
      </c>
      <c r="AW45" s="41">
        <v>1.545</v>
      </c>
      <c r="AX45" s="41">
        <v>1.994</v>
      </c>
      <c r="AY45" s="41">
        <v>3.454</v>
      </c>
      <c r="AZ45" s="41">
        <v>2.96</v>
      </c>
      <c r="BA45" s="41">
        <v>1.307</v>
      </c>
      <c r="BB45" s="41">
        <v>0.962</v>
      </c>
      <c r="BC45" s="41">
        <v>3.599</v>
      </c>
      <c r="BD45" s="41">
        <v>2.156</v>
      </c>
      <c r="BE45" s="41">
        <v>2.126</v>
      </c>
      <c r="BF45" s="41">
        <v>2.628</v>
      </c>
      <c r="BG45" s="41">
        <v>0.986</v>
      </c>
      <c r="BH45" s="41">
        <v>1.426</v>
      </c>
      <c r="BI45" s="41">
        <v>1.405</v>
      </c>
      <c r="BJ45" s="41">
        <v>2.316</v>
      </c>
      <c r="BK45" s="41">
        <v>1.251</v>
      </c>
      <c r="BL45" s="41">
        <v>1.52</v>
      </c>
      <c r="BM45" s="41">
        <v>0.631</v>
      </c>
      <c r="BN45" s="41">
        <v>0.978</v>
      </c>
      <c r="BO45" s="41">
        <v>1.923</v>
      </c>
      <c r="BP45" s="41">
        <v>0.554</v>
      </c>
      <c r="BQ45" s="41">
        <v>0.995</v>
      </c>
      <c r="BR45" s="41">
        <v>0.671</v>
      </c>
      <c r="BS45" s="41">
        <v>2.085</v>
      </c>
      <c r="BT45" s="41">
        <v>2.578</v>
      </c>
      <c r="BU45" s="41">
        <v>2.221</v>
      </c>
      <c r="BV45" s="41">
        <v>1.279</v>
      </c>
      <c r="BW45" s="41">
        <v>0.884</v>
      </c>
      <c r="BX45" s="41">
        <v>1.123</v>
      </c>
      <c r="BY45" s="41">
        <v>0.719</v>
      </c>
      <c r="BZ45" s="41">
        <v>2.342</v>
      </c>
      <c r="CA45" s="41">
        <v>0.539</v>
      </c>
      <c r="CB45" s="41">
        <v>1.053</v>
      </c>
      <c r="CC45" s="41">
        <v>0.674</v>
      </c>
      <c r="CD45" s="41">
        <v>1.501</v>
      </c>
      <c r="CE45" s="41">
        <v>1.038</v>
      </c>
      <c r="CF45" s="41">
        <v>1.63</v>
      </c>
      <c r="CG45" s="41">
        <v>1.239</v>
      </c>
      <c r="CH45" s="41">
        <v>1.064</v>
      </c>
      <c r="CI45" s="41">
        <v>0.943</v>
      </c>
      <c r="CJ45" s="41">
        <v>1.214</v>
      </c>
      <c r="CK45" s="41">
        <v>0.427</v>
      </c>
      <c r="CL45" s="41">
        <v>0.342</v>
      </c>
      <c r="CM45" s="41">
        <v>1.028</v>
      </c>
      <c r="CN45" s="41">
        <v>2.125</v>
      </c>
      <c r="CO45" s="35"/>
      <c r="CP45" s="35"/>
      <c r="CQ45" s="41">
        <v>1.222</v>
      </c>
      <c r="CR45" s="41">
        <v>1.554</v>
      </c>
      <c r="CS45" s="41">
        <v>1.154</v>
      </c>
      <c r="CT45" s="41">
        <v>0.967</v>
      </c>
      <c r="CU45" s="41">
        <v>0.695</v>
      </c>
      <c r="CV45" s="41">
        <v>1.071</v>
      </c>
      <c r="CW45" s="41">
        <v>1.006</v>
      </c>
      <c r="CX45" s="41">
        <v>0.838</v>
      </c>
      <c r="CY45" s="41">
        <v>1.369</v>
      </c>
      <c r="CZ45" s="41">
        <v>1.042</v>
      </c>
      <c r="DA45" s="41">
        <v>3.007</v>
      </c>
      <c r="DB45" s="41">
        <v>1.217</v>
      </c>
      <c r="DC45" s="41">
        <v>0.318</v>
      </c>
      <c r="DD45" s="41">
        <v>0.883</v>
      </c>
      <c r="DE45" s="41">
        <v>1.03</v>
      </c>
      <c r="DF45" s="41">
        <v>0.698</v>
      </c>
      <c r="DG45" s="41">
        <v>1.901</v>
      </c>
      <c r="DH45" s="41">
        <v>3.254</v>
      </c>
      <c r="DI45" s="37"/>
      <c r="DJ45" s="37"/>
      <c r="DK45" s="37"/>
      <c r="DL45" s="37"/>
    </row>
    <row r="46" spans="1:116" ht="11.25" customHeight="1">
      <c r="A46" s="38" t="s">
        <v>5</v>
      </c>
      <c r="B46" s="39">
        <v>104</v>
      </c>
      <c r="C46" s="40">
        <v>3.9464134615384605</v>
      </c>
      <c r="D46" s="40">
        <v>0.36</v>
      </c>
      <c r="E46" s="40">
        <v>24.121</v>
      </c>
      <c r="F46" s="40">
        <v>3.5374211722953515</v>
      </c>
      <c r="G46" s="41">
        <v>20.805</v>
      </c>
      <c r="H46" s="41">
        <v>5.492</v>
      </c>
      <c r="I46" s="41">
        <v>3.451</v>
      </c>
      <c r="J46" s="41">
        <v>3.688</v>
      </c>
      <c r="K46" s="41">
        <v>4.222</v>
      </c>
      <c r="L46" s="41">
        <v>4.861</v>
      </c>
      <c r="M46" s="41">
        <v>4.998</v>
      </c>
      <c r="N46" s="41">
        <v>2.522</v>
      </c>
      <c r="O46" s="41">
        <v>4.009</v>
      </c>
      <c r="P46" s="41">
        <v>4.619</v>
      </c>
      <c r="Q46" s="41">
        <v>3.994</v>
      </c>
      <c r="R46" s="41">
        <v>2.074</v>
      </c>
      <c r="S46" s="41">
        <v>11.248</v>
      </c>
      <c r="T46" s="41">
        <v>8.314</v>
      </c>
      <c r="U46" s="41">
        <v>7.311</v>
      </c>
      <c r="V46" s="41">
        <v>3.142</v>
      </c>
      <c r="W46" s="41">
        <v>1.82</v>
      </c>
      <c r="X46" s="41">
        <v>3.551</v>
      </c>
      <c r="Y46" s="41">
        <v>6.919</v>
      </c>
      <c r="Z46" s="41">
        <v>7.812</v>
      </c>
      <c r="AA46" s="41">
        <v>2.65</v>
      </c>
      <c r="AB46" s="41">
        <v>4.112</v>
      </c>
      <c r="AC46" s="41">
        <v>1.377</v>
      </c>
      <c r="AD46" s="41">
        <v>2.345</v>
      </c>
      <c r="AE46" s="41">
        <v>6.857</v>
      </c>
      <c r="AF46" s="41">
        <v>8.369</v>
      </c>
      <c r="AG46" s="41">
        <v>2.498</v>
      </c>
      <c r="AH46" s="41">
        <v>2.447</v>
      </c>
      <c r="AI46" s="41">
        <v>24.121</v>
      </c>
      <c r="AJ46" s="41">
        <v>12.893</v>
      </c>
      <c r="AK46" s="41">
        <v>4.915</v>
      </c>
      <c r="AL46" s="41">
        <v>2.4</v>
      </c>
      <c r="AM46" s="41">
        <v>6.962</v>
      </c>
      <c r="AN46" s="41">
        <v>4.559</v>
      </c>
      <c r="AO46" s="41">
        <v>1.564</v>
      </c>
      <c r="AP46" s="41">
        <v>3.349</v>
      </c>
      <c r="AQ46" s="41">
        <v>3.659</v>
      </c>
      <c r="AR46" s="41">
        <v>5.034</v>
      </c>
      <c r="AS46" s="41">
        <v>4.36</v>
      </c>
      <c r="AT46" s="41">
        <v>5.387</v>
      </c>
      <c r="AU46" s="41">
        <v>6.805</v>
      </c>
      <c r="AV46" s="41">
        <v>6.936</v>
      </c>
      <c r="AW46" s="41">
        <v>2.014</v>
      </c>
      <c r="AX46" s="41">
        <v>3.024</v>
      </c>
      <c r="AY46" s="41">
        <v>6.619</v>
      </c>
      <c r="AZ46" s="41">
        <v>3.041</v>
      </c>
      <c r="BA46" s="41">
        <v>1.645</v>
      </c>
      <c r="BB46" s="41">
        <v>0.912</v>
      </c>
      <c r="BC46" s="41">
        <v>9.101</v>
      </c>
      <c r="BD46" s="41">
        <v>2.285</v>
      </c>
      <c r="BE46" s="41">
        <v>1.648</v>
      </c>
      <c r="BF46" s="41">
        <v>1.602</v>
      </c>
      <c r="BG46" s="41">
        <v>3.459</v>
      </c>
      <c r="BH46" s="41">
        <v>3.33</v>
      </c>
      <c r="BI46" s="41">
        <v>2.263</v>
      </c>
      <c r="BJ46" s="41">
        <v>1.458</v>
      </c>
      <c r="BK46" s="41">
        <v>3.165</v>
      </c>
      <c r="BL46" s="41">
        <v>3.048</v>
      </c>
      <c r="BM46" s="41">
        <v>2.259</v>
      </c>
      <c r="BN46" s="41">
        <v>2.191</v>
      </c>
      <c r="BO46" s="41">
        <v>3.162</v>
      </c>
      <c r="BP46" s="41">
        <v>0.827</v>
      </c>
      <c r="BQ46" s="41">
        <v>1.033</v>
      </c>
      <c r="BR46" s="41">
        <v>0.584</v>
      </c>
      <c r="BS46" s="41">
        <v>4.96</v>
      </c>
      <c r="BT46" s="41">
        <v>3.288</v>
      </c>
      <c r="BU46" s="41">
        <v>2.542</v>
      </c>
      <c r="BV46" s="41">
        <v>1.191</v>
      </c>
      <c r="BW46" s="41">
        <v>3.152</v>
      </c>
      <c r="BX46" s="41">
        <v>2.431</v>
      </c>
      <c r="BY46" s="41">
        <v>1.57</v>
      </c>
      <c r="BZ46" s="41">
        <v>3.022</v>
      </c>
      <c r="CA46" s="41">
        <v>1.639</v>
      </c>
      <c r="CB46" s="41">
        <v>1.64</v>
      </c>
      <c r="CC46" s="41">
        <v>1.594</v>
      </c>
      <c r="CD46" s="41">
        <v>3.983</v>
      </c>
      <c r="CE46" s="41">
        <v>3.295</v>
      </c>
      <c r="CF46" s="41">
        <v>3.462</v>
      </c>
      <c r="CG46" s="41">
        <v>2.118</v>
      </c>
      <c r="CH46" s="41">
        <v>2.195</v>
      </c>
      <c r="CI46" s="41">
        <v>1.876</v>
      </c>
      <c r="CJ46" s="41">
        <v>2.008</v>
      </c>
      <c r="CK46" s="41">
        <v>0.636</v>
      </c>
      <c r="CL46" s="41">
        <v>0.36</v>
      </c>
      <c r="CM46" s="41">
        <v>7.373</v>
      </c>
      <c r="CN46" s="41">
        <v>4.257</v>
      </c>
      <c r="CO46" s="35"/>
      <c r="CP46" s="35"/>
      <c r="CQ46" s="41">
        <v>2.988</v>
      </c>
      <c r="CR46" s="41">
        <v>3.776</v>
      </c>
      <c r="CS46" s="41">
        <v>1.927</v>
      </c>
      <c r="CT46" s="41">
        <v>1.932</v>
      </c>
      <c r="CU46" s="41">
        <v>2.017</v>
      </c>
      <c r="CV46" s="41">
        <v>2.279</v>
      </c>
      <c r="CW46" s="41">
        <v>1.641</v>
      </c>
      <c r="CX46" s="41">
        <v>1.919</v>
      </c>
      <c r="CY46" s="41">
        <v>1.661</v>
      </c>
      <c r="CZ46" s="41">
        <v>1.578</v>
      </c>
      <c r="DA46" s="41">
        <v>3.698</v>
      </c>
      <c r="DB46" s="41">
        <v>9.87</v>
      </c>
      <c r="DC46" s="41">
        <v>0.959</v>
      </c>
      <c r="DD46" s="41">
        <v>1.217</v>
      </c>
      <c r="DE46" s="41">
        <v>1.843</v>
      </c>
      <c r="DF46" s="41">
        <v>2.13</v>
      </c>
      <c r="DG46" s="41">
        <v>4.13</v>
      </c>
      <c r="DH46" s="41">
        <v>9.149</v>
      </c>
      <c r="DI46" s="37"/>
      <c r="DJ46" s="37"/>
      <c r="DK46" s="37"/>
      <c r="DL46" s="37"/>
    </row>
    <row r="47" spans="1:116" ht="11.25" customHeight="1">
      <c r="A47" s="38" t="s">
        <v>10</v>
      </c>
      <c r="B47" s="39">
        <v>104</v>
      </c>
      <c r="C47" s="40">
        <v>5.949807692307691</v>
      </c>
      <c r="D47" s="40">
        <v>1.175</v>
      </c>
      <c r="E47" s="40">
        <v>21.761</v>
      </c>
      <c r="F47" s="40">
        <v>3.6306261540828024</v>
      </c>
      <c r="G47" s="41">
        <v>21.761</v>
      </c>
      <c r="H47" s="41">
        <v>9.649</v>
      </c>
      <c r="I47" s="41">
        <v>5.881</v>
      </c>
      <c r="J47" s="41">
        <v>5.19</v>
      </c>
      <c r="K47" s="41">
        <v>4.95</v>
      </c>
      <c r="L47" s="41">
        <v>7.05</v>
      </c>
      <c r="M47" s="41">
        <v>7.685</v>
      </c>
      <c r="N47" s="41">
        <v>3.902</v>
      </c>
      <c r="O47" s="41">
        <v>5.536</v>
      </c>
      <c r="P47" s="41">
        <v>6.098</v>
      </c>
      <c r="Q47" s="41">
        <v>5.499</v>
      </c>
      <c r="R47" s="41">
        <v>3.011</v>
      </c>
      <c r="S47" s="41">
        <v>10.717</v>
      </c>
      <c r="T47" s="41">
        <v>9.47</v>
      </c>
      <c r="U47" s="41">
        <v>8.98</v>
      </c>
      <c r="V47" s="41">
        <v>4.055</v>
      </c>
      <c r="W47" s="41">
        <v>2.636</v>
      </c>
      <c r="X47" s="41">
        <v>4.651</v>
      </c>
      <c r="Y47" s="41">
        <v>9</v>
      </c>
      <c r="Z47" s="41">
        <v>6.766</v>
      </c>
      <c r="AA47" s="41">
        <v>3.439</v>
      </c>
      <c r="AB47" s="41">
        <v>4.253</v>
      </c>
      <c r="AC47" s="41">
        <v>1.819</v>
      </c>
      <c r="AD47" s="41">
        <v>3.389</v>
      </c>
      <c r="AE47" s="41">
        <v>8.729</v>
      </c>
      <c r="AF47" s="41">
        <v>8.982</v>
      </c>
      <c r="AG47" s="41">
        <v>3.915</v>
      </c>
      <c r="AH47" s="41">
        <v>3.183</v>
      </c>
      <c r="AI47" s="41">
        <v>20.648</v>
      </c>
      <c r="AJ47" s="41">
        <v>9.03</v>
      </c>
      <c r="AK47" s="41">
        <v>3.824</v>
      </c>
      <c r="AL47" s="41">
        <v>3.831</v>
      </c>
      <c r="AM47" s="41">
        <v>10.827</v>
      </c>
      <c r="AN47" s="41">
        <v>3.572</v>
      </c>
      <c r="AO47" s="41">
        <v>3.479</v>
      </c>
      <c r="AP47" s="41">
        <v>6.249</v>
      </c>
      <c r="AQ47" s="41">
        <v>7.334</v>
      </c>
      <c r="AR47" s="41">
        <v>9.038</v>
      </c>
      <c r="AS47" s="41">
        <v>6.974</v>
      </c>
      <c r="AT47" s="41">
        <v>7.152</v>
      </c>
      <c r="AU47" s="41">
        <v>11.192</v>
      </c>
      <c r="AV47" s="41">
        <v>10.85</v>
      </c>
      <c r="AW47" s="41">
        <v>4.282</v>
      </c>
      <c r="AX47" s="41">
        <v>6.081</v>
      </c>
      <c r="AY47" s="41">
        <v>8.996</v>
      </c>
      <c r="AZ47" s="41">
        <v>6.798</v>
      </c>
      <c r="BA47" s="41">
        <v>3.903</v>
      </c>
      <c r="BB47" s="41">
        <v>2.475</v>
      </c>
      <c r="BC47" s="41">
        <v>13.159</v>
      </c>
      <c r="BD47" s="41">
        <v>5.324</v>
      </c>
      <c r="BE47" s="41">
        <v>4.196</v>
      </c>
      <c r="BF47" s="41">
        <v>4.095</v>
      </c>
      <c r="BG47" s="41">
        <v>3.627</v>
      </c>
      <c r="BH47" s="41">
        <v>5.277</v>
      </c>
      <c r="BI47" s="41">
        <v>5.87</v>
      </c>
      <c r="BJ47" s="41">
        <v>6.036</v>
      </c>
      <c r="BK47" s="41">
        <v>4.643</v>
      </c>
      <c r="BL47" s="41">
        <v>5.59</v>
      </c>
      <c r="BM47" s="41">
        <v>2.725</v>
      </c>
      <c r="BN47" s="41">
        <v>3.522</v>
      </c>
      <c r="BO47" s="41">
        <v>20.128</v>
      </c>
      <c r="BP47" s="41">
        <v>2.518</v>
      </c>
      <c r="BQ47" s="41">
        <v>3.578</v>
      </c>
      <c r="BR47" s="41">
        <v>1.888</v>
      </c>
      <c r="BS47" s="41">
        <v>9.291</v>
      </c>
      <c r="BT47" s="41">
        <v>7.849</v>
      </c>
      <c r="BU47" s="41">
        <v>10.907</v>
      </c>
      <c r="BV47" s="41">
        <v>3.747</v>
      </c>
      <c r="BW47" s="41">
        <v>4.443</v>
      </c>
      <c r="BX47" s="41">
        <v>5.84</v>
      </c>
      <c r="BY47" s="41">
        <v>3.239</v>
      </c>
      <c r="BZ47" s="41">
        <v>5.546</v>
      </c>
      <c r="CA47" s="41">
        <v>2.092</v>
      </c>
      <c r="CB47" s="41">
        <v>2.946</v>
      </c>
      <c r="CC47" s="41">
        <v>2.862</v>
      </c>
      <c r="CD47" s="41">
        <v>5.736</v>
      </c>
      <c r="CE47" s="41">
        <v>5.395</v>
      </c>
      <c r="CF47" s="41">
        <v>7.983</v>
      </c>
      <c r="CG47" s="41">
        <v>5.795</v>
      </c>
      <c r="CH47" s="41">
        <v>4.632</v>
      </c>
      <c r="CI47" s="41">
        <v>4.867</v>
      </c>
      <c r="CJ47" s="41">
        <v>5.296</v>
      </c>
      <c r="CK47" s="41">
        <v>1.869</v>
      </c>
      <c r="CL47" s="41">
        <v>1.175</v>
      </c>
      <c r="CM47" s="41">
        <v>6.296</v>
      </c>
      <c r="CN47" s="41">
        <v>8.632</v>
      </c>
      <c r="CO47" s="35"/>
      <c r="CP47" s="35"/>
      <c r="CQ47" s="41">
        <v>5.17</v>
      </c>
      <c r="CR47" s="41">
        <v>6.67</v>
      </c>
      <c r="CS47" s="41">
        <v>3.993</v>
      </c>
      <c r="CT47" s="41">
        <v>4.45</v>
      </c>
      <c r="CU47" s="41">
        <v>3.237</v>
      </c>
      <c r="CV47" s="41">
        <v>5.017</v>
      </c>
      <c r="CW47" s="41">
        <v>3.17</v>
      </c>
      <c r="CX47" s="41">
        <v>3.303</v>
      </c>
      <c r="CY47" s="41">
        <v>3.146</v>
      </c>
      <c r="CZ47" s="41">
        <v>2.967</v>
      </c>
      <c r="DA47" s="41">
        <v>6.746</v>
      </c>
      <c r="DB47" s="41">
        <v>5.573</v>
      </c>
      <c r="DC47" s="41">
        <v>1.539</v>
      </c>
      <c r="DD47" s="41">
        <v>2.282</v>
      </c>
      <c r="DE47" s="41">
        <v>3.514</v>
      </c>
      <c r="DF47" s="41">
        <v>3.764</v>
      </c>
      <c r="DG47" s="41">
        <v>6.634</v>
      </c>
      <c r="DH47" s="41">
        <v>12.26</v>
      </c>
      <c r="DI47" s="37"/>
      <c r="DJ47" s="37"/>
      <c r="DK47" s="37"/>
      <c r="DL47" s="37"/>
    </row>
    <row r="48" spans="1:116" ht="11.25" customHeight="1">
      <c r="A48" s="38" t="s">
        <v>13</v>
      </c>
      <c r="B48" s="39">
        <v>104</v>
      </c>
      <c r="C48" s="40">
        <v>1.171818269230769</v>
      </c>
      <c r="D48" s="40">
        <v>0</v>
      </c>
      <c r="E48" s="40">
        <v>5.59</v>
      </c>
      <c r="F48" s="40">
        <v>1.3542873238466127</v>
      </c>
      <c r="G48" s="41">
        <v>0.447</v>
      </c>
      <c r="H48" s="41">
        <v>0.368</v>
      </c>
      <c r="I48" s="41">
        <v>0.248</v>
      </c>
      <c r="J48" s="41">
        <v>0.151</v>
      </c>
      <c r="K48" s="41">
        <v>0.151</v>
      </c>
      <c r="L48" s="41">
        <v>0.241</v>
      </c>
      <c r="M48" s="41">
        <v>0.318</v>
      </c>
      <c r="N48" s="41">
        <v>0.222</v>
      </c>
      <c r="O48" s="41">
        <v>0.169</v>
      </c>
      <c r="P48" s="41">
        <v>0.154</v>
      </c>
      <c r="Q48" s="41">
        <v>0.254</v>
      </c>
      <c r="R48" s="41">
        <v>0.217</v>
      </c>
      <c r="S48" s="41">
        <v>0.286</v>
      </c>
      <c r="T48" s="41">
        <v>0.16</v>
      </c>
      <c r="U48" s="41">
        <v>0.277</v>
      </c>
      <c r="V48" s="41">
        <v>0.167</v>
      </c>
      <c r="W48" s="41">
        <v>0.137</v>
      </c>
      <c r="X48" s="41">
        <v>0.171</v>
      </c>
      <c r="Y48" s="41">
        <v>0.259</v>
      </c>
      <c r="Z48" s="41">
        <v>0.184</v>
      </c>
      <c r="AA48" s="41">
        <v>0.138</v>
      </c>
      <c r="AB48" s="41">
        <v>0.158</v>
      </c>
      <c r="AC48" s="41">
        <v>0.126</v>
      </c>
      <c r="AD48" s="41">
        <v>0.151</v>
      </c>
      <c r="AE48" s="41">
        <v>0.3</v>
      </c>
      <c r="AF48" s="41">
        <v>0.247</v>
      </c>
      <c r="AG48" s="41">
        <v>0.142</v>
      </c>
      <c r="AH48" s="41">
        <v>0.109</v>
      </c>
      <c r="AI48" s="41">
        <v>0.421</v>
      </c>
      <c r="AJ48" s="41">
        <v>0.129</v>
      </c>
      <c r="AK48" s="41">
        <v>0.185</v>
      </c>
      <c r="AL48" s="41">
        <v>0.126</v>
      </c>
      <c r="AM48" s="41">
        <v>0.333</v>
      </c>
      <c r="AN48" s="41">
        <v>0.134</v>
      </c>
      <c r="AO48" s="41">
        <v>0.102</v>
      </c>
      <c r="AP48" s="41">
        <v>0.121</v>
      </c>
      <c r="AQ48" s="41">
        <v>0.37</v>
      </c>
      <c r="AR48" s="41">
        <v>0.386</v>
      </c>
      <c r="AS48" s="41">
        <v>0.301</v>
      </c>
      <c r="AT48" s="41">
        <v>0.272</v>
      </c>
      <c r="AU48" s="41">
        <v>1.411</v>
      </c>
      <c r="AV48" s="41">
        <v>1.466</v>
      </c>
      <c r="AW48" s="41">
        <v>0.648</v>
      </c>
      <c r="AX48" s="41">
        <v>0.706</v>
      </c>
      <c r="AY48" s="41">
        <v>1.902</v>
      </c>
      <c r="AZ48" s="41">
        <v>3.358</v>
      </c>
      <c r="BA48" s="41">
        <v>2.064</v>
      </c>
      <c r="BB48" s="41">
        <v>1.592</v>
      </c>
      <c r="BC48" s="41">
        <v>3.467</v>
      </c>
      <c r="BD48" s="41">
        <v>5.59</v>
      </c>
      <c r="BE48" s="41">
        <v>2.215</v>
      </c>
      <c r="BF48" s="41">
        <v>1.798</v>
      </c>
      <c r="BG48" s="41">
        <v>0.654</v>
      </c>
      <c r="BH48" s="41">
        <v>1.397</v>
      </c>
      <c r="BI48" s="41">
        <v>3.188</v>
      </c>
      <c r="BJ48" s="41">
        <v>2.284</v>
      </c>
      <c r="BK48" s="41">
        <v>0.902</v>
      </c>
      <c r="BL48" s="41">
        <v>2.005</v>
      </c>
      <c r="BM48" s="41">
        <v>1.506</v>
      </c>
      <c r="BN48" s="41">
        <v>1.978</v>
      </c>
      <c r="BO48" s="41">
        <v>3.638</v>
      </c>
      <c r="BP48" s="41">
        <v>2.316</v>
      </c>
      <c r="BQ48" s="41">
        <v>3.046</v>
      </c>
      <c r="BR48" s="41">
        <v>2.009</v>
      </c>
      <c r="BS48" s="41">
        <v>4.308</v>
      </c>
      <c r="BT48" s="41">
        <v>5.077</v>
      </c>
      <c r="BU48" s="41">
        <v>5.02</v>
      </c>
      <c r="BV48" s="41">
        <v>4.645</v>
      </c>
      <c r="BW48" s="41">
        <v>2.811</v>
      </c>
      <c r="BX48" s="41">
        <v>4.288</v>
      </c>
      <c r="BY48" s="41">
        <v>2.711</v>
      </c>
      <c r="BZ48" s="41">
        <v>2.166</v>
      </c>
      <c r="CA48" s="41">
        <v>2.024</v>
      </c>
      <c r="CB48" s="41">
        <v>1.475</v>
      </c>
      <c r="CC48" s="41">
        <v>2.32</v>
      </c>
      <c r="CD48" s="41">
        <v>2.138</v>
      </c>
      <c r="CE48" s="41">
        <v>3.121</v>
      </c>
      <c r="CF48" s="41">
        <v>3.812</v>
      </c>
      <c r="CG48" s="41">
        <v>2.285</v>
      </c>
      <c r="CH48" s="41">
        <v>2.046</v>
      </c>
      <c r="CI48" s="41">
        <v>1.054</v>
      </c>
      <c r="CJ48" s="41">
        <v>1.971</v>
      </c>
      <c r="CK48" s="41">
        <v>0.6</v>
      </c>
      <c r="CL48" s="41">
        <v>0.364</v>
      </c>
      <c r="CM48" s="41">
        <v>1.486</v>
      </c>
      <c r="CN48" s="41">
        <v>1.943</v>
      </c>
      <c r="CO48" s="35"/>
      <c r="CP48" s="35"/>
      <c r="CQ48" s="41">
        <v>0.575</v>
      </c>
      <c r="CR48" s="41">
        <v>0.627</v>
      </c>
      <c r="CS48" s="41">
        <v>0.457</v>
      </c>
      <c r="CT48" s="41">
        <v>0.336</v>
      </c>
      <c r="CU48" s="41">
        <v>0.183</v>
      </c>
      <c r="CV48" s="41">
        <v>0.234</v>
      </c>
      <c r="CW48" s="41">
        <v>0.132</v>
      </c>
      <c r="CX48" s="41">
        <v>0.222</v>
      </c>
      <c r="CY48" s="41">
        <v>0.119</v>
      </c>
      <c r="CZ48" s="41">
        <v>0.137</v>
      </c>
      <c r="DA48" s="41">
        <v>0.396</v>
      </c>
      <c r="DB48" s="41">
        <v>0.39</v>
      </c>
      <c r="DC48" s="41">
        <v>0</v>
      </c>
      <c r="DD48" s="41">
        <v>0</v>
      </c>
      <c r="DE48" s="41">
        <v>0.0951</v>
      </c>
      <c r="DF48" s="41">
        <v>0</v>
      </c>
      <c r="DG48" s="41">
        <v>0.144</v>
      </c>
      <c r="DH48" s="41">
        <v>0.185</v>
      </c>
      <c r="DI48" s="37"/>
      <c r="DJ48" s="37"/>
      <c r="DK48" s="37"/>
      <c r="DL48" s="37"/>
    </row>
    <row r="49" spans="1:116" ht="11.25" customHeight="1">
      <c r="A49" s="38" t="s">
        <v>43</v>
      </c>
      <c r="B49" s="39">
        <v>104</v>
      </c>
      <c r="C49" s="40">
        <v>0.3842500000000001</v>
      </c>
      <c r="D49" s="40">
        <v>0</v>
      </c>
      <c r="E49" s="40">
        <v>3.537</v>
      </c>
      <c r="F49" s="40">
        <v>0.4686145034936661</v>
      </c>
      <c r="G49" s="41">
        <v>0.998</v>
      </c>
      <c r="H49" s="41">
        <v>1.192</v>
      </c>
      <c r="I49" s="41">
        <v>0.172</v>
      </c>
      <c r="J49" s="41">
        <v>0.477</v>
      </c>
      <c r="K49" s="41">
        <v>0.43</v>
      </c>
      <c r="L49" s="41">
        <v>0.365</v>
      </c>
      <c r="M49" s="41">
        <v>0.85</v>
      </c>
      <c r="N49" s="41">
        <v>0.261</v>
      </c>
      <c r="O49" s="41">
        <v>0.182</v>
      </c>
      <c r="P49" s="41">
        <v>0.174</v>
      </c>
      <c r="Q49" s="41">
        <v>0.308</v>
      </c>
      <c r="R49" s="41">
        <v>0.256</v>
      </c>
      <c r="S49" s="41">
        <v>0.394</v>
      </c>
      <c r="T49" s="41">
        <v>0.602</v>
      </c>
      <c r="U49" s="41">
        <v>0.569</v>
      </c>
      <c r="V49" s="41">
        <v>0.941</v>
      </c>
      <c r="W49" s="41">
        <v>0.137</v>
      </c>
      <c r="X49" s="41">
        <v>0.462</v>
      </c>
      <c r="Y49" s="41">
        <v>0.753</v>
      </c>
      <c r="Z49" s="41">
        <v>0.215</v>
      </c>
      <c r="AA49" s="41">
        <v>0.32</v>
      </c>
      <c r="AB49" s="41">
        <v>0.197</v>
      </c>
      <c r="AC49" s="41">
        <v>0.126</v>
      </c>
      <c r="AD49" s="41">
        <v>0.155</v>
      </c>
      <c r="AE49" s="41">
        <v>0.336</v>
      </c>
      <c r="AF49" s="41">
        <v>0.417</v>
      </c>
      <c r="AG49" s="41">
        <v>0</v>
      </c>
      <c r="AH49" s="41">
        <v>0.118</v>
      </c>
      <c r="AI49" s="41">
        <v>0.979</v>
      </c>
      <c r="AJ49" s="41">
        <v>0.106</v>
      </c>
      <c r="AK49" s="41">
        <v>0</v>
      </c>
      <c r="AL49" s="41">
        <v>0</v>
      </c>
      <c r="AM49" s="41">
        <v>0.48</v>
      </c>
      <c r="AN49" s="41">
        <v>0.162</v>
      </c>
      <c r="AO49" s="41">
        <v>0</v>
      </c>
      <c r="AP49" s="41">
        <v>0.548</v>
      </c>
      <c r="AQ49" s="41">
        <v>0.616</v>
      </c>
      <c r="AR49" s="41">
        <v>0.735</v>
      </c>
      <c r="AS49" s="41">
        <v>0.286</v>
      </c>
      <c r="AT49" s="41">
        <v>0.271</v>
      </c>
      <c r="AU49" s="41">
        <v>1.178</v>
      </c>
      <c r="AV49" s="41">
        <v>3.537</v>
      </c>
      <c r="AW49" s="41">
        <v>0.729</v>
      </c>
      <c r="AX49" s="41">
        <v>0.722</v>
      </c>
      <c r="AY49" s="41">
        <v>1.466</v>
      </c>
      <c r="AZ49" s="41">
        <v>0.972</v>
      </c>
      <c r="BA49" s="41">
        <v>0.603</v>
      </c>
      <c r="BB49" s="41">
        <v>0.377</v>
      </c>
      <c r="BC49" s="41">
        <v>0.813</v>
      </c>
      <c r="BD49" s="41">
        <v>0.745</v>
      </c>
      <c r="BE49" s="41">
        <v>0.727</v>
      </c>
      <c r="BF49" s="41">
        <v>0</v>
      </c>
      <c r="BG49" s="41">
        <v>0.624</v>
      </c>
      <c r="BH49" s="41">
        <v>0.758</v>
      </c>
      <c r="BI49" s="41">
        <v>0.127</v>
      </c>
      <c r="BJ49" s="41">
        <v>0.466</v>
      </c>
      <c r="BK49" s="41">
        <v>0.31</v>
      </c>
      <c r="BL49" s="41">
        <v>0.758</v>
      </c>
      <c r="BM49" s="41">
        <v>0.271</v>
      </c>
      <c r="BN49" s="41">
        <v>0</v>
      </c>
      <c r="BO49" s="41">
        <v>0.383</v>
      </c>
      <c r="BP49" s="41">
        <v>0</v>
      </c>
      <c r="BQ49" s="41">
        <v>0</v>
      </c>
      <c r="BR49" s="41">
        <v>0</v>
      </c>
      <c r="BS49" s="41">
        <v>0.321</v>
      </c>
      <c r="BT49" s="41">
        <v>0.192</v>
      </c>
      <c r="BU49" s="41">
        <v>0.203</v>
      </c>
      <c r="BV49" s="41">
        <v>0</v>
      </c>
      <c r="BW49" s="41">
        <v>0</v>
      </c>
      <c r="BX49" s="41">
        <v>0.129</v>
      </c>
      <c r="BY49" s="41">
        <v>0</v>
      </c>
      <c r="BZ49" s="41">
        <v>0.258</v>
      </c>
      <c r="CA49" s="41">
        <v>0.273</v>
      </c>
      <c r="CB49" s="41">
        <v>0</v>
      </c>
      <c r="CC49" s="41">
        <v>0.301</v>
      </c>
      <c r="CD49" s="41">
        <v>0.7</v>
      </c>
      <c r="CE49" s="41">
        <v>0.358</v>
      </c>
      <c r="CF49" s="41">
        <v>0</v>
      </c>
      <c r="CG49" s="41">
        <v>0.843</v>
      </c>
      <c r="CH49" s="41">
        <v>0.334</v>
      </c>
      <c r="CI49" s="41">
        <v>0.412</v>
      </c>
      <c r="CJ49" s="41">
        <v>0.544</v>
      </c>
      <c r="CK49" s="41">
        <v>0</v>
      </c>
      <c r="CL49" s="41">
        <v>0</v>
      </c>
      <c r="CM49" s="41">
        <v>0</v>
      </c>
      <c r="CN49" s="41">
        <v>0.39</v>
      </c>
      <c r="CO49" s="35"/>
      <c r="CP49" s="35"/>
      <c r="CQ49" s="41">
        <v>0.294</v>
      </c>
      <c r="CR49" s="41">
        <v>0.151</v>
      </c>
      <c r="CS49" s="41">
        <v>0</v>
      </c>
      <c r="CT49" s="41">
        <v>0</v>
      </c>
      <c r="CU49" s="41">
        <v>0.175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0.561</v>
      </c>
      <c r="DB49" s="41">
        <v>0.515</v>
      </c>
      <c r="DC49" s="41">
        <v>0</v>
      </c>
      <c r="DD49" s="41">
        <v>0</v>
      </c>
      <c r="DE49" s="41">
        <v>0</v>
      </c>
      <c r="DF49" s="41">
        <v>0</v>
      </c>
      <c r="DG49" s="41">
        <v>0.143</v>
      </c>
      <c r="DH49" s="41">
        <v>1.709</v>
      </c>
      <c r="DI49" s="37"/>
      <c r="DJ49" s="37"/>
      <c r="DK49" s="37"/>
      <c r="DL49" s="37"/>
    </row>
    <row r="50" spans="1:116" ht="11.25" customHeight="1">
      <c r="A50" s="38" t="s">
        <v>39</v>
      </c>
      <c r="B50" s="39">
        <v>104</v>
      </c>
      <c r="C50" s="40">
        <v>2.3929038461538465</v>
      </c>
      <c r="D50" s="40">
        <v>0.436</v>
      </c>
      <c r="E50" s="40">
        <v>6.92</v>
      </c>
      <c r="F50" s="40">
        <v>1.4385203771131718</v>
      </c>
      <c r="G50" s="41">
        <v>6.448</v>
      </c>
      <c r="H50" s="41">
        <v>5.077</v>
      </c>
      <c r="I50" s="41">
        <v>2.59</v>
      </c>
      <c r="J50" s="41">
        <v>2.52</v>
      </c>
      <c r="K50" s="41">
        <v>2.524</v>
      </c>
      <c r="L50" s="41">
        <v>3.503</v>
      </c>
      <c r="M50" s="41">
        <v>4.042</v>
      </c>
      <c r="N50" s="41">
        <v>1.827</v>
      </c>
      <c r="O50" s="41">
        <v>2.183</v>
      </c>
      <c r="P50" s="41">
        <v>2.671</v>
      </c>
      <c r="Q50" s="41">
        <v>2.694</v>
      </c>
      <c r="R50" s="41">
        <v>1.515</v>
      </c>
      <c r="S50" s="41">
        <v>0.458</v>
      </c>
      <c r="T50" s="41">
        <v>0.436</v>
      </c>
      <c r="U50" s="41">
        <v>3.968</v>
      </c>
      <c r="V50" s="41">
        <v>2.265</v>
      </c>
      <c r="W50" s="41">
        <v>1.158</v>
      </c>
      <c r="X50" s="41">
        <v>2.635</v>
      </c>
      <c r="Y50" s="41">
        <v>4.129</v>
      </c>
      <c r="Z50" s="41">
        <v>2.954</v>
      </c>
      <c r="AA50" s="41">
        <v>1.703</v>
      </c>
      <c r="AB50" s="41">
        <v>1.603</v>
      </c>
      <c r="AC50" s="41">
        <v>0.956</v>
      </c>
      <c r="AD50" s="41">
        <v>1.285</v>
      </c>
      <c r="AE50" s="41">
        <v>6.92</v>
      </c>
      <c r="AF50" s="41">
        <v>5.851</v>
      </c>
      <c r="AG50" s="41">
        <v>2.75</v>
      </c>
      <c r="AH50" s="41">
        <v>1.765</v>
      </c>
      <c r="AI50" s="41">
        <v>6.903</v>
      </c>
      <c r="AJ50" s="41">
        <v>2.336</v>
      </c>
      <c r="AK50" s="41">
        <v>1.836</v>
      </c>
      <c r="AL50" s="41">
        <v>1.412</v>
      </c>
      <c r="AM50" s="41">
        <v>5.736</v>
      </c>
      <c r="AN50" s="41">
        <v>1.306</v>
      </c>
      <c r="AO50" s="41">
        <v>1.347</v>
      </c>
      <c r="AP50" s="41">
        <v>2.401</v>
      </c>
      <c r="AQ50" s="41">
        <v>5.132</v>
      </c>
      <c r="AR50" s="41">
        <v>4.703</v>
      </c>
      <c r="AS50" s="41">
        <v>4.408</v>
      </c>
      <c r="AT50" s="41">
        <v>2.603</v>
      </c>
      <c r="AU50" s="41">
        <v>3.979</v>
      </c>
      <c r="AV50" s="41">
        <v>6.043</v>
      </c>
      <c r="AW50" s="41">
        <v>2.9</v>
      </c>
      <c r="AX50" s="41">
        <v>3.946</v>
      </c>
      <c r="AY50" s="41">
        <v>3.945</v>
      </c>
      <c r="AZ50" s="41">
        <v>3.056</v>
      </c>
      <c r="BA50" s="41">
        <v>2.069</v>
      </c>
      <c r="BB50" s="41">
        <v>1.213</v>
      </c>
      <c r="BC50" s="41">
        <v>3.666</v>
      </c>
      <c r="BD50" s="41">
        <v>1.46</v>
      </c>
      <c r="BE50" s="41">
        <v>2.302</v>
      </c>
      <c r="BF50" s="41">
        <v>2.299</v>
      </c>
      <c r="BG50" s="41">
        <v>1.189</v>
      </c>
      <c r="BH50" s="41">
        <v>2</v>
      </c>
      <c r="BI50" s="41">
        <v>1.89</v>
      </c>
      <c r="BJ50" s="41">
        <v>1.941</v>
      </c>
      <c r="BK50" s="41">
        <v>1.615</v>
      </c>
      <c r="BL50" s="41">
        <v>1.949</v>
      </c>
      <c r="BM50" s="41">
        <v>0.684</v>
      </c>
      <c r="BN50" s="41">
        <v>1.199</v>
      </c>
      <c r="BO50" s="41">
        <v>2.519</v>
      </c>
      <c r="BP50" s="41">
        <v>1.133</v>
      </c>
      <c r="BQ50" s="41">
        <v>1.508</v>
      </c>
      <c r="BR50" s="41">
        <v>0.739</v>
      </c>
      <c r="BS50" s="41">
        <v>2.589</v>
      </c>
      <c r="BT50" s="41">
        <v>2.623</v>
      </c>
      <c r="BU50" s="41">
        <v>2.525</v>
      </c>
      <c r="BV50" s="41">
        <v>1.264</v>
      </c>
      <c r="BW50" s="41">
        <v>1.159</v>
      </c>
      <c r="BX50" s="41">
        <v>1.613</v>
      </c>
      <c r="BY50" s="41">
        <v>1.211</v>
      </c>
      <c r="BZ50" s="41">
        <v>2.608</v>
      </c>
      <c r="CA50" s="41">
        <v>0.844</v>
      </c>
      <c r="CB50" s="41">
        <v>1.246</v>
      </c>
      <c r="CC50" s="41">
        <v>1.087</v>
      </c>
      <c r="CD50" s="41">
        <v>1.847</v>
      </c>
      <c r="CE50" s="41">
        <v>1.321</v>
      </c>
      <c r="CF50" s="41">
        <v>1.926</v>
      </c>
      <c r="CG50" s="41">
        <v>2.679</v>
      </c>
      <c r="CH50" s="41">
        <v>1.755</v>
      </c>
      <c r="CI50" s="41">
        <v>1.661</v>
      </c>
      <c r="CJ50" s="41">
        <v>2.171</v>
      </c>
      <c r="CK50" s="41">
        <v>0.76</v>
      </c>
      <c r="CL50" s="41">
        <v>0.628</v>
      </c>
      <c r="CM50" s="41">
        <v>1.312</v>
      </c>
      <c r="CN50" s="41">
        <v>4.175</v>
      </c>
      <c r="CO50" s="35"/>
      <c r="CP50" s="35"/>
      <c r="CQ50" s="41">
        <v>2.222</v>
      </c>
      <c r="CR50" s="41">
        <v>2.612</v>
      </c>
      <c r="CS50" s="41">
        <v>1.938</v>
      </c>
      <c r="CT50" s="41">
        <v>2.203</v>
      </c>
      <c r="CU50" s="41">
        <v>1.545</v>
      </c>
      <c r="CV50" s="41">
        <v>2.212</v>
      </c>
      <c r="CW50" s="41">
        <v>1.108</v>
      </c>
      <c r="CX50" s="41">
        <v>1.336</v>
      </c>
      <c r="CY50" s="41">
        <v>1.343</v>
      </c>
      <c r="CZ50" s="41">
        <v>1.388</v>
      </c>
      <c r="DA50" s="41">
        <v>2.965</v>
      </c>
      <c r="DB50" s="41">
        <v>2.015</v>
      </c>
      <c r="DC50" s="41">
        <v>0.613</v>
      </c>
      <c r="DD50" s="41">
        <v>1.113</v>
      </c>
      <c r="DE50" s="41">
        <v>1.853</v>
      </c>
      <c r="DF50" s="41">
        <v>1.139</v>
      </c>
      <c r="DG50" s="41">
        <v>3.482</v>
      </c>
      <c r="DH50" s="41">
        <v>4.974</v>
      </c>
      <c r="DI50" s="37"/>
      <c r="DJ50" s="37"/>
      <c r="DK50" s="37"/>
      <c r="DL50" s="37"/>
    </row>
    <row r="51" spans="1:116" ht="11.25" customHeight="1">
      <c r="A51" s="38" t="s">
        <v>71</v>
      </c>
      <c r="B51" s="39">
        <v>104</v>
      </c>
      <c r="C51" s="40">
        <v>0.3133490384615386</v>
      </c>
      <c r="D51" s="40">
        <v>0</v>
      </c>
      <c r="E51" s="40">
        <v>1.074</v>
      </c>
      <c r="F51" s="40">
        <v>0.22818201363216425</v>
      </c>
      <c r="G51" s="41">
        <v>0.484</v>
      </c>
      <c r="H51" s="41">
        <v>0.409</v>
      </c>
      <c r="I51" s="41">
        <v>0.204</v>
      </c>
      <c r="J51" s="41">
        <v>0.18</v>
      </c>
      <c r="K51" s="41">
        <v>0.197</v>
      </c>
      <c r="L51" s="41">
        <v>0.196</v>
      </c>
      <c r="M51" s="41">
        <v>0.394</v>
      </c>
      <c r="N51" s="41">
        <v>0.358</v>
      </c>
      <c r="O51" s="41">
        <v>0.19</v>
      </c>
      <c r="P51" s="41">
        <v>0.187</v>
      </c>
      <c r="Q51" s="41">
        <v>0.404</v>
      </c>
      <c r="R51" s="41">
        <v>0.31</v>
      </c>
      <c r="S51" s="41">
        <v>0.559</v>
      </c>
      <c r="T51" s="41">
        <v>0.316</v>
      </c>
      <c r="U51" s="41">
        <v>0.242</v>
      </c>
      <c r="V51" s="41">
        <v>0.231</v>
      </c>
      <c r="W51" s="41">
        <v>0</v>
      </c>
      <c r="X51" s="41">
        <v>0.211</v>
      </c>
      <c r="Y51" s="41">
        <v>0.279</v>
      </c>
      <c r="Z51" s="41">
        <v>0.22</v>
      </c>
      <c r="AA51" s="41">
        <v>0.152</v>
      </c>
      <c r="AB51" s="41">
        <v>0.135</v>
      </c>
      <c r="AC51" s="41">
        <v>0</v>
      </c>
      <c r="AD51" s="41">
        <v>0.135</v>
      </c>
      <c r="AE51" s="41">
        <v>0.301</v>
      </c>
      <c r="AF51" s="41">
        <v>0.26</v>
      </c>
      <c r="AG51" s="41">
        <v>0.092</v>
      </c>
      <c r="AH51" s="41">
        <v>0.266</v>
      </c>
      <c r="AI51" s="41">
        <v>0.352</v>
      </c>
      <c r="AJ51" s="41">
        <v>0.651</v>
      </c>
      <c r="AK51" s="41">
        <v>0.376</v>
      </c>
      <c r="AL51" s="41">
        <v>0.286</v>
      </c>
      <c r="AM51" s="41">
        <v>0.342</v>
      </c>
      <c r="AN51" s="41">
        <v>0.54</v>
      </c>
      <c r="AO51" s="41">
        <v>0.209</v>
      </c>
      <c r="AP51" s="41">
        <v>0.135</v>
      </c>
      <c r="AQ51" s="41">
        <v>0.433</v>
      </c>
      <c r="AR51" s="41">
        <v>0.377</v>
      </c>
      <c r="AS51" s="41">
        <v>0.326</v>
      </c>
      <c r="AT51" s="41">
        <v>0.296</v>
      </c>
      <c r="AU51" s="41">
        <v>1.01</v>
      </c>
      <c r="AV51" s="41">
        <v>1.074</v>
      </c>
      <c r="AW51" s="41">
        <v>0.718</v>
      </c>
      <c r="AX51" s="41">
        <v>0.728</v>
      </c>
      <c r="AY51" s="41">
        <v>0.967</v>
      </c>
      <c r="AZ51" s="41">
        <v>0.954</v>
      </c>
      <c r="BA51" s="41">
        <v>1.047</v>
      </c>
      <c r="BB51" s="41">
        <v>0.635</v>
      </c>
      <c r="BC51" s="41">
        <v>0.865</v>
      </c>
      <c r="BD51" s="41">
        <v>0.853</v>
      </c>
      <c r="BE51" s="41">
        <v>0.573</v>
      </c>
      <c r="BF51" s="41">
        <v>0.158</v>
      </c>
      <c r="BG51" s="41">
        <v>0.25</v>
      </c>
      <c r="BH51" s="41">
        <v>0.322</v>
      </c>
      <c r="BI51" s="41">
        <v>0.35</v>
      </c>
      <c r="BJ51" s="41">
        <v>0.575</v>
      </c>
      <c r="BK51" s="41">
        <v>0.321</v>
      </c>
      <c r="BL51" s="41">
        <v>0.376</v>
      </c>
      <c r="BM51" s="41">
        <v>0.26</v>
      </c>
      <c r="BN51" s="41">
        <v>0.25</v>
      </c>
      <c r="BO51" s="41">
        <v>0.349</v>
      </c>
      <c r="BP51" s="41">
        <v>0.251</v>
      </c>
      <c r="BQ51" s="41">
        <v>0.293</v>
      </c>
      <c r="BR51" s="41">
        <v>0.18</v>
      </c>
      <c r="BS51" s="41">
        <v>0.24</v>
      </c>
      <c r="BT51" s="41">
        <v>0.144</v>
      </c>
      <c r="BU51" s="41">
        <v>0.375</v>
      </c>
      <c r="BV51" s="41">
        <v>0.106</v>
      </c>
      <c r="BW51" s="41">
        <v>0.264</v>
      </c>
      <c r="BX51" s="41">
        <v>0.526</v>
      </c>
      <c r="BY51" s="41">
        <v>0.26</v>
      </c>
      <c r="BZ51" s="41">
        <v>0.0897</v>
      </c>
      <c r="CA51" s="41">
        <v>0.187</v>
      </c>
      <c r="CB51" s="41">
        <v>0.218</v>
      </c>
      <c r="CC51" s="41">
        <v>0.266</v>
      </c>
      <c r="CD51" s="41">
        <v>0.367</v>
      </c>
      <c r="CE51" s="41">
        <v>0.221</v>
      </c>
      <c r="CF51" s="41">
        <v>0.282</v>
      </c>
      <c r="CG51" s="41">
        <v>0.262</v>
      </c>
      <c r="CH51" s="41">
        <v>0.0946</v>
      </c>
      <c r="CI51" s="41">
        <v>0.274</v>
      </c>
      <c r="CJ51" s="41">
        <v>0.28</v>
      </c>
      <c r="CK51" s="41">
        <v>0.188</v>
      </c>
      <c r="CL51" s="41">
        <v>0</v>
      </c>
      <c r="CM51" s="41">
        <v>0.24</v>
      </c>
      <c r="CN51" s="41">
        <v>0.174</v>
      </c>
      <c r="CO51" s="35"/>
      <c r="CP51" s="35"/>
      <c r="CQ51" s="41">
        <v>0.26</v>
      </c>
      <c r="CR51" s="41">
        <v>0.304</v>
      </c>
      <c r="CS51" s="41">
        <v>0.251</v>
      </c>
      <c r="CT51" s="41">
        <v>0.227</v>
      </c>
      <c r="CU51" s="41">
        <v>0.184</v>
      </c>
      <c r="CV51" s="41">
        <v>0.0888</v>
      </c>
      <c r="CW51" s="41">
        <v>0.143</v>
      </c>
      <c r="CX51" s="41">
        <v>0.142</v>
      </c>
      <c r="CY51" s="41">
        <v>0.142</v>
      </c>
      <c r="CZ51" s="41">
        <v>0.202</v>
      </c>
      <c r="DA51" s="41">
        <v>0.194</v>
      </c>
      <c r="DB51" s="41">
        <v>0.175</v>
      </c>
      <c r="DC51" s="41">
        <v>0</v>
      </c>
      <c r="DD51" s="41">
        <v>0.15</v>
      </c>
      <c r="DE51" s="41">
        <v>0.177</v>
      </c>
      <c r="DF51" s="41">
        <v>0</v>
      </c>
      <c r="DG51" s="41">
        <v>0.0902</v>
      </c>
      <c r="DH51" s="41">
        <v>0.206</v>
      </c>
      <c r="DI51" s="37"/>
      <c r="DJ51" s="37"/>
      <c r="DK51" s="37"/>
      <c r="DL51" s="37"/>
    </row>
    <row r="52" spans="1:116" ht="11.25" customHeight="1">
      <c r="A52" s="38" t="s">
        <v>32</v>
      </c>
      <c r="B52" s="39">
        <v>104</v>
      </c>
      <c r="C52" s="40">
        <v>0.7498557692307699</v>
      </c>
      <c r="D52" s="40">
        <v>0</v>
      </c>
      <c r="E52" s="40">
        <v>2.864</v>
      </c>
      <c r="F52" s="40">
        <v>0.6130089317059988</v>
      </c>
      <c r="G52" s="41">
        <v>2.781</v>
      </c>
      <c r="H52" s="41">
        <v>1.016</v>
      </c>
      <c r="I52" s="41">
        <v>0.594</v>
      </c>
      <c r="J52" s="41">
        <v>0.636</v>
      </c>
      <c r="K52" s="41">
        <v>0.584</v>
      </c>
      <c r="L52" s="41">
        <v>0.634</v>
      </c>
      <c r="M52" s="41">
        <v>1.286</v>
      </c>
      <c r="N52" s="41">
        <v>0.43</v>
      </c>
      <c r="O52" s="41">
        <v>0.537</v>
      </c>
      <c r="P52" s="41">
        <v>0.605</v>
      </c>
      <c r="Q52" s="41">
        <v>0.592</v>
      </c>
      <c r="R52" s="41">
        <v>0.369</v>
      </c>
      <c r="S52" s="41">
        <v>1.693</v>
      </c>
      <c r="T52" s="41">
        <v>0.986</v>
      </c>
      <c r="U52" s="41">
        <v>0.931</v>
      </c>
      <c r="V52" s="41">
        <v>0.506</v>
      </c>
      <c r="W52" s="41">
        <v>0.208</v>
      </c>
      <c r="X52" s="41">
        <v>0.432</v>
      </c>
      <c r="Y52" s="41">
        <v>0.995</v>
      </c>
      <c r="Z52" s="41">
        <v>0.823</v>
      </c>
      <c r="AA52" s="41">
        <v>0.342</v>
      </c>
      <c r="AB52" s="41">
        <v>0.526</v>
      </c>
      <c r="AC52" s="41">
        <v>0.231</v>
      </c>
      <c r="AD52" s="41">
        <v>0.344</v>
      </c>
      <c r="AE52" s="41">
        <v>0.994</v>
      </c>
      <c r="AF52" s="41">
        <v>1.032</v>
      </c>
      <c r="AG52" s="41">
        <v>0.392</v>
      </c>
      <c r="AH52" s="41">
        <v>0.285</v>
      </c>
      <c r="AI52" s="41">
        <v>1.919</v>
      </c>
      <c r="AJ52" s="41">
        <v>1.269</v>
      </c>
      <c r="AK52" s="41">
        <v>0.382</v>
      </c>
      <c r="AL52" s="41">
        <v>0.353</v>
      </c>
      <c r="AM52" s="41">
        <v>1.525</v>
      </c>
      <c r="AN52" s="41">
        <v>0.433</v>
      </c>
      <c r="AO52" s="41">
        <v>0.302</v>
      </c>
      <c r="AP52" s="41">
        <v>0.616</v>
      </c>
      <c r="AQ52" s="41">
        <v>0.908</v>
      </c>
      <c r="AR52" s="41">
        <v>1.185</v>
      </c>
      <c r="AS52" s="41">
        <v>0.966</v>
      </c>
      <c r="AT52" s="41">
        <v>0.81</v>
      </c>
      <c r="AU52" s="41">
        <v>2.489</v>
      </c>
      <c r="AV52" s="41">
        <v>2.487</v>
      </c>
      <c r="AW52" s="41">
        <v>1.04</v>
      </c>
      <c r="AX52" s="41">
        <v>1.295</v>
      </c>
      <c r="AY52" s="41">
        <v>2.367</v>
      </c>
      <c r="AZ52" s="41">
        <v>1.771</v>
      </c>
      <c r="BA52" s="41">
        <v>0.912</v>
      </c>
      <c r="BB52" s="41">
        <v>0.602</v>
      </c>
      <c r="BC52" s="41">
        <v>2.805</v>
      </c>
      <c r="BD52" s="41">
        <v>1.487</v>
      </c>
      <c r="BE52" s="41">
        <v>1.38</v>
      </c>
      <c r="BF52" s="41">
        <v>1.366</v>
      </c>
      <c r="BG52" s="41">
        <v>0.432</v>
      </c>
      <c r="BH52" s="41">
        <v>0.587</v>
      </c>
      <c r="BI52" s="41">
        <v>0.472</v>
      </c>
      <c r="BJ52" s="41">
        <v>1.858</v>
      </c>
      <c r="BK52" s="41">
        <v>0.602</v>
      </c>
      <c r="BL52" s="41">
        <v>0.706</v>
      </c>
      <c r="BM52" s="41">
        <v>0.344</v>
      </c>
      <c r="BN52" s="41">
        <v>0.412</v>
      </c>
      <c r="BO52" s="41">
        <v>0.618</v>
      </c>
      <c r="BP52" s="41">
        <v>0.18</v>
      </c>
      <c r="BQ52" s="41">
        <v>0.26</v>
      </c>
      <c r="BR52" s="41">
        <v>0</v>
      </c>
      <c r="BS52" s="41">
        <v>0.82</v>
      </c>
      <c r="BT52" s="41">
        <v>0.7</v>
      </c>
      <c r="BU52" s="41">
        <v>0.797</v>
      </c>
      <c r="BV52" s="41">
        <v>0.292</v>
      </c>
      <c r="BW52" s="41">
        <v>0.527</v>
      </c>
      <c r="BX52" s="41">
        <v>0.536</v>
      </c>
      <c r="BY52" s="41">
        <v>0.268</v>
      </c>
      <c r="BZ52" s="41">
        <v>0.596</v>
      </c>
      <c r="CA52" s="41">
        <v>0.291</v>
      </c>
      <c r="CB52" s="41">
        <v>0.337</v>
      </c>
      <c r="CC52" s="41">
        <v>0.266</v>
      </c>
      <c r="CD52" s="41">
        <v>0.743</v>
      </c>
      <c r="CE52" s="41">
        <v>0.528</v>
      </c>
      <c r="CF52" s="41">
        <v>0.602</v>
      </c>
      <c r="CG52" s="41">
        <v>0.456</v>
      </c>
      <c r="CH52" s="41">
        <v>0.382</v>
      </c>
      <c r="CI52" s="41">
        <v>0.394</v>
      </c>
      <c r="CJ52" s="41">
        <v>0.38</v>
      </c>
      <c r="CK52" s="41">
        <v>0.248</v>
      </c>
      <c r="CL52" s="41">
        <v>0</v>
      </c>
      <c r="CM52" s="41">
        <v>0.661</v>
      </c>
      <c r="CN52" s="41">
        <v>0.839</v>
      </c>
      <c r="CO52" s="35"/>
      <c r="CP52" s="35"/>
      <c r="CQ52" s="41">
        <v>0.544</v>
      </c>
      <c r="CR52" s="41">
        <v>0.602</v>
      </c>
      <c r="CS52" s="41">
        <v>0.331</v>
      </c>
      <c r="CT52" s="41">
        <v>0.382</v>
      </c>
      <c r="CU52" s="41">
        <v>0.293</v>
      </c>
      <c r="CV52" s="41">
        <v>0.37</v>
      </c>
      <c r="CW52" s="41">
        <v>0.238</v>
      </c>
      <c r="CX52" s="41">
        <v>0.287</v>
      </c>
      <c r="CY52" s="41">
        <v>0.257</v>
      </c>
      <c r="CZ52" s="41">
        <v>0.252</v>
      </c>
      <c r="DA52" s="41">
        <v>0.589</v>
      </c>
      <c r="DB52" s="41">
        <v>0.787</v>
      </c>
      <c r="DC52" s="41">
        <v>0.114</v>
      </c>
      <c r="DD52" s="41">
        <v>0.217</v>
      </c>
      <c r="DE52" s="41">
        <v>0.307</v>
      </c>
      <c r="DF52" s="41">
        <v>0.269</v>
      </c>
      <c r="DG52" s="41">
        <v>0.695</v>
      </c>
      <c r="DH52" s="41">
        <v>2.864</v>
      </c>
      <c r="DI52" s="37"/>
      <c r="DJ52" s="37"/>
      <c r="DK52" s="37"/>
      <c r="DL52" s="37"/>
    </row>
    <row r="53" spans="1:116" ht="11.25" customHeight="1">
      <c r="A53" s="38" t="s">
        <v>23</v>
      </c>
      <c r="B53" s="39">
        <v>104</v>
      </c>
      <c r="C53" s="40">
        <v>1.00525</v>
      </c>
      <c r="D53" s="40">
        <v>0.161</v>
      </c>
      <c r="E53" s="40">
        <v>3.116</v>
      </c>
      <c r="F53" s="40">
        <v>0.6231456298182142</v>
      </c>
      <c r="G53" s="41">
        <v>3.116</v>
      </c>
      <c r="H53" s="41">
        <v>1.46</v>
      </c>
      <c r="I53" s="41">
        <v>0.769</v>
      </c>
      <c r="J53" s="41">
        <v>0.807</v>
      </c>
      <c r="K53" s="41">
        <v>0.78</v>
      </c>
      <c r="L53" s="41">
        <v>1.043</v>
      </c>
      <c r="M53" s="41">
        <v>1.397</v>
      </c>
      <c r="N53" s="41">
        <v>0.62</v>
      </c>
      <c r="O53" s="41">
        <v>0.795</v>
      </c>
      <c r="P53" s="41">
        <v>0.96</v>
      </c>
      <c r="Q53" s="41">
        <v>0.828</v>
      </c>
      <c r="R53" s="41">
        <v>0.51</v>
      </c>
      <c r="S53" s="41">
        <v>1.679</v>
      </c>
      <c r="T53" s="41">
        <v>1.352</v>
      </c>
      <c r="U53" s="41">
        <v>1.356</v>
      </c>
      <c r="V53" s="41">
        <v>0.711</v>
      </c>
      <c r="W53" s="41">
        <v>0.403</v>
      </c>
      <c r="X53" s="41">
        <v>0.694</v>
      </c>
      <c r="Y53" s="41">
        <v>1.325</v>
      </c>
      <c r="Z53" s="41">
        <v>1.051</v>
      </c>
      <c r="AA53" s="41">
        <v>0.534</v>
      </c>
      <c r="AB53" s="41">
        <v>0.694</v>
      </c>
      <c r="AC53" s="41">
        <v>0.361</v>
      </c>
      <c r="AD53" s="41">
        <v>0.491</v>
      </c>
      <c r="AE53" s="41">
        <v>1.425</v>
      </c>
      <c r="AF53" s="41">
        <v>1.402</v>
      </c>
      <c r="AG53" s="41">
        <v>0.595</v>
      </c>
      <c r="AH53" s="41">
        <v>0.438</v>
      </c>
      <c r="AI53" s="41">
        <v>2.55</v>
      </c>
      <c r="AJ53" s="41">
        <v>1.096</v>
      </c>
      <c r="AK53" s="41">
        <v>0.685</v>
      </c>
      <c r="AL53" s="41">
        <v>0.632</v>
      </c>
      <c r="AM53" s="41">
        <v>1.772</v>
      </c>
      <c r="AN53" s="41">
        <v>0.575</v>
      </c>
      <c r="AO53" s="41">
        <v>0.608</v>
      </c>
      <c r="AP53" s="41">
        <v>0.928</v>
      </c>
      <c r="AQ53" s="41">
        <v>1.285</v>
      </c>
      <c r="AR53" s="41">
        <v>1.425</v>
      </c>
      <c r="AS53" s="41">
        <v>1.398</v>
      </c>
      <c r="AT53" s="41">
        <v>1.114</v>
      </c>
      <c r="AU53" s="41">
        <v>2.978</v>
      </c>
      <c r="AV53" s="41">
        <v>2.678</v>
      </c>
      <c r="AW53" s="41">
        <v>1.04</v>
      </c>
      <c r="AX53" s="41">
        <v>1.311</v>
      </c>
      <c r="AY53" s="41">
        <v>2.798</v>
      </c>
      <c r="AZ53" s="41">
        <v>1.938</v>
      </c>
      <c r="BA53" s="41">
        <v>0.989</v>
      </c>
      <c r="BB53" s="41">
        <v>0.65</v>
      </c>
      <c r="BC53" s="41">
        <v>2.609</v>
      </c>
      <c r="BD53" s="41">
        <v>1.568</v>
      </c>
      <c r="BE53" s="41">
        <v>1.397</v>
      </c>
      <c r="BF53" s="41">
        <v>1.469</v>
      </c>
      <c r="BG53" s="41">
        <v>0.559</v>
      </c>
      <c r="BH53" s="41">
        <v>0.797</v>
      </c>
      <c r="BI53" s="41">
        <v>0.816</v>
      </c>
      <c r="BJ53" s="41">
        <v>2.578</v>
      </c>
      <c r="BK53" s="41">
        <v>1.086</v>
      </c>
      <c r="BL53" s="41">
        <v>1.084</v>
      </c>
      <c r="BM53" s="41">
        <v>0.39</v>
      </c>
      <c r="BN53" s="41">
        <v>0.73</v>
      </c>
      <c r="BO53" s="41">
        <v>1.048</v>
      </c>
      <c r="BP53" s="41">
        <v>0.258</v>
      </c>
      <c r="BQ53" s="41">
        <v>0.629</v>
      </c>
      <c r="BR53" s="41">
        <v>0.235</v>
      </c>
      <c r="BS53" s="41">
        <v>1.49</v>
      </c>
      <c r="BT53" s="41">
        <v>1.272</v>
      </c>
      <c r="BU53" s="41">
        <v>1.417</v>
      </c>
      <c r="BV53" s="41">
        <v>0.618</v>
      </c>
      <c r="BW53" s="41">
        <v>0.797</v>
      </c>
      <c r="BX53" s="41">
        <v>0.761</v>
      </c>
      <c r="BY53" s="41">
        <v>0.441</v>
      </c>
      <c r="BZ53" s="41">
        <v>1.324</v>
      </c>
      <c r="CA53" s="41">
        <v>0.345</v>
      </c>
      <c r="CB53" s="41">
        <v>0.638</v>
      </c>
      <c r="CC53" s="41">
        <v>0.555</v>
      </c>
      <c r="CD53" s="41">
        <v>1.113</v>
      </c>
      <c r="CE53" s="41">
        <v>0.996</v>
      </c>
      <c r="CF53" s="41">
        <v>0.997</v>
      </c>
      <c r="CG53" s="41">
        <v>0.891</v>
      </c>
      <c r="CH53" s="41">
        <v>0.978</v>
      </c>
      <c r="CI53" s="41">
        <v>0.884</v>
      </c>
      <c r="CJ53" s="41">
        <v>0.56</v>
      </c>
      <c r="CK53" s="41">
        <v>0.196</v>
      </c>
      <c r="CL53" s="41">
        <v>0.161</v>
      </c>
      <c r="CM53" s="41">
        <v>0.878</v>
      </c>
      <c r="CN53" s="41">
        <v>1.387</v>
      </c>
      <c r="CO53" s="35"/>
      <c r="CP53" s="35"/>
      <c r="CQ53" s="41">
        <v>0.861</v>
      </c>
      <c r="CR53" s="41">
        <v>1.126</v>
      </c>
      <c r="CS53" s="41">
        <v>0.674</v>
      </c>
      <c r="CT53" s="41">
        <v>0.585</v>
      </c>
      <c r="CU53" s="41">
        <v>0.51</v>
      </c>
      <c r="CV53" s="41">
        <v>0.609</v>
      </c>
      <c r="CW53" s="41">
        <v>0.405</v>
      </c>
      <c r="CX53" s="41">
        <v>0.344</v>
      </c>
      <c r="CY53" s="41">
        <v>0.409</v>
      </c>
      <c r="CZ53" s="41">
        <v>0.429</v>
      </c>
      <c r="DA53" s="41">
        <v>1.262</v>
      </c>
      <c r="DB53" s="41">
        <v>0.882</v>
      </c>
      <c r="DC53" s="41">
        <v>0.185</v>
      </c>
      <c r="DD53" s="41">
        <v>0.341</v>
      </c>
      <c r="DE53" s="41">
        <v>0.429</v>
      </c>
      <c r="DF53" s="41">
        <v>0.342</v>
      </c>
      <c r="DG53" s="41">
        <v>1.078</v>
      </c>
      <c r="DH53" s="41">
        <v>2.077</v>
      </c>
      <c r="DI53" s="37"/>
      <c r="DJ53" s="37"/>
      <c r="DK53" s="37"/>
      <c r="DL53" s="37"/>
    </row>
    <row r="54" spans="1:116" ht="11.25" customHeight="1">
      <c r="A54" s="38" t="s">
        <v>42</v>
      </c>
      <c r="B54" s="39">
        <v>104</v>
      </c>
      <c r="C54" s="40">
        <v>0.8510038461538459</v>
      </c>
      <c r="D54" s="40">
        <v>0</v>
      </c>
      <c r="E54" s="40">
        <v>5.557</v>
      </c>
      <c r="F54" s="40">
        <v>1.1113997954695798</v>
      </c>
      <c r="G54" s="41">
        <v>1.471</v>
      </c>
      <c r="H54" s="41">
        <v>0.707</v>
      </c>
      <c r="I54" s="41">
        <v>0.292</v>
      </c>
      <c r="J54" s="41">
        <v>0.357</v>
      </c>
      <c r="K54" s="41">
        <v>0.432</v>
      </c>
      <c r="L54" s="41">
        <v>0.454</v>
      </c>
      <c r="M54" s="41">
        <v>2.842</v>
      </c>
      <c r="N54" s="41">
        <v>1.816</v>
      </c>
      <c r="O54" s="41">
        <v>0.463</v>
      </c>
      <c r="P54" s="41">
        <v>0.529</v>
      </c>
      <c r="Q54" s="41">
        <v>0.492</v>
      </c>
      <c r="R54" s="41">
        <v>0.34</v>
      </c>
      <c r="S54" s="41">
        <v>0.795</v>
      </c>
      <c r="T54" s="41">
        <v>0.909</v>
      </c>
      <c r="U54" s="41">
        <v>0.589</v>
      </c>
      <c r="V54" s="41">
        <v>0.356</v>
      </c>
      <c r="W54" s="41">
        <v>0.166</v>
      </c>
      <c r="X54" s="41">
        <v>0.407</v>
      </c>
      <c r="Y54" s="41">
        <v>0.751</v>
      </c>
      <c r="Z54" s="41">
        <v>0.439</v>
      </c>
      <c r="AA54" s="41">
        <v>0.283</v>
      </c>
      <c r="AB54" s="41">
        <v>0.28</v>
      </c>
      <c r="AC54" s="41">
        <v>0.143</v>
      </c>
      <c r="AD54" s="41">
        <v>0.232</v>
      </c>
      <c r="AE54" s="41">
        <v>5.557</v>
      </c>
      <c r="AF54" s="41">
        <v>5.387</v>
      </c>
      <c r="AG54" s="41">
        <v>5.082</v>
      </c>
      <c r="AH54" s="41">
        <v>4.619</v>
      </c>
      <c r="AI54" s="41">
        <v>2.282</v>
      </c>
      <c r="AJ54" s="41">
        <v>1.603</v>
      </c>
      <c r="AK54" s="41">
        <v>0.467</v>
      </c>
      <c r="AL54" s="41">
        <v>0.695</v>
      </c>
      <c r="AM54" s="41">
        <v>2.204</v>
      </c>
      <c r="AN54" s="41">
        <v>1.333</v>
      </c>
      <c r="AO54" s="41">
        <v>4.094</v>
      </c>
      <c r="AP54" s="41">
        <v>2.532</v>
      </c>
      <c r="AQ54" s="41">
        <v>1.398</v>
      </c>
      <c r="AR54" s="41">
        <v>1.504</v>
      </c>
      <c r="AS54" s="41">
        <v>1.672</v>
      </c>
      <c r="AT54" s="41">
        <v>1.303</v>
      </c>
      <c r="AU54" s="41">
        <v>1.594</v>
      </c>
      <c r="AV54" s="41">
        <v>1.919</v>
      </c>
      <c r="AW54" s="41">
        <v>0.987</v>
      </c>
      <c r="AX54" s="41">
        <v>1.169</v>
      </c>
      <c r="AY54" s="41">
        <v>2.307</v>
      </c>
      <c r="AZ54" s="41">
        <v>1.428</v>
      </c>
      <c r="BA54" s="41">
        <v>1.957</v>
      </c>
      <c r="BB54" s="41">
        <v>0.866</v>
      </c>
      <c r="BC54" s="41">
        <v>1.594</v>
      </c>
      <c r="BD54" s="41">
        <v>0.816</v>
      </c>
      <c r="BE54" s="41">
        <v>0.666</v>
      </c>
      <c r="BF54" s="41">
        <v>0</v>
      </c>
      <c r="BG54" s="41">
        <v>0.405</v>
      </c>
      <c r="BH54" s="41">
        <v>0.351</v>
      </c>
      <c r="BI54" s="41">
        <v>0.361</v>
      </c>
      <c r="BJ54" s="41">
        <v>0.266</v>
      </c>
      <c r="BK54" s="41">
        <v>0.417</v>
      </c>
      <c r="BL54" s="41">
        <v>0.527</v>
      </c>
      <c r="BM54" s="41">
        <v>0.231</v>
      </c>
      <c r="BN54" s="41">
        <v>0.334</v>
      </c>
      <c r="BO54" s="41">
        <v>0.707</v>
      </c>
      <c r="BP54" s="41">
        <v>0.124</v>
      </c>
      <c r="BQ54" s="41">
        <v>0.188</v>
      </c>
      <c r="BR54" s="41">
        <v>0.0944</v>
      </c>
      <c r="BS54" s="41">
        <v>0.448</v>
      </c>
      <c r="BT54" s="41">
        <v>0.357</v>
      </c>
      <c r="BU54" s="41">
        <v>0.404</v>
      </c>
      <c r="BV54" s="41">
        <v>0.161</v>
      </c>
      <c r="BW54" s="41">
        <v>0.313</v>
      </c>
      <c r="BX54" s="41">
        <v>0.246</v>
      </c>
      <c r="BY54" s="41">
        <v>0.151</v>
      </c>
      <c r="BZ54" s="41">
        <v>0.412</v>
      </c>
      <c r="CA54" s="41">
        <v>0.204</v>
      </c>
      <c r="CB54" s="41">
        <v>0.289</v>
      </c>
      <c r="CC54" s="41">
        <v>0.339</v>
      </c>
      <c r="CD54" s="41">
        <v>0.403</v>
      </c>
      <c r="CE54" s="41">
        <v>0.317</v>
      </c>
      <c r="CF54" s="41">
        <v>0.32</v>
      </c>
      <c r="CG54" s="41">
        <v>0.453</v>
      </c>
      <c r="CH54" s="41">
        <v>0.384</v>
      </c>
      <c r="CI54" s="41">
        <v>0.385</v>
      </c>
      <c r="CJ54" s="41">
        <v>0.254</v>
      </c>
      <c r="CK54" s="41">
        <v>0</v>
      </c>
      <c r="CL54" s="41">
        <v>0</v>
      </c>
      <c r="CM54" s="41">
        <v>0.258</v>
      </c>
      <c r="CN54" s="41">
        <v>0.544</v>
      </c>
      <c r="CO54" s="35"/>
      <c r="CP54" s="35"/>
      <c r="CQ54" s="41">
        <v>0.382</v>
      </c>
      <c r="CR54" s="41">
        <v>0.306</v>
      </c>
      <c r="CS54" s="41">
        <v>0.209</v>
      </c>
      <c r="CT54" s="41">
        <v>0.195</v>
      </c>
      <c r="CU54" s="41">
        <v>0.159</v>
      </c>
      <c r="CV54" s="41">
        <v>0.212</v>
      </c>
      <c r="CW54" s="41">
        <v>0.123</v>
      </c>
      <c r="CX54" s="41">
        <v>0.141</v>
      </c>
      <c r="CY54" s="41">
        <v>0.159</v>
      </c>
      <c r="CZ54" s="41">
        <v>0.28</v>
      </c>
      <c r="DA54" s="41">
        <v>0.491</v>
      </c>
      <c r="DB54" s="41">
        <v>0.416</v>
      </c>
      <c r="DC54" s="41">
        <v>0</v>
      </c>
      <c r="DD54" s="41">
        <v>0.12</v>
      </c>
      <c r="DE54" s="41">
        <v>0.173</v>
      </c>
      <c r="DF54" s="41">
        <v>0.157</v>
      </c>
      <c r="DG54" s="41">
        <v>0.465</v>
      </c>
      <c r="DH54" s="41">
        <v>1.289</v>
      </c>
      <c r="DI54" s="37"/>
      <c r="DJ54" s="37"/>
      <c r="DK54" s="37"/>
      <c r="DL54" s="37"/>
    </row>
    <row r="55" spans="1:116" ht="11.25" customHeight="1">
      <c r="A55" s="38" t="s">
        <v>37</v>
      </c>
      <c r="B55" s="39">
        <v>104</v>
      </c>
      <c r="C55" s="40">
        <v>0.601376923076923</v>
      </c>
      <c r="D55" s="40">
        <v>0</v>
      </c>
      <c r="E55" s="40">
        <v>2.361</v>
      </c>
      <c r="F55" s="40">
        <v>0.4990002755954936</v>
      </c>
      <c r="G55" s="41">
        <v>1.879</v>
      </c>
      <c r="H55" s="41">
        <v>1.167</v>
      </c>
      <c r="I55" s="41">
        <v>0.476</v>
      </c>
      <c r="J55" s="41">
        <v>0.566</v>
      </c>
      <c r="K55" s="41">
        <v>0.522</v>
      </c>
      <c r="L55" s="41">
        <v>0.671</v>
      </c>
      <c r="M55" s="41">
        <v>1.063</v>
      </c>
      <c r="N55" s="41">
        <v>0.472</v>
      </c>
      <c r="O55" s="41">
        <v>0.514</v>
      </c>
      <c r="P55" s="41">
        <v>0.647</v>
      </c>
      <c r="Q55" s="41">
        <v>0.751</v>
      </c>
      <c r="R55" s="41">
        <v>0.465</v>
      </c>
      <c r="S55" s="41">
        <v>1.137</v>
      </c>
      <c r="T55" s="41">
        <v>1.024</v>
      </c>
      <c r="U55" s="41">
        <v>0.977</v>
      </c>
      <c r="V55" s="41">
        <v>0.627</v>
      </c>
      <c r="W55" s="41">
        <v>0.268</v>
      </c>
      <c r="X55" s="41">
        <v>0.522</v>
      </c>
      <c r="Y55" s="41">
        <v>1.029</v>
      </c>
      <c r="Z55" s="41">
        <v>0.665</v>
      </c>
      <c r="AA55" s="41">
        <v>0.411</v>
      </c>
      <c r="AB55" s="41">
        <v>0.501</v>
      </c>
      <c r="AC55" s="41">
        <v>0.276</v>
      </c>
      <c r="AD55" s="41">
        <v>0.376</v>
      </c>
      <c r="AE55" s="41">
        <v>1.167</v>
      </c>
      <c r="AF55" s="41">
        <v>1.186</v>
      </c>
      <c r="AG55" s="41">
        <v>0.53</v>
      </c>
      <c r="AH55" s="41">
        <v>0.358</v>
      </c>
      <c r="AI55" s="41">
        <v>1.494</v>
      </c>
      <c r="AJ55" s="41">
        <v>0.605</v>
      </c>
      <c r="AK55" s="41">
        <v>1.139</v>
      </c>
      <c r="AL55" s="41">
        <v>0.377</v>
      </c>
      <c r="AM55" s="41">
        <v>1.436</v>
      </c>
      <c r="AN55" s="41">
        <v>0.337</v>
      </c>
      <c r="AO55" s="41">
        <v>0.288</v>
      </c>
      <c r="AP55" s="41">
        <v>0.63</v>
      </c>
      <c r="AQ55" s="41">
        <v>0.924</v>
      </c>
      <c r="AR55" s="41">
        <v>1.013</v>
      </c>
      <c r="AS55" s="41">
        <v>0.757</v>
      </c>
      <c r="AT55" s="41">
        <v>0.541</v>
      </c>
      <c r="AU55" s="41">
        <v>2.361</v>
      </c>
      <c r="AV55" s="41">
        <v>2.09</v>
      </c>
      <c r="AW55" s="41">
        <v>0.995</v>
      </c>
      <c r="AX55" s="41">
        <v>1.226</v>
      </c>
      <c r="AY55" s="41">
        <v>1.548</v>
      </c>
      <c r="AZ55" s="41">
        <v>1.318</v>
      </c>
      <c r="BA55" s="41">
        <v>1.37</v>
      </c>
      <c r="BB55" s="41">
        <v>0.575</v>
      </c>
      <c r="BC55" s="41">
        <v>1.679</v>
      </c>
      <c r="BD55" s="41">
        <v>1.146</v>
      </c>
      <c r="BE55" s="41">
        <v>1.027</v>
      </c>
      <c r="BF55" s="41">
        <v>0.353</v>
      </c>
      <c r="BG55" s="41">
        <v>0.515</v>
      </c>
      <c r="BH55" s="41">
        <v>0.445</v>
      </c>
      <c r="BI55" s="41">
        <v>0.262</v>
      </c>
      <c r="BJ55" s="41">
        <v>1.26</v>
      </c>
      <c r="BK55" s="41">
        <v>0.0984</v>
      </c>
      <c r="BL55" s="41">
        <v>0.602</v>
      </c>
      <c r="BM55" s="41">
        <v>0.174</v>
      </c>
      <c r="BN55" s="41">
        <v>0.147</v>
      </c>
      <c r="BO55" s="41">
        <v>0.418</v>
      </c>
      <c r="BP55" s="41">
        <v>0.0887</v>
      </c>
      <c r="BQ55" s="41">
        <v>0.199</v>
      </c>
      <c r="BR55" s="41">
        <v>0</v>
      </c>
      <c r="BS55" s="41">
        <v>0.377</v>
      </c>
      <c r="BT55" s="41">
        <v>0.147</v>
      </c>
      <c r="BU55" s="41">
        <v>0.339</v>
      </c>
      <c r="BV55" s="41">
        <v>0.146</v>
      </c>
      <c r="BW55" s="41">
        <v>0.136</v>
      </c>
      <c r="BX55" s="41">
        <v>0.339</v>
      </c>
      <c r="BY55" s="41">
        <v>0.106</v>
      </c>
      <c r="BZ55" s="41">
        <v>1.177</v>
      </c>
      <c r="CA55" s="41">
        <v>0.234</v>
      </c>
      <c r="CB55" s="41">
        <v>0.136</v>
      </c>
      <c r="CC55" s="41">
        <v>0.158</v>
      </c>
      <c r="CD55" s="41">
        <v>0.406</v>
      </c>
      <c r="CE55" s="41">
        <v>0.314</v>
      </c>
      <c r="CF55" s="41">
        <v>0.233</v>
      </c>
      <c r="CG55" s="41">
        <v>0.371</v>
      </c>
      <c r="CH55" s="41">
        <v>0.377</v>
      </c>
      <c r="CI55" s="41">
        <v>0.414</v>
      </c>
      <c r="CJ55" s="41">
        <v>0.281</v>
      </c>
      <c r="CK55" s="41">
        <v>0</v>
      </c>
      <c r="CL55" s="41">
        <v>0</v>
      </c>
      <c r="CM55" s="41">
        <v>0.189</v>
      </c>
      <c r="CN55" s="41">
        <v>0.572</v>
      </c>
      <c r="CO55" s="35"/>
      <c r="CP55" s="35"/>
      <c r="CQ55" s="41">
        <v>0.357</v>
      </c>
      <c r="CR55" s="41">
        <v>0.227</v>
      </c>
      <c r="CS55" s="41">
        <v>0.204</v>
      </c>
      <c r="CT55" s="41">
        <v>0.152</v>
      </c>
      <c r="CU55" s="41">
        <v>0.201</v>
      </c>
      <c r="CV55" s="41">
        <v>0.246</v>
      </c>
      <c r="CW55" s="41">
        <v>0</v>
      </c>
      <c r="CX55" s="41">
        <v>0.0933</v>
      </c>
      <c r="CY55" s="41">
        <v>0.208</v>
      </c>
      <c r="CZ55" s="41">
        <v>0.172</v>
      </c>
      <c r="DA55" s="41">
        <v>1.165</v>
      </c>
      <c r="DB55" s="41">
        <v>0.434</v>
      </c>
      <c r="DC55" s="41">
        <v>0.0958</v>
      </c>
      <c r="DD55" s="41">
        <v>0.106</v>
      </c>
      <c r="DE55" s="41">
        <v>0.285</v>
      </c>
      <c r="DF55" s="41">
        <v>0.104</v>
      </c>
      <c r="DG55" s="41">
        <v>0.511</v>
      </c>
      <c r="DH55" s="41">
        <v>1.845</v>
      </c>
      <c r="DI55" s="37"/>
      <c r="DJ55" s="37"/>
      <c r="DK55" s="37"/>
      <c r="DL55" s="37"/>
    </row>
    <row r="56" spans="1:116" ht="11.25" customHeight="1">
      <c r="A56" s="38" t="s">
        <v>41</v>
      </c>
      <c r="B56" s="39">
        <v>104</v>
      </c>
      <c r="C56" s="40">
        <v>1.1204134615384613</v>
      </c>
      <c r="D56" s="40">
        <v>0.196</v>
      </c>
      <c r="E56" s="40">
        <v>2.698</v>
      </c>
      <c r="F56" s="40">
        <v>0.5587700884459227</v>
      </c>
      <c r="G56" s="41">
        <v>2.609</v>
      </c>
      <c r="H56" s="41">
        <v>2.058</v>
      </c>
      <c r="I56" s="41">
        <v>1.047</v>
      </c>
      <c r="J56" s="41">
        <v>1.021</v>
      </c>
      <c r="K56" s="41">
        <v>1.038</v>
      </c>
      <c r="L56" s="41">
        <v>1.493</v>
      </c>
      <c r="M56" s="41">
        <v>1.631</v>
      </c>
      <c r="N56" s="41">
        <v>0.805</v>
      </c>
      <c r="O56" s="41">
        <v>0.911</v>
      </c>
      <c r="P56" s="41">
        <v>1.089</v>
      </c>
      <c r="Q56" s="41">
        <v>1.164</v>
      </c>
      <c r="R56" s="41">
        <v>0.695</v>
      </c>
      <c r="S56" s="41">
        <v>2.034</v>
      </c>
      <c r="T56" s="41">
        <v>1.478</v>
      </c>
      <c r="U56" s="41">
        <v>1.528</v>
      </c>
      <c r="V56" s="41">
        <v>0.89</v>
      </c>
      <c r="W56" s="41">
        <v>0.476</v>
      </c>
      <c r="X56" s="41">
        <v>0.985</v>
      </c>
      <c r="Y56" s="41">
        <v>1.59</v>
      </c>
      <c r="Z56" s="41">
        <v>1.141</v>
      </c>
      <c r="AA56" s="41">
        <v>0.727</v>
      </c>
      <c r="AB56" s="41">
        <v>0.679</v>
      </c>
      <c r="AC56" s="41">
        <v>0.391</v>
      </c>
      <c r="AD56" s="41">
        <v>0.53</v>
      </c>
      <c r="AE56" s="41">
        <v>2.539</v>
      </c>
      <c r="AF56" s="41">
        <v>2.254</v>
      </c>
      <c r="AG56" s="41">
        <v>1.03</v>
      </c>
      <c r="AH56" s="41">
        <v>0.713</v>
      </c>
      <c r="AI56" s="41">
        <v>2.656</v>
      </c>
      <c r="AJ56" s="41">
        <v>0.857</v>
      </c>
      <c r="AK56" s="41">
        <v>0.704</v>
      </c>
      <c r="AL56" s="41">
        <v>0.57</v>
      </c>
      <c r="AM56" s="41">
        <v>2.167</v>
      </c>
      <c r="AN56" s="41">
        <v>0.604</v>
      </c>
      <c r="AO56" s="41">
        <v>0.572</v>
      </c>
      <c r="AP56" s="41">
        <v>0.982</v>
      </c>
      <c r="AQ56" s="41">
        <v>1.975</v>
      </c>
      <c r="AR56" s="41">
        <v>1.91</v>
      </c>
      <c r="AS56" s="41">
        <v>1.658</v>
      </c>
      <c r="AT56" s="41">
        <v>1.086</v>
      </c>
      <c r="AU56" s="41">
        <v>1.865</v>
      </c>
      <c r="AV56" s="41">
        <v>2.698</v>
      </c>
      <c r="AW56" s="41">
        <v>1.201</v>
      </c>
      <c r="AX56" s="41">
        <v>1.553</v>
      </c>
      <c r="AY56" s="41">
        <v>1.695</v>
      </c>
      <c r="AZ56" s="41">
        <v>1.411</v>
      </c>
      <c r="BA56" s="41">
        <v>1.011</v>
      </c>
      <c r="BB56" s="41">
        <v>0.548</v>
      </c>
      <c r="BC56" s="41">
        <v>1.487</v>
      </c>
      <c r="BD56" s="41">
        <v>0.972</v>
      </c>
      <c r="BE56" s="41">
        <v>1.038</v>
      </c>
      <c r="BF56" s="41">
        <v>0.9</v>
      </c>
      <c r="BG56" s="41">
        <v>0.541</v>
      </c>
      <c r="BH56" s="41">
        <v>0.893</v>
      </c>
      <c r="BI56" s="41">
        <v>1.34</v>
      </c>
      <c r="BJ56" s="41">
        <v>1.295</v>
      </c>
      <c r="BK56" s="41">
        <v>0.976</v>
      </c>
      <c r="BL56" s="41">
        <v>0.865</v>
      </c>
      <c r="BM56" s="41">
        <v>0.831</v>
      </c>
      <c r="BN56" s="41">
        <v>0.535</v>
      </c>
      <c r="BO56" s="41">
        <v>1.059</v>
      </c>
      <c r="BP56" s="41">
        <v>0.468</v>
      </c>
      <c r="BQ56" s="41">
        <v>0.61</v>
      </c>
      <c r="BR56" s="41">
        <v>0.763</v>
      </c>
      <c r="BS56" s="41">
        <v>1.217</v>
      </c>
      <c r="BT56" s="41">
        <v>1.15</v>
      </c>
      <c r="BU56" s="41">
        <v>1.12</v>
      </c>
      <c r="BV56" s="41">
        <v>0.636</v>
      </c>
      <c r="BW56" s="41">
        <v>0.484</v>
      </c>
      <c r="BX56" s="41">
        <v>0.636</v>
      </c>
      <c r="BY56" s="41">
        <v>0.548</v>
      </c>
      <c r="BZ56" s="41">
        <v>1.026</v>
      </c>
      <c r="CA56" s="41">
        <v>0.986</v>
      </c>
      <c r="CB56" s="41">
        <v>0.715</v>
      </c>
      <c r="CC56" s="41">
        <v>0.481</v>
      </c>
      <c r="CD56" s="41">
        <v>0.893</v>
      </c>
      <c r="CE56" s="41">
        <v>0.634</v>
      </c>
      <c r="CF56" s="41">
        <v>0.93</v>
      </c>
      <c r="CG56" s="41">
        <v>1.594</v>
      </c>
      <c r="CH56" s="41">
        <v>1.445</v>
      </c>
      <c r="CI56" s="41">
        <v>1.261</v>
      </c>
      <c r="CJ56" s="41">
        <v>1.411</v>
      </c>
      <c r="CK56" s="41">
        <v>0.312</v>
      </c>
      <c r="CL56" s="41">
        <v>0.511</v>
      </c>
      <c r="CM56" s="41">
        <v>1.13</v>
      </c>
      <c r="CN56" s="41">
        <v>2.39</v>
      </c>
      <c r="CO56" s="35"/>
      <c r="CP56" s="35"/>
      <c r="CQ56" s="41">
        <v>1.313</v>
      </c>
      <c r="CR56" s="41">
        <v>1.319</v>
      </c>
      <c r="CS56" s="41">
        <v>0.196</v>
      </c>
      <c r="CT56" s="41">
        <v>1.211</v>
      </c>
      <c r="CU56" s="41">
        <v>0.957</v>
      </c>
      <c r="CV56" s="41">
        <v>1.067</v>
      </c>
      <c r="CW56" s="41">
        <v>0.78</v>
      </c>
      <c r="CX56" s="41">
        <v>0.688</v>
      </c>
      <c r="CY56" s="41">
        <v>0.774</v>
      </c>
      <c r="CZ56" s="41">
        <v>0.762</v>
      </c>
      <c r="DA56" s="41">
        <v>1.579</v>
      </c>
      <c r="DB56" s="41">
        <v>1.016</v>
      </c>
      <c r="DC56" s="41">
        <v>0.316</v>
      </c>
      <c r="DD56" s="41">
        <v>0.661</v>
      </c>
      <c r="DE56" s="41">
        <v>0.946</v>
      </c>
      <c r="DF56" s="41">
        <v>0.647</v>
      </c>
      <c r="DG56" s="41">
        <v>1.547</v>
      </c>
      <c r="DH56" s="41">
        <v>2.392</v>
      </c>
      <c r="DI56" s="37"/>
      <c r="DJ56" s="37"/>
      <c r="DK56" s="37"/>
      <c r="DL56" s="37"/>
    </row>
    <row r="57" spans="1:116" ht="11.25" customHeight="1">
      <c r="A57" s="38" t="s">
        <v>72</v>
      </c>
      <c r="B57" s="39">
        <v>104</v>
      </c>
      <c r="C57" s="40">
        <v>0.22878846153846158</v>
      </c>
      <c r="D57" s="40">
        <v>0</v>
      </c>
      <c r="E57" s="40">
        <v>0.843</v>
      </c>
      <c r="F57" s="40">
        <v>0.18354467455955126</v>
      </c>
      <c r="G57" s="41">
        <v>0.459</v>
      </c>
      <c r="H57" s="41">
        <v>0.394</v>
      </c>
      <c r="I57" s="41">
        <v>0.213</v>
      </c>
      <c r="J57" s="41">
        <v>0.18</v>
      </c>
      <c r="K57" s="41">
        <v>0.208</v>
      </c>
      <c r="L57" s="41">
        <v>0.227</v>
      </c>
      <c r="M57" s="41">
        <v>0.348</v>
      </c>
      <c r="N57" s="41">
        <v>0.278</v>
      </c>
      <c r="O57" s="41">
        <v>0.234</v>
      </c>
      <c r="P57" s="41">
        <v>0.227</v>
      </c>
      <c r="Q57" s="41">
        <v>0.334</v>
      </c>
      <c r="R57" s="41">
        <v>0.243</v>
      </c>
      <c r="S57" s="41">
        <v>0.508</v>
      </c>
      <c r="T57" s="41">
        <v>0.354</v>
      </c>
      <c r="U57" s="41">
        <v>0.273</v>
      </c>
      <c r="V57" s="41">
        <v>0.218</v>
      </c>
      <c r="W57" s="41">
        <v>0</v>
      </c>
      <c r="X57" s="41">
        <v>0.24</v>
      </c>
      <c r="Y57" s="41">
        <v>0.321</v>
      </c>
      <c r="Z57" s="41">
        <v>0.266</v>
      </c>
      <c r="AA57" s="41">
        <v>0.178</v>
      </c>
      <c r="AB57" s="41">
        <v>0.171</v>
      </c>
      <c r="AC57" s="41">
        <v>0</v>
      </c>
      <c r="AD57" s="41">
        <v>0</v>
      </c>
      <c r="AE57" s="41">
        <v>0.387</v>
      </c>
      <c r="AF57" s="41">
        <v>0.219</v>
      </c>
      <c r="AG57" s="41">
        <v>0.355</v>
      </c>
      <c r="AH57" s="41">
        <v>0.165</v>
      </c>
      <c r="AI57" s="41">
        <v>0.274</v>
      </c>
      <c r="AJ57" s="41">
        <v>0.253</v>
      </c>
      <c r="AK57" s="41">
        <v>0.116</v>
      </c>
      <c r="AL57" s="41">
        <v>0.172</v>
      </c>
      <c r="AM57" s="41">
        <v>0.417</v>
      </c>
      <c r="AN57" s="41">
        <v>0.159</v>
      </c>
      <c r="AO57" s="41">
        <v>0</v>
      </c>
      <c r="AP57" s="41">
        <v>0.158</v>
      </c>
      <c r="AQ57" s="41">
        <v>0.458</v>
      </c>
      <c r="AR57" s="41">
        <v>0.41</v>
      </c>
      <c r="AS57" s="41">
        <v>0.375</v>
      </c>
      <c r="AT57" s="41">
        <v>0.363</v>
      </c>
      <c r="AU57" s="41">
        <v>0.728</v>
      </c>
      <c r="AV57" s="41">
        <v>0.843</v>
      </c>
      <c r="AW57" s="41">
        <v>0.559</v>
      </c>
      <c r="AX57" s="41">
        <v>0.168</v>
      </c>
      <c r="AY57" s="41">
        <v>0.704</v>
      </c>
      <c r="AZ57" s="41">
        <v>0.66</v>
      </c>
      <c r="BA57" s="41">
        <v>0.539</v>
      </c>
      <c r="BB57" s="41">
        <v>0.214</v>
      </c>
      <c r="BC57" s="41">
        <v>0.659</v>
      </c>
      <c r="BD57" s="41">
        <v>0.604</v>
      </c>
      <c r="BE57" s="41">
        <v>0.518</v>
      </c>
      <c r="BF57" s="41">
        <v>0.11</v>
      </c>
      <c r="BG57" s="41">
        <v>0</v>
      </c>
      <c r="BH57" s="41">
        <v>0.182</v>
      </c>
      <c r="BI57" s="41">
        <v>0.183</v>
      </c>
      <c r="BJ57" s="41">
        <v>0.355</v>
      </c>
      <c r="BK57" s="41">
        <v>0.183</v>
      </c>
      <c r="BL57" s="41">
        <v>0.197</v>
      </c>
      <c r="BM57" s="41">
        <v>0</v>
      </c>
      <c r="BN57" s="41">
        <v>0</v>
      </c>
      <c r="BO57" s="41">
        <v>0.158</v>
      </c>
      <c r="BP57" s="41">
        <v>0</v>
      </c>
      <c r="BQ57" s="41">
        <v>0.155</v>
      </c>
      <c r="BR57" s="41">
        <v>0</v>
      </c>
      <c r="BS57" s="41">
        <v>0.322</v>
      </c>
      <c r="BT57" s="41">
        <v>0.203</v>
      </c>
      <c r="BU57" s="41">
        <v>0.372</v>
      </c>
      <c r="BV57" s="41">
        <v>0</v>
      </c>
      <c r="BW57" s="41">
        <v>0</v>
      </c>
      <c r="BX57" s="41">
        <v>0.18</v>
      </c>
      <c r="BY57" s="41">
        <v>0.252</v>
      </c>
      <c r="BZ57" s="41">
        <v>0.246</v>
      </c>
      <c r="CA57" s="41">
        <v>0</v>
      </c>
      <c r="CB57" s="41">
        <v>0</v>
      </c>
      <c r="CC57" s="41">
        <v>0</v>
      </c>
      <c r="CD57" s="41">
        <v>0</v>
      </c>
      <c r="CE57" s="41">
        <v>0.236</v>
      </c>
      <c r="CF57" s="41">
        <v>0.216</v>
      </c>
      <c r="CG57" s="41">
        <v>0.258</v>
      </c>
      <c r="CH57" s="41">
        <v>0.173</v>
      </c>
      <c r="CI57" s="41">
        <v>0.17</v>
      </c>
      <c r="CJ57" s="41">
        <v>0.324</v>
      </c>
      <c r="CK57" s="41">
        <v>0</v>
      </c>
      <c r="CL57" s="41">
        <v>0</v>
      </c>
      <c r="CM57" s="41">
        <v>0</v>
      </c>
      <c r="CN57" s="41">
        <v>0.26</v>
      </c>
      <c r="CO57" s="35"/>
      <c r="CP57" s="35"/>
      <c r="CQ57" s="41">
        <v>0.309</v>
      </c>
      <c r="CR57" s="41">
        <v>0.218</v>
      </c>
      <c r="CS57" s="41">
        <v>0.321</v>
      </c>
      <c r="CT57" s="41">
        <v>0.198</v>
      </c>
      <c r="CU57" s="41">
        <v>0.138</v>
      </c>
      <c r="CV57" s="41">
        <v>0.198</v>
      </c>
      <c r="CW57" s="41">
        <v>0</v>
      </c>
      <c r="CX57" s="41">
        <v>0</v>
      </c>
      <c r="CY57" s="41">
        <v>0</v>
      </c>
      <c r="CZ57" s="41">
        <v>0</v>
      </c>
      <c r="DA57" s="41">
        <v>0.218</v>
      </c>
      <c r="DB57" s="41">
        <v>0.246</v>
      </c>
      <c r="DC57" s="41">
        <v>0</v>
      </c>
      <c r="DD57" s="41">
        <v>0.194</v>
      </c>
      <c r="DE57" s="41">
        <v>0.262</v>
      </c>
      <c r="DF57" s="41">
        <v>0</v>
      </c>
      <c r="DG57" s="41">
        <v>0.149</v>
      </c>
      <c r="DH57" s="41">
        <v>0.257</v>
      </c>
      <c r="DI57" s="37"/>
      <c r="DJ57" s="37"/>
      <c r="DK57" s="37"/>
      <c r="DL57" s="37"/>
    </row>
    <row r="58" spans="1:116" ht="11.25" customHeight="1">
      <c r="A58" s="38" t="s">
        <v>12</v>
      </c>
      <c r="B58" s="39">
        <v>104</v>
      </c>
      <c r="C58" s="40">
        <v>3.193740384615384</v>
      </c>
      <c r="D58" s="40">
        <v>0.75</v>
      </c>
      <c r="E58" s="40">
        <v>11.921</v>
      </c>
      <c r="F58" s="40">
        <v>1.7161478217395456</v>
      </c>
      <c r="G58" s="41">
        <v>11.921</v>
      </c>
      <c r="H58" s="41">
        <v>4.571</v>
      </c>
      <c r="I58" s="41">
        <v>3.274</v>
      </c>
      <c r="J58" s="41">
        <v>2.887</v>
      </c>
      <c r="K58" s="41">
        <v>2.814</v>
      </c>
      <c r="L58" s="41">
        <v>3.442</v>
      </c>
      <c r="M58" s="41">
        <v>4.43</v>
      </c>
      <c r="N58" s="41">
        <v>2.345</v>
      </c>
      <c r="O58" s="41">
        <v>3.558</v>
      </c>
      <c r="P58" s="41">
        <v>3.664</v>
      </c>
      <c r="Q58" s="41">
        <v>2.942</v>
      </c>
      <c r="R58" s="41">
        <v>1.847</v>
      </c>
      <c r="S58" s="41">
        <v>5.764</v>
      </c>
      <c r="T58" s="41">
        <v>5.832</v>
      </c>
      <c r="U58" s="41">
        <v>5.525</v>
      </c>
      <c r="V58" s="41">
        <v>2.259</v>
      </c>
      <c r="W58" s="41">
        <v>1.788</v>
      </c>
      <c r="X58" s="41">
        <v>2.55</v>
      </c>
      <c r="Y58" s="41">
        <v>4.752</v>
      </c>
      <c r="Z58" s="41">
        <v>4.036</v>
      </c>
      <c r="AA58" s="41">
        <v>2.193</v>
      </c>
      <c r="AB58" s="41">
        <v>2.511</v>
      </c>
      <c r="AC58" s="41">
        <v>1.542</v>
      </c>
      <c r="AD58" s="41">
        <v>2.075</v>
      </c>
      <c r="AE58" s="41">
        <v>4.49</v>
      </c>
      <c r="AF58" s="41">
        <v>4.45</v>
      </c>
      <c r="AG58" s="41">
        <v>2.751</v>
      </c>
      <c r="AH58" s="41">
        <v>2.05</v>
      </c>
      <c r="AI58" s="41">
        <v>8.877</v>
      </c>
      <c r="AJ58" s="41">
        <v>3.785</v>
      </c>
      <c r="AK58" s="41">
        <v>2.17</v>
      </c>
      <c r="AL58" s="41">
        <v>1.834</v>
      </c>
      <c r="AM58" s="41">
        <v>6.284</v>
      </c>
      <c r="AN58" s="41">
        <v>1.716</v>
      </c>
      <c r="AO58" s="41">
        <v>1.887</v>
      </c>
      <c r="AP58" s="41">
        <v>3.527</v>
      </c>
      <c r="AQ58" s="41">
        <v>3.907</v>
      </c>
      <c r="AR58" s="41">
        <v>4.898</v>
      </c>
      <c r="AS58" s="41">
        <v>4.061</v>
      </c>
      <c r="AT58" s="41">
        <v>3.587</v>
      </c>
      <c r="AU58" s="41">
        <v>7.673</v>
      </c>
      <c r="AV58" s="41">
        <v>5.813</v>
      </c>
      <c r="AW58" s="41">
        <v>2.216</v>
      </c>
      <c r="AX58" s="41">
        <v>3.072</v>
      </c>
      <c r="AY58" s="41">
        <v>5.116</v>
      </c>
      <c r="AZ58" s="41">
        <v>4.056</v>
      </c>
      <c r="BA58" s="41">
        <v>2.154</v>
      </c>
      <c r="BB58" s="41">
        <v>1.254</v>
      </c>
      <c r="BC58" s="41">
        <v>5.751</v>
      </c>
      <c r="BD58" s="41">
        <v>2.929</v>
      </c>
      <c r="BE58" s="41">
        <v>2.566</v>
      </c>
      <c r="BF58" s="41">
        <v>2.446</v>
      </c>
      <c r="BG58" s="41">
        <v>2.641</v>
      </c>
      <c r="BH58" s="41">
        <v>2.814</v>
      </c>
      <c r="BI58" s="41">
        <v>2.787</v>
      </c>
      <c r="BJ58" s="41">
        <v>2.912</v>
      </c>
      <c r="BK58" s="41">
        <v>1.889</v>
      </c>
      <c r="BL58" s="41">
        <v>4.34</v>
      </c>
      <c r="BM58" s="41">
        <v>4.413</v>
      </c>
      <c r="BN58" s="41">
        <v>2.165</v>
      </c>
      <c r="BO58" s="41">
        <v>3.574</v>
      </c>
      <c r="BP58" s="41">
        <v>2.107</v>
      </c>
      <c r="BQ58" s="41">
        <v>2.67</v>
      </c>
      <c r="BR58" s="41">
        <v>2.423</v>
      </c>
      <c r="BS58" s="41">
        <v>5.985</v>
      </c>
      <c r="BT58" s="41">
        <v>5.548</v>
      </c>
      <c r="BU58" s="41">
        <v>5.461</v>
      </c>
      <c r="BV58" s="41">
        <v>2.625</v>
      </c>
      <c r="BW58" s="41">
        <v>3.155</v>
      </c>
      <c r="BX58" s="41">
        <v>4.156</v>
      </c>
      <c r="BY58" s="41">
        <v>2.607</v>
      </c>
      <c r="BZ58" s="41">
        <v>1.873</v>
      </c>
      <c r="CA58" s="41">
        <v>1.879</v>
      </c>
      <c r="CB58" s="41">
        <v>3.776</v>
      </c>
      <c r="CC58" s="41">
        <v>1.225</v>
      </c>
      <c r="CD58" s="41">
        <v>2.179</v>
      </c>
      <c r="CE58" s="41">
        <v>2.828</v>
      </c>
      <c r="CF58" s="41">
        <v>3.091</v>
      </c>
      <c r="CG58" s="41">
        <v>3.759</v>
      </c>
      <c r="CH58" s="41">
        <v>2.941</v>
      </c>
      <c r="CI58" s="41">
        <v>3.058</v>
      </c>
      <c r="CJ58" s="41">
        <v>2.919</v>
      </c>
      <c r="CK58" s="41">
        <v>0.805</v>
      </c>
      <c r="CL58" s="41">
        <v>0.75</v>
      </c>
      <c r="CM58" s="41">
        <v>1.601</v>
      </c>
      <c r="CN58" s="41">
        <v>3.065</v>
      </c>
      <c r="CO58" s="35"/>
      <c r="CP58" s="35"/>
      <c r="CQ58" s="41">
        <v>2.078</v>
      </c>
      <c r="CR58" s="41">
        <v>2.489</v>
      </c>
      <c r="CS58" s="41">
        <v>1.622</v>
      </c>
      <c r="CT58" s="41">
        <v>1.78</v>
      </c>
      <c r="CU58" s="41">
        <v>0.97</v>
      </c>
      <c r="CV58" s="41">
        <v>1.564</v>
      </c>
      <c r="CW58" s="41">
        <v>0.996</v>
      </c>
      <c r="CX58" s="41">
        <v>1.683</v>
      </c>
      <c r="CY58" s="41">
        <v>0.847</v>
      </c>
      <c r="CZ58" s="41">
        <v>3.106</v>
      </c>
      <c r="DA58" s="41">
        <v>2.749</v>
      </c>
      <c r="DB58" s="41">
        <v>3.413</v>
      </c>
      <c r="DC58" s="41">
        <v>3.061</v>
      </c>
      <c r="DD58" s="41">
        <v>1.067</v>
      </c>
      <c r="DE58" s="41">
        <v>1.798</v>
      </c>
      <c r="DF58" s="41">
        <v>1.591</v>
      </c>
      <c r="DG58" s="41">
        <v>2.943</v>
      </c>
      <c r="DH58" s="41">
        <v>4.529</v>
      </c>
      <c r="DI58" s="37"/>
      <c r="DJ58" s="37"/>
      <c r="DK58" s="37"/>
      <c r="DL58" s="37"/>
    </row>
    <row r="59" spans="1:116" ht="11.25" customHeight="1">
      <c r="A59" s="38" t="s">
        <v>4</v>
      </c>
      <c r="B59" s="39">
        <v>104</v>
      </c>
      <c r="C59" s="40">
        <v>9.710250000000002</v>
      </c>
      <c r="D59" s="40">
        <v>1.847</v>
      </c>
      <c r="E59" s="40">
        <v>58.081</v>
      </c>
      <c r="F59" s="40">
        <v>7.462205370746123</v>
      </c>
      <c r="G59" s="41">
        <v>58.081</v>
      </c>
      <c r="H59" s="41">
        <v>9.226</v>
      </c>
      <c r="I59" s="41">
        <v>10.68</v>
      </c>
      <c r="J59" s="41">
        <v>8.909</v>
      </c>
      <c r="K59" s="41">
        <v>10.214</v>
      </c>
      <c r="L59" s="41">
        <v>9.811</v>
      </c>
      <c r="M59" s="41">
        <v>9.15</v>
      </c>
      <c r="N59" s="41">
        <v>6.866</v>
      </c>
      <c r="O59" s="41">
        <v>10.44</v>
      </c>
      <c r="P59" s="41">
        <v>12.663</v>
      </c>
      <c r="Q59" s="41">
        <v>8.425</v>
      </c>
      <c r="R59" s="41">
        <v>5.186</v>
      </c>
      <c r="S59" s="41">
        <v>34.518</v>
      </c>
      <c r="T59" s="41">
        <v>16.265</v>
      </c>
      <c r="U59" s="41">
        <v>15.362</v>
      </c>
      <c r="V59" s="41">
        <v>5.696</v>
      </c>
      <c r="W59" s="41">
        <v>5.727</v>
      </c>
      <c r="X59" s="41">
        <v>6.441</v>
      </c>
      <c r="Y59" s="41">
        <v>21.332</v>
      </c>
      <c r="Z59" s="41">
        <v>13.991</v>
      </c>
      <c r="AA59" s="41">
        <v>7.474</v>
      </c>
      <c r="AB59" s="41">
        <v>19.682</v>
      </c>
      <c r="AC59" s="41">
        <v>4.574</v>
      </c>
      <c r="AD59" s="41">
        <v>6.959</v>
      </c>
      <c r="AE59" s="41">
        <v>11.594</v>
      </c>
      <c r="AF59" s="41">
        <v>11.682</v>
      </c>
      <c r="AG59" s="41">
        <v>8.814</v>
      </c>
      <c r="AH59" s="41">
        <v>7.065</v>
      </c>
      <c r="AI59" s="41">
        <v>34.511</v>
      </c>
      <c r="AJ59" s="41">
        <v>16.15</v>
      </c>
      <c r="AK59" s="41">
        <v>8.971</v>
      </c>
      <c r="AL59" s="41">
        <v>9.037</v>
      </c>
      <c r="AM59" s="41">
        <v>15.015</v>
      </c>
      <c r="AN59" s="41">
        <v>7.232</v>
      </c>
      <c r="AO59" s="41">
        <v>4.17</v>
      </c>
      <c r="AP59" s="41">
        <v>9.66</v>
      </c>
      <c r="AQ59" s="41">
        <v>7.81</v>
      </c>
      <c r="AR59" s="41">
        <v>17.74</v>
      </c>
      <c r="AS59" s="41">
        <v>8.317</v>
      </c>
      <c r="AT59" s="41">
        <v>18.159</v>
      </c>
      <c r="AU59" s="41">
        <v>13.75</v>
      </c>
      <c r="AV59" s="41">
        <v>12.121</v>
      </c>
      <c r="AW59" s="41">
        <v>3.597</v>
      </c>
      <c r="AX59" s="41">
        <v>5.054</v>
      </c>
      <c r="AY59" s="41">
        <v>14.654</v>
      </c>
      <c r="AZ59" s="41">
        <v>7.805</v>
      </c>
      <c r="BA59" s="41">
        <v>5.569</v>
      </c>
      <c r="BB59" s="41">
        <v>2.883</v>
      </c>
      <c r="BC59" s="41">
        <v>20.201</v>
      </c>
      <c r="BD59" s="41">
        <v>7.995</v>
      </c>
      <c r="BE59" s="41">
        <v>4.164</v>
      </c>
      <c r="BF59" s="41">
        <v>4.425</v>
      </c>
      <c r="BG59" s="41">
        <v>5.499</v>
      </c>
      <c r="BH59" s="41">
        <v>6.384</v>
      </c>
      <c r="BI59" s="41">
        <v>7.406</v>
      </c>
      <c r="BJ59" s="41">
        <v>4.244</v>
      </c>
      <c r="BK59" s="41">
        <v>8.28</v>
      </c>
      <c r="BL59" s="41">
        <v>8.439</v>
      </c>
      <c r="BM59" s="41">
        <v>4.268</v>
      </c>
      <c r="BN59" s="41">
        <v>9.666</v>
      </c>
      <c r="BO59" s="41">
        <v>12.165</v>
      </c>
      <c r="BP59" s="41">
        <v>3.279</v>
      </c>
      <c r="BQ59" s="41">
        <v>5.364</v>
      </c>
      <c r="BR59" s="41">
        <v>1.847</v>
      </c>
      <c r="BS59" s="41">
        <v>21.136</v>
      </c>
      <c r="BT59" s="41">
        <v>12.254</v>
      </c>
      <c r="BU59" s="41">
        <v>9.51</v>
      </c>
      <c r="BV59" s="41">
        <v>5.002</v>
      </c>
      <c r="BW59" s="41">
        <v>9.389</v>
      </c>
      <c r="BX59" s="41">
        <v>7.528</v>
      </c>
      <c r="BY59" s="41">
        <v>5.39</v>
      </c>
      <c r="BZ59" s="41">
        <v>13.212</v>
      </c>
      <c r="CA59" s="41">
        <v>3.064</v>
      </c>
      <c r="CB59" s="41">
        <v>5.331</v>
      </c>
      <c r="CC59" s="41">
        <v>5.058</v>
      </c>
      <c r="CD59" s="41">
        <v>13.503</v>
      </c>
      <c r="CE59" s="41">
        <v>9.812</v>
      </c>
      <c r="CF59" s="41">
        <v>17.355</v>
      </c>
      <c r="CG59" s="41">
        <v>5.96</v>
      </c>
      <c r="CH59" s="41">
        <v>4.456</v>
      </c>
      <c r="CI59" s="41">
        <v>7.258</v>
      </c>
      <c r="CJ59" s="41">
        <v>10.111</v>
      </c>
      <c r="CK59" s="41">
        <v>2.344</v>
      </c>
      <c r="CL59" s="41">
        <v>1.871</v>
      </c>
      <c r="CM59" s="41">
        <v>13.239</v>
      </c>
      <c r="CN59" s="41">
        <v>11.279</v>
      </c>
      <c r="CO59" s="35"/>
      <c r="CP59" s="35"/>
      <c r="CQ59" s="41">
        <v>9.357</v>
      </c>
      <c r="CR59" s="41">
        <v>10.948</v>
      </c>
      <c r="CS59" s="41">
        <v>5.657</v>
      </c>
      <c r="CT59" s="41">
        <v>5.664</v>
      </c>
      <c r="CU59" s="41">
        <v>4.212</v>
      </c>
      <c r="CV59" s="41">
        <v>5.053</v>
      </c>
      <c r="CW59" s="41">
        <v>5.099</v>
      </c>
      <c r="CX59" s="41">
        <v>5.293</v>
      </c>
      <c r="CY59" s="41">
        <v>5.175</v>
      </c>
      <c r="CZ59" s="41">
        <v>5.141</v>
      </c>
      <c r="DA59" s="41">
        <v>9.473</v>
      </c>
      <c r="DB59" s="41">
        <v>8.142</v>
      </c>
      <c r="DC59" s="41">
        <v>3.177</v>
      </c>
      <c r="DD59" s="41">
        <v>3.325</v>
      </c>
      <c r="DE59" s="41">
        <v>4.792</v>
      </c>
      <c r="DF59" s="41">
        <v>3.799</v>
      </c>
      <c r="DG59" s="41">
        <v>9.614</v>
      </c>
      <c r="DH59" s="41">
        <v>19.225</v>
      </c>
      <c r="DI59" s="37"/>
      <c r="DJ59" s="37"/>
      <c r="DK59" s="37"/>
      <c r="DL59" s="37"/>
    </row>
    <row r="60" spans="1:116" ht="11.25" customHeight="1">
      <c r="A60" s="38" t="s">
        <v>3</v>
      </c>
      <c r="B60" s="39">
        <v>104</v>
      </c>
      <c r="C60" s="40">
        <v>3.8035480769230765</v>
      </c>
      <c r="D60" s="40">
        <v>0.465</v>
      </c>
      <c r="E60" s="40">
        <v>46.025</v>
      </c>
      <c r="F60" s="40">
        <v>5.3172998423140685</v>
      </c>
      <c r="G60" s="41">
        <v>46.025</v>
      </c>
      <c r="H60" s="41">
        <v>3.577</v>
      </c>
      <c r="I60" s="41">
        <v>2.324</v>
      </c>
      <c r="J60" s="41">
        <v>2.002</v>
      </c>
      <c r="K60" s="41">
        <v>3.998</v>
      </c>
      <c r="L60" s="41">
        <v>2.745</v>
      </c>
      <c r="M60" s="41">
        <v>3.311</v>
      </c>
      <c r="N60" s="41">
        <v>1.115</v>
      </c>
      <c r="O60" s="41">
        <v>1.903</v>
      </c>
      <c r="P60" s="41">
        <v>2.3</v>
      </c>
      <c r="Q60" s="41">
        <v>1.467</v>
      </c>
      <c r="R60" s="41">
        <v>0.925</v>
      </c>
      <c r="S60" s="41">
        <v>14.225</v>
      </c>
      <c r="T60" s="41">
        <v>5.357</v>
      </c>
      <c r="U60" s="41">
        <v>3.377</v>
      </c>
      <c r="V60" s="41">
        <v>1.551</v>
      </c>
      <c r="W60" s="41">
        <v>0.842</v>
      </c>
      <c r="X60" s="41">
        <v>1.508</v>
      </c>
      <c r="Y60" s="41">
        <v>3.67</v>
      </c>
      <c r="Z60" s="41">
        <v>4.824</v>
      </c>
      <c r="AA60" s="41">
        <v>2.786</v>
      </c>
      <c r="AB60" s="41">
        <v>3.675</v>
      </c>
      <c r="AC60" s="41">
        <v>0.482</v>
      </c>
      <c r="AD60" s="41">
        <v>1.182</v>
      </c>
      <c r="AE60" s="41">
        <v>3.299</v>
      </c>
      <c r="AF60" s="41">
        <v>3.578</v>
      </c>
      <c r="AG60" s="41">
        <v>1.807</v>
      </c>
      <c r="AH60" s="41">
        <v>1.335</v>
      </c>
      <c r="AI60" s="41">
        <v>22.344</v>
      </c>
      <c r="AJ60" s="41">
        <v>12.779</v>
      </c>
      <c r="AK60" s="41">
        <v>1.503</v>
      </c>
      <c r="AL60" s="41">
        <v>6.827</v>
      </c>
      <c r="AM60" s="41">
        <v>3.828</v>
      </c>
      <c r="AN60" s="41">
        <v>6.763</v>
      </c>
      <c r="AO60" s="41">
        <v>2.148</v>
      </c>
      <c r="AP60" s="41">
        <v>4.855</v>
      </c>
      <c r="AQ60" s="41">
        <v>2.344</v>
      </c>
      <c r="AR60" s="41">
        <v>8.31</v>
      </c>
      <c r="AS60" s="41">
        <v>3.471</v>
      </c>
      <c r="AT60" s="41">
        <v>6.229</v>
      </c>
      <c r="AU60" s="41">
        <v>5.008</v>
      </c>
      <c r="AV60" s="41">
        <v>4.157</v>
      </c>
      <c r="AW60" s="41">
        <v>1.542</v>
      </c>
      <c r="AX60" s="41">
        <v>1.942</v>
      </c>
      <c r="AY60" s="41">
        <v>3.13</v>
      </c>
      <c r="AZ60" s="41">
        <v>2.742</v>
      </c>
      <c r="BA60" s="41">
        <v>2.447</v>
      </c>
      <c r="BB60" s="41">
        <v>0.817</v>
      </c>
      <c r="BC60" s="41">
        <v>14.872</v>
      </c>
      <c r="BD60" s="41">
        <v>3.155</v>
      </c>
      <c r="BE60" s="41">
        <v>1.569</v>
      </c>
      <c r="BF60" s="41">
        <v>1.59</v>
      </c>
      <c r="BG60" s="41">
        <v>4.106</v>
      </c>
      <c r="BH60" s="41">
        <v>1.672</v>
      </c>
      <c r="BI60" s="41">
        <v>3.916</v>
      </c>
      <c r="BJ60" s="41">
        <v>2.604</v>
      </c>
      <c r="BK60" s="41">
        <v>2.728</v>
      </c>
      <c r="BL60" s="41">
        <v>3.834</v>
      </c>
      <c r="BM60" s="41">
        <v>1.499</v>
      </c>
      <c r="BN60" s="41">
        <v>7.68</v>
      </c>
      <c r="BO60" s="41">
        <v>6.994</v>
      </c>
      <c r="BP60" s="41">
        <v>0.673</v>
      </c>
      <c r="BQ60" s="41">
        <v>1.023</v>
      </c>
      <c r="BR60" s="41">
        <v>0.503</v>
      </c>
      <c r="BS60" s="41">
        <v>8.726</v>
      </c>
      <c r="BT60" s="41">
        <v>3.203</v>
      </c>
      <c r="BU60" s="41">
        <v>7.691</v>
      </c>
      <c r="BV60" s="41">
        <v>1.326</v>
      </c>
      <c r="BW60" s="41">
        <v>2.487</v>
      </c>
      <c r="BX60" s="41">
        <v>2.807</v>
      </c>
      <c r="BY60" s="41">
        <v>0.959</v>
      </c>
      <c r="BZ60" s="41">
        <v>2.636</v>
      </c>
      <c r="CA60" s="41">
        <v>1.296</v>
      </c>
      <c r="CB60" s="41">
        <v>3.711</v>
      </c>
      <c r="CC60" s="41">
        <v>1.104</v>
      </c>
      <c r="CD60" s="41">
        <v>2.603</v>
      </c>
      <c r="CE60" s="41">
        <v>2.364</v>
      </c>
      <c r="CF60" s="41">
        <v>9.852</v>
      </c>
      <c r="CG60" s="41">
        <v>1.917</v>
      </c>
      <c r="CH60" s="41">
        <v>1.198</v>
      </c>
      <c r="CI60" s="41">
        <v>2.439</v>
      </c>
      <c r="CJ60" s="41">
        <v>3.167</v>
      </c>
      <c r="CK60" s="41">
        <v>0.465</v>
      </c>
      <c r="CL60" s="41">
        <v>0.546</v>
      </c>
      <c r="CM60" s="41">
        <v>4.125</v>
      </c>
      <c r="CN60" s="41">
        <v>4.28</v>
      </c>
      <c r="CO60" s="35"/>
      <c r="CP60" s="35"/>
      <c r="CQ60" s="41">
        <v>2.906</v>
      </c>
      <c r="CR60" s="41">
        <v>4.145</v>
      </c>
      <c r="CS60" s="41">
        <v>1.879</v>
      </c>
      <c r="CT60" s="41">
        <v>1.556</v>
      </c>
      <c r="CU60" s="41">
        <v>1.415</v>
      </c>
      <c r="CV60" s="41">
        <v>1.495</v>
      </c>
      <c r="CW60" s="41">
        <v>2.048</v>
      </c>
      <c r="CX60" s="41">
        <v>0.934</v>
      </c>
      <c r="CY60" s="41">
        <v>0.849</v>
      </c>
      <c r="CZ60" s="41">
        <v>0.973</v>
      </c>
      <c r="DA60" s="41">
        <v>1.789</v>
      </c>
      <c r="DB60" s="41">
        <v>3.29</v>
      </c>
      <c r="DC60" s="41">
        <v>0.609</v>
      </c>
      <c r="DD60" s="41">
        <v>0.892</v>
      </c>
      <c r="DE60" s="41">
        <v>1.126</v>
      </c>
      <c r="DF60" s="41">
        <v>0.821</v>
      </c>
      <c r="DG60" s="41">
        <v>4.074</v>
      </c>
      <c r="DH60" s="41">
        <v>9.072</v>
      </c>
      <c r="DI60" s="37"/>
      <c r="DJ60" s="37"/>
      <c r="DK60" s="37"/>
      <c r="DL60" s="37"/>
    </row>
    <row r="61" spans="1:116" ht="11.25" customHeight="1">
      <c r="A61" s="38" t="s">
        <v>44</v>
      </c>
      <c r="B61" s="39">
        <v>104</v>
      </c>
      <c r="C61" s="40">
        <v>0.2809711538461538</v>
      </c>
      <c r="D61" s="40">
        <v>0</v>
      </c>
      <c r="E61" s="40">
        <v>1.128</v>
      </c>
      <c r="F61" s="40">
        <v>0.22956415462997787</v>
      </c>
      <c r="G61" s="41">
        <v>0.63</v>
      </c>
      <c r="H61" s="41">
        <v>0.482</v>
      </c>
      <c r="I61" s="41">
        <v>0.323</v>
      </c>
      <c r="J61" s="41">
        <v>0.304</v>
      </c>
      <c r="K61" s="41">
        <v>0.248</v>
      </c>
      <c r="L61" s="41">
        <v>0.394</v>
      </c>
      <c r="M61" s="41">
        <v>0.446</v>
      </c>
      <c r="N61" s="41">
        <v>0.323</v>
      </c>
      <c r="O61" s="41">
        <v>0.292</v>
      </c>
      <c r="P61" s="41">
        <v>0.331</v>
      </c>
      <c r="Q61" s="41">
        <v>0.37</v>
      </c>
      <c r="R61" s="41">
        <v>0.261</v>
      </c>
      <c r="S61" s="41">
        <v>0.588</v>
      </c>
      <c r="T61" s="41">
        <v>0.353</v>
      </c>
      <c r="U61" s="41">
        <v>0.347</v>
      </c>
      <c r="V61" s="41">
        <v>0.259</v>
      </c>
      <c r="W61" s="41">
        <v>0.157</v>
      </c>
      <c r="X61" s="41">
        <v>0.306</v>
      </c>
      <c r="Y61" s="41">
        <v>0.338</v>
      </c>
      <c r="Z61" s="41">
        <v>0.292</v>
      </c>
      <c r="AA61" s="41">
        <v>0.219</v>
      </c>
      <c r="AB61" s="41">
        <v>0.194</v>
      </c>
      <c r="AC61" s="41">
        <v>0.122</v>
      </c>
      <c r="AD61" s="41">
        <v>0.175</v>
      </c>
      <c r="AE61" s="41">
        <v>0.486</v>
      </c>
      <c r="AF61" s="41">
        <v>0.458</v>
      </c>
      <c r="AG61" s="41">
        <v>0.228</v>
      </c>
      <c r="AH61" s="41">
        <v>0.212</v>
      </c>
      <c r="AI61" s="41">
        <v>0.561</v>
      </c>
      <c r="AJ61" s="41">
        <v>0.263</v>
      </c>
      <c r="AK61" s="41">
        <v>0.127</v>
      </c>
      <c r="AL61" s="41">
        <v>0.154</v>
      </c>
      <c r="AM61" s="41">
        <v>0.459</v>
      </c>
      <c r="AN61" s="41">
        <v>0.189</v>
      </c>
      <c r="AO61" s="41">
        <v>0.153</v>
      </c>
      <c r="AP61" s="41">
        <v>0.222</v>
      </c>
      <c r="AQ61" s="41">
        <v>0.518</v>
      </c>
      <c r="AR61" s="41">
        <v>0.474</v>
      </c>
      <c r="AS61" s="41">
        <v>0.422</v>
      </c>
      <c r="AT61" s="41">
        <v>0.386</v>
      </c>
      <c r="AU61" s="41">
        <v>0.915</v>
      </c>
      <c r="AV61" s="41">
        <v>1.128</v>
      </c>
      <c r="AW61" s="41">
        <v>0.601</v>
      </c>
      <c r="AX61" s="41">
        <v>0.617</v>
      </c>
      <c r="AY61" s="41">
        <v>0.934</v>
      </c>
      <c r="AZ61" s="41">
        <v>0.869</v>
      </c>
      <c r="BA61" s="41">
        <v>0.504</v>
      </c>
      <c r="BB61" s="41">
        <v>0.371</v>
      </c>
      <c r="BC61" s="41">
        <v>0.859</v>
      </c>
      <c r="BD61" s="41">
        <v>0.712</v>
      </c>
      <c r="BE61" s="41">
        <v>0.675</v>
      </c>
      <c r="BF61" s="41">
        <v>0.624</v>
      </c>
      <c r="BG61" s="41">
        <v>0.143</v>
      </c>
      <c r="BH61" s="41">
        <v>0.202</v>
      </c>
      <c r="BI61" s="41">
        <v>0.15</v>
      </c>
      <c r="BJ61" s="41">
        <v>0.267</v>
      </c>
      <c r="BK61" s="41">
        <v>0.169</v>
      </c>
      <c r="BL61" s="41">
        <v>0.17</v>
      </c>
      <c r="BM61" s="41">
        <v>0</v>
      </c>
      <c r="BN61" s="41">
        <v>0</v>
      </c>
      <c r="BO61" s="41">
        <v>0.27</v>
      </c>
      <c r="BP61" s="41">
        <v>0</v>
      </c>
      <c r="BQ61" s="41">
        <v>0.173</v>
      </c>
      <c r="BR61" s="41">
        <v>0</v>
      </c>
      <c r="BS61" s="41">
        <v>0.366</v>
      </c>
      <c r="BT61" s="41">
        <v>0.261</v>
      </c>
      <c r="BU61" s="41">
        <v>0.363</v>
      </c>
      <c r="BV61" s="41">
        <v>0.139</v>
      </c>
      <c r="BW61" s="41">
        <v>0</v>
      </c>
      <c r="BX61" s="41">
        <v>0.116</v>
      </c>
      <c r="BY61" s="41">
        <v>0</v>
      </c>
      <c r="BZ61" s="41">
        <v>0.181</v>
      </c>
      <c r="CA61" s="41">
        <v>0</v>
      </c>
      <c r="CB61" s="41">
        <v>0</v>
      </c>
      <c r="CC61" s="41">
        <v>0</v>
      </c>
      <c r="CD61" s="41">
        <v>0.162</v>
      </c>
      <c r="CE61" s="41">
        <v>0.131</v>
      </c>
      <c r="CF61" s="41">
        <v>0.127</v>
      </c>
      <c r="CG61" s="41">
        <v>0.276</v>
      </c>
      <c r="CH61" s="41">
        <v>0.172</v>
      </c>
      <c r="CI61" s="41">
        <v>0.225</v>
      </c>
      <c r="CJ61" s="41">
        <v>0.152</v>
      </c>
      <c r="CK61" s="41">
        <v>0</v>
      </c>
      <c r="CL61" s="41">
        <v>0</v>
      </c>
      <c r="CM61" s="41">
        <v>0.213</v>
      </c>
      <c r="CN61" s="41">
        <v>0.362</v>
      </c>
      <c r="CO61" s="35"/>
      <c r="CP61" s="35"/>
      <c r="CQ61" s="41">
        <v>0.205</v>
      </c>
      <c r="CR61" s="41">
        <v>0.263</v>
      </c>
      <c r="CS61" s="41">
        <v>0.185</v>
      </c>
      <c r="CT61" s="41">
        <v>0.16</v>
      </c>
      <c r="CU61" s="41">
        <v>0</v>
      </c>
      <c r="CV61" s="41">
        <v>0.243</v>
      </c>
      <c r="CW61" s="41">
        <v>0</v>
      </c>
      <c r="CX61" s="41">
        <v>0</v>
      </c>
      <c r="CY61" s="41">
        <v>0.149</v>
      </c>
      <c r="CZ61" s="41">
        <v>0.115</v>
      </c>
      <c r="DA61" s="41">
        <v>0.237</v>
      </c>
      <c r="DB61" s="41">
        <v>0.152</v>
      </c>
      <c r="DC61" s="41">
        <v>0</v>
      </c>
      <c r="DD61" s="41">
        <v>0</v>
      </c>
      <c r="DE61" s="41">
        <v>0.137</v>
      </c>
      <c r="DF61" s="41">
        <v>0</v>
      </c>
      <c r="DG61" s="41">
        <v>0.24</v>
      </c>
      <c r="DH61" s="41">
        <v>0.47</v>
      </c>
      <c r="DI61" s="37"/>
      <c r="DJ61" s="37"/>
      <c r="DK61" s="37"/>
      <c r="DL61" s="37"/>
    </row>
    <row r="62" spans="1:116" ht="11.25" customHeight="1">
      <c r="A62" s="38" t="s">
        <v>40</v>
      </c>
      <c r="B62" s="39">
        <v>104</v>
      </c>
      <c r="C62" s="40">
        <v>0.31969230769230783</v>
      </c>
      <c r="D62" s="40">
        <v>0</v>
      </c>
      <c r="E62" s="40">
        <v>1.523</v>
      </c>
      <c r="F62" s="40">
        <v>0.2803587357477186</v>
      </c>
      <c r="G62" s="41">
        <v>0.833</v>
      </c>
      <c r="H62" s="41">
        <v>0.825</v>
      </c>
      <c r="I62" s="41">
        <v>0.31</v>
      </c>
      <c r="J62" s="41">
        <v>0.3</v>
      </c>
      <c r="K62" s="41">
        <v>0.264</v>
      </c>
      <c r="L62" s="41">
        <v>0.425</v>
      </c>
      <c r="M62" s="41">
        <v>0.595</v>
      </c>
      <c r="N62" s="41">
        <v>0.317</v>
      </c>
      <c r="O62" s="41">
        <v>0.273</v>
      </c>
      <c r="P62" s="41">
        <v>0.362</v>
      </c>
      <c r="Q62" s="41">
        <v>0.41</v>
      </c>
      <c r="R62" s="41">
        <v>0.291</v>
      </c>
      <c r="S62" s="41">
        <v>0.567</v>
      </c>
      <c r="T62" s="41">
        <v>0.432</v>
      </c>
      <c r="U62" s="41">
        <v>0.486</v>
      </c>
      <c r="V62" s="41">
        <v>0.435</v>
      </c>
      <c r="W62" s="41">
        <v>0.174</v>
      </c>
      <c r="X62" s="41">
        <v>0.288</v>
      </c>
      <c r="Y62" s="41">
        <v>0.384</v>
      </c>
      <c r="Z62" s="41">
        <v>0.268</v>
      </c>
      <c r="AA62" s="41">
        <v>0.151</v>
      </c>
      <c r="AB62" s="41">
        <v>0.188</v>
      </c>
      <c r="AC62" s="41">
        <v>0.12</v>
      </c>
      <c r="AD62" s="41">
        <v>0.217</v>
      </c>
      <c r="AE62" s="41">
        <v>0.652</v>
      </c>
      <c r="AF62" s="41">
        <v>0.508</v>
      </c>
      <c r="AG62" s="41">
        <v>0.271</v>
      </c>
      <c r="AH62" s="41">
        <v>0.108</v>
      </c>
      <c r="AI62" s="41">
        <v>0.693</v>
      </c>
      <c r="AJ62" s="41">
        <v>0.229</v>
      </c>
      <c r="AK62" s="41">
        <v>0.282</v>
      </c>
      <c r="AL62" s="41">
        <v>0.14</v>
      </c>
      <c r="AM62" s="41">
        <v>0.661</v>
      </c>
      <c r="AN62" s="41">
        <v>0.206</v>
      </c>
      <c r="AO62" s="41">
        <v>0.094</v>
      </c>
      <c r="AP62" s="41">
        <v>0.206</v>
      </c>
      <c r="AQ62" s="41">
        <v>0.564</v>
      </c>
      <c r="AR62" s="41">
        <v>0.601</v>
      </c>
      <c r="AS62" s="41">
        <v>0.355</v>
      </c>
      <c r="AT62" s="41">
        <v>0.322</v>
      </c>
      <c r="AU62" s="41">
        <v>1.129</v>
      </c>
      <c r="AV62" s="41">
        <v>1.523</v>
      </c>
      <c r="AW62" s="41">
        <v>0.687</v>
      </c>
      <c r="AX62" s="41">
        <v>0.556</v>
      </c>
      <c r="AY62" s="41">
        <v>0.907</v>
      </c>
      <c r="AZ62" s="41">
        <v>0.87</v>
      </c>
      <c r="BA62" s="41">
        <v>0.85</v>
      </c>
      <c r="BB62" s="41">
        <v>0.389</v>
      </c>
      <c r="BC62" s="41">
        <v>0.959</v>
      </c>
      <c r="BD62" s="41">
        <v>0.759</v>
      </c>
      <c r="BE62" s="41">
        <v>0.73</v>
      </c>
      <c r="BF62" s="41">
        <v>0.735</v>
      </c>
      <c r="BG62" s="41">
        <v>0</v>
      </c>
      <c r="BH62" s="41">
        <v>0.25</v>
      </c>
      <c r="BI62" s="41">
        <v>0.17</v>
      </c>
      <c r="BJ62" s="41">
        <v>0.649</v>
      </c>
      <c r="BK62" s="41">
        <v>0.187</v>
      </c>
      <c r="BL62" s="41">
        <v>0.25</v>
      </c>
      <c r="BM62" s="41">
        <v>0.136</v>
      </c>
      <c r="BN62" s="41">
        <v>0</v>
      </c>
      <c r="BO62" s="41">
        <v>0.208</v>
      </c>
      <c r="BP62" s="41">
        <v>0</v>
      </c>
      <c r="BQ62" s="41">
        <v>0.181</v>
      </c>
      <c r="BR62" s="41">
        <v>0.129</v>
      </c>
      <c r="BS62" s="41">
        <v>0.329</v>
      </c>
      <c r="BT62" s="41">
        <v>0.259</v>
      </c>
      <c r="BU62" s="41">
        <v>0.298</v>
      </c>
      <c r="BV62" s="41">
        <v>0.126</v>
      </c>
      <c r="BW62" s="41">
        <v>0</v>
      </c>
      <c r="BX62" s="41">
        <v>0</v>
      </c>
      <c r="BY62" s="41">
        <v>0.142</v>
      </c>
      <c r="BZ62" s="41">
        <v>0.442</v>
      </c>
      <c r="CA62" s="41">
        <v>0.208</v>
      </c>
      <c r="CB62" s="41">
        <v>0.152</v>
      </c>
      <c r="CC62" s="41">
        <v>0.178</v>
      </c>
      <c r="CD62" s="41">
        <v>0</v>
      </c>
      <c r="CE62" s="41">
        <v>0</v>
      </c>
      <c r="CF62" s="41">
        <v>0</v>
      </c>
      <c r="CG62" s="41">
        <v>0.405</v>
      </c>
      <c r="CH62" s="41">
        <v>0.233</v>
      </c>
      <c r="CI62" s="41">
        <v>0.221</v>
      </c>
      <c r="CJ62" s="41">
        <v>0.172</v>
      </c>
      <c r="CK62" s="41">
        <v>0</v>
      </c>
      <c r="CL62" s="41">
        <v>0</v>
      </c>
      <c r="CM62" s="41">
        <v>0.17</v>
      </c>
      <c r="CN62" s="41">
        <v>0.267</v>
      </c>
      <c r="CO62" s="35"/>
      <c r="CP62" s="35"/>
      <c r="CQ62" s="41">
        <v>0.213</v>
      </c>
      <c r="CR62" s="41">
        <v>0.137</v>
      </c>
      <c r="CS62" s="41">
        <v>0.136</v>
      </c>
      <c r="CT62" s="41">
        <v>0.172</v>
      </c>
      <c r="CU62" s="41">
        <v>0.178</v>
      </c>
      <c r="CV62" s="41">
        <v>0.21</v>
      </c>
      <c r="CW62" s="41">
        <v>0</v>
      </c>
      <c r="CX62" s="41">
        <v>0</v>
      </c>
      <c r="CY62" s="41">
        <v>0</v>
      </c>
      <c r="CZ62" s="41">
        <v>0</v>
      </c>
      <c r="DA62" s="41">
        <v>0.413</v>
      </c>
      <c r="DB62" s="41">
        <v>0.22</v>
      </c>
      <c r="DC62" s="41">
        <v>0</v>
      </c>
      <c r="DD62" s="41">
        <v>0</v>
      </c>
      <c r="DE62" s="41">
        <v>0.145</v>
      </c>
      <c r="DF62" s="41">
        <v>0</v>
      </c>
      <c r="DG62" s="41">
        <v>0.263</v>
      </c>
      <c r="DH62" s="41">
        <v>0.498</v>
      </c>
      <c r="DI62" s="37"/>
      <c r="DJ62" s="37"/>
      <c r="DK62" s="37"/>
      <c r="DL62" s="37"/>
    </row>
    <row r="63" spans="1:116" ht="11.25" customHeight="1">
      <c r="A63" s="38" t="s">
        <v>8</v>
      </c>
      <c r="B63" s="39">
        <v>104</v>
      </c>
      <c r="C63" s="40">
        <v>0.34186153846153855</v>
      </c>
      <c r="D63" s="40">
        <v>0</v>
      </c>
      <c r="E63" s="40">
        <v>1.789</v>
      </c>
      <c r="F63" s="40">
        <v>0.3742134978621809</v>
      </c>
      <c r="G63" s="41">
        <v>1.789</v>
      </c>
      <c r="H63" s="41">
        <v>0.804</v>
      </c>
      <c r="I63" s="41">
        <v>0.332</v>
      </c>
      <c r="J63" s="41">
        <v>0.224</v>
      </c>
      <c r="K63" s="41">
        <v>0.315</v>
      </c>
      <c r="L63" s="41">
        <v>0.361</v>
      </c>
      <c r="M63" s="41">
        <v>0.559</v>
      </c>
      <c r="N63" s="41">
        <v>0.202</v>
      </c>
      <c r="O63" s="41">
        <v>0.264</v>
      </c>
      <c r="P63" s="41">
        <v>0.282</v>
      </c>
      <c r="Q63" s="41">
        <v>0.381</v>
      </c>
      <c r="R63" s="41">
        <v>0.294</v>
      </c>
      <c r="S63" s="41">
        <v>0.545</v>
      </c>
      <c r="T63" s="41">
        <v>0.529</v>
      </c>
      <c r="U63" s="41">
        <v>0.567</v>
      </c>
      <c r="V63" s="41">
        <v>0.371</v>
      </c>
      <c r="W63" s="41">
        <v>0.127</v>
      </c>
      <c r="X63" s="41">
        <v>0.318</v>
      </c>
      <c r="Y63" s="41">
        <v>0.542</v>
      </c>
      <c r="Z63" s="41">
        <v>0.448</v>
      </c>
      <c r="AA63" s="41">
        <v>0.19</v>
      </c>
      <c r="AB63" s="41">
        <v>0.178</v>
      </c>
      <c r="AC63" s="41">
        <v>0.109</v>
      </c>
      <c r="AD63" s="41">
        <v>0.266</v>
      </c>
      <c r="AE63" s="41">
        <v>0.538</v>
      </c>
      <c r="AF63" s="41">
        <v>0.646</v>
      </c>
      <c r="AG63" s="41">
        <v>0.173</v>
      </c>
      <c r="AH63" s="41">
        <v>0.167</v>
      </c>
      <c r="AI63" s="41">
        <v>0.864</v>
      </c>
      <c r="AJ63" s="41">
        <v>0.256</v>
      </c>
      <c r="AK63" s="41">
        <v>0.141</v>
      </c>
      <c r="AL63" s="41">
        <v>0.0985</v>
      </c>
      <c r="AM63" s="41">
        <v>0.567</v>
      </c>
      <c r="AN63" s="41">
        <v>0.191</v>
      </c>
      <c r="AO63" s="41">
        <v>0.114</v>
      </c>
      <c r="AP63" s="41">
        <v>0.182</v>
      </c>
      <c r="AQ63" s="41">
        <v>0.366</v>
      </c>
      <c r="AR63" s="41">
        <v>0.479</v>
      </c>
      <c r="AS63" s="41">
        <v>0.342</v>
      </c>
      <c r="AT63" s="41">
        <v>0.301</v>
      </c>
      <c r="AU63" s="41">
        <v>1.429</v>
      </c>
      <c r="AV63" s="41">
        <v>1.319</v>
      </c>
      <c r="AW63" s="41">
        <v>0.685</v>
      </c>
      <c r="AX63" s="41">
        <v>0.536</v>
      </c>
      <c r="AY63" s="41">
        <v>1.044</v>
      </c>
      <c r="AZ63" s="41">
        <v>1.102</v>
      </c>
      <c r="BA63" s="41">
        <v>0.66</v>
      </c>
      <c r="BB63" s="41">
        <v>0.483</v>
      </c>
      <c r="BC63" s="41">
        <v>1.485</v>
      </c>
      <c r="BD63" s="41">
        <v>1.04</v>
      </c>
      <c r="BE63" s="41">
        <v>1.052</v>
      </c>
      <c r="BF63" s="41">
        <v>0.974</v>
      </c>
      <c r="BG63" s="41">
        <v>0.179</v>
      </c>
      <c r="BH63" s="41">
        <v>0.126</v>
      </c>
      <c r="BI63" s="41">
        <v>0.12</v>
      </c>
      <c r="BJ63" s="41">
        <v>0.161</v>
      </c>
      <c r="BK63" s="41">
        <v>0.103</v>
      </c>
      <c r="BL63" s="41">
        <v>0.0917</v>
      </c>
      <c r="BM63" s="41">
        <v>0</v>
      </c>
      <c r="BN63" s="41">
        <v>0.0935</v>
      </c>
      <c r="BO63" s="41">
        <v>0.0958</v>
      </c>
      <c r="BP63" s="41">
        <v>0</v>
      </c>
      <c r="BQ63" s="41">
        <v>0</v>
      </c>
      <c r="BR63" s="41">
        <v>0</v>
      </c>
      <c r="BS63" s="41">
        <v>0.16</v>
      </c>
      <c r="BT63" s="41">
        <v>0.145</v>
      </c>
      <c r="BU63" s="41">
        <v>0.165</v>
      </c>
      <c r="BV63" s="41">
        <v>0</v>
      </c>
      <c r="BW63" s="41">
        <v>0.144</v>
      </c>
      <c r="BX63" s="41">
        <v>0.107</v>
      </c>
      <c r="BY63" s="41">
        <v>0</v>
      </c>
      <c r="BZ63" s="41">
        <v>0.112</v>
      </c>
      <c r="CA63" s="41">
        <v>0.0913</v>
      </c>
      <c r="CB63" s="41">
        <v>0.0941</v>
      </c>
      <c r="CC63" s="41">
        <v>0</v>
      </c>
      <c r="CD63" s="41">
        <v>0</v>
      </c>
      <c r="CE63" s="41">
        <v>0</v>
      </c>
      <c r="CF63" s="41">
        <v>0.0969</v>
      </c>
      <c r="CG63" s="41">
        <v>0.11</v>
      </c>
      <c r="CH63" s="41">
        <v>0</v>
      </c>
      <c r="CI63" s="41">
        <v>0.122</v>
      </c>
      <c r="CJ63" s="41">
        <v>0.0894</v>
      </c>
      <c r="CK63" s="41">
        <v>0</v>
      </c>
      <c r="CL63" s="41">
        <v>0</v>
      </c>
      <c r="CM63" s="41">
        <v>0.213</v>
      </c>
      <c r="CN63" s="41">
        <v>0.298</v>
      </c>
      <c r="CO63" s="35"/>
      <c r="CP63" s="35"/>
      <c r="CQ63" s="41">
        <v>0.196</v>
      </c>
      <c r="CR63" s="41">
        <v>0.26</v>
      </c>
      <c r="CS63" s="41">
        <v>0.159</v>
      </c>
      <c r="CT63" s="41">
        <v>0.177</v>
      </c>
      <c r="CU63" s="41">
        <v>0.154</v>
      </c>
      <c r="CV63" s="41">
        <v>0.199</v>
      </c>
      <c r="CW63" s="41">
        <v>0.165</v>
      </c>
      <c r="CX63" s="41">
        <v>0.125</v>
      </c>
      <c r="CY63" s="41">
        <v>0.108</v>
      </c>
      <c r="CZ63" s="41">
        <v>0.0975</v>
      </c>
      <c r="DA63" s="41">
        <v>0.203</v>
      </c>
      <c r="DB63" s="41">
        <v>1.462</v>
      </c>
      <c r="DC63" s="41">
        <v>0</v>
      </c>
      <c r="DD63" s="41">
        <v>0.153</v>
      </c>
      <c r="DE63" s="41">
        <v>0.182</v>
      </c>
      <c r="DF63" s="41">
        <v>0.0959</v>
      </c>
      <c r="DG63" s="41">
        <v>0.561</v>
      </c>
      <c r="DH63" s="41">
        <v>1.107</v>
      </c>
      <c r="DI63" s="37"/>
      <c r="DJ63" s="37"/>
      <c r="DK63" s="37"/>
      <c r="DL63" s="37"/>
    </row>
    <row r="64" spans="1:116" ht="11.25" customHeight="1">
      <c r="A64" s="38" t="s">
        <v>14</v>
      </c>
      <c r="B64" s="39">
        <v>104</v>
      </c>
      <c r="C64" s="40">
        <v>0.3965028846153843</v>
      </c>
      <c r="D64" s="40">
        <v>0</v>
      </c>
      <c r="E64" s="40">
        <v>2.141</v>
      </c>
      <c r="F64" s="40">
        <v>0.44911259605358095</v>
      </c>
      <c r="G64" s="41">
        <v>1.569</v>
      </c>
      <c r="H64" s="41">
        <v>0.787</v>
      </c>
      <c r="I64" s="41">
        <v>0.306</v>
      </c>
      <c r="J64" s="41">
        <v>0.257</v>
      </c>
      <c r="K64" s="41">
        <v>0.26</v>
      </c>
      <c r="L64" s="41">
        <v>0.334</v>
      </c>
      <c r="M64" s="41">
        <v>0.54</v>
      </c>
      <c r="N64" s="41">
        <v>0.292</v>
      </c>
      <c r="O64" s="41">
        <v>0.3</v>
      </c>
      <c r="P64" s="41">
        <v>0.275</v>
      </c>
      <c r="Q64" s="41">
        <v>0.37</v>
      </c>
      <c r="R64" s="41">
        <v>0.299</v>
      </c>
      <c r="S64" s="41">
        <v>0.499</v>
      </c>
      <c r="T64" s="41">
        <v>0.464</v>
      </c>
      <c r="U64" s="41">
        <v>0.51</v>
      </c>
      <c r="V64" s="41">
        <v>0.267</v>
      </c>
      <c r="W64" s="41">
        <v>0.16</v>
      </c>
      <c r="X64" s="41">
        <v>0.311</v>
      </c>
      <c r="Y64" s="41">
        <v>0.524</v>
      </c>
      <c r="Z64" s="41">
        <v>0.372</v>
      </c>
      <c r="AA64" s="41">
        <v>0.209</v>
      </c>
      <c r="AB64" s="41">
        <v>0.142</v>
      </c>
      <c r="AC64" s="41">
        <v>0.172</v>
      </c>
      <c r="AD64" s="41">
        <v>0.254</v>
      </c>
      <c r="AE64" s="41">
        <v>0.353</v>
      </c>
      <c r="AF64" s="41">
        <v>0.421</v>
      </c>
      <c r="AG64" s="41">
        <v>0.197</v>
      </c>
      <c r="AH64" s="41">
        <v>0.0883</v>
      </c>
      <c r="AI64" s="41">
        <v>0.809</v>
      </c>
      <c r="AJ64" s="41">
        <v>0.277</v>
      </c>
      <c r="AK64" s="41">
        <v>0.169</v>
      </c>
      <c r="AL64" s="41">
        <v>0.138</v>
      </c>
      <c r="AM64" s="41">
        <v>0.665</v>
      </c>
      <c r="AN64" s="41">
        <v>0.203</v>
      </c>
      <c r="AO64" s="41">
        <v>0.219</v>
      </c>
      <c r="AP64" s="41">
        <v>0.233</v>
      </c>
      <c r="AQ64" s="41">
        <v>0.526</v>
      </c>
      <c r="AR64" s="41">
        <v>0.668</v>
      </c>
      <c r="AS64" s="41">
        <v>0.578</v>
      </c>
      <c r="AT64" s="41">
        <v>0.407</v>
      </c>
      <c r="AU64" s="41">
        <v>2.141</v>
      </c>
      <c r="AV64" s="41">
        <v>1.938</v>
      </c>
      <c r="AW64" s="41">
        <v>0.819</v>
      </c>
      <c r="AX64" s="41">
        <v>0.796</v>
      </c>
      <c r="AY64" s="41">
        <v>1.499</v>
      </c>
      <c r="AZ64" s="41">
        <v>1.598</v>
      </c>
      <c r="BA64" s="41">
        <v>0.868</v>
      </c>
      <c r="BB64" s="41">
        <v>0.661</v>
      </c>
      <c r="BC64" s="41">
        <v>1.944</v>
      </c>
      <c r="BD64" s="41">
        <v>1.489</v>
      </c>
      <c r="BE64" s="41">
        <v>1.439</v>
      </c>
      <c r="BF64" s="41">
        <v>1.458</v>
      </c>
      <c r="BG64" s="41">
        <v>0.151</v>
      </c>
      <c r="BH64" s="41">
        <v>0.123</v>
      </c>
      <c r="BI64" s="41">
        <v>0.221</v>
      </c>
      <c r="BJ64" s="41">
        <v>0.98</v>
      </c>
      <c r="BK64" s="41">
        <v>0.107</v>
      </c>
      <c r="BL64" s="41">
        <v>0.137</v>
      </c>
      <c r="BM64" s="41">
        <v>0</v>
      </c>
      <c r="BN64" s="41">
        <v>0.155</v>
      </c>
      <c r="BO64" s="41">
        <v>0.143</v>
      </c>
      <c r="BP64" s="41">
        <v>0.129</v>
      </c>
      <c r="BQ64" s="41">
        <v>0.269</v>
      </c>
      <c r="BR64" s="41">
        <v>0</v>
      </c>
      <c r="BS64" s="41">
        <v>0.404</v>
      </c>
      <c r="BT64" s="41">
        <v>0.407</v>
      </c>
      <c r="BU64" s="41">
        <v>0.299</v>
      </c>
      <c r="BV64" s="41">
        <v>0.135</v>
      </c>
      <c r="BW64" s="41">
        <v>0.11</v>
      </c>
      <c r="BX64" s="41">
        <v>0.218</v>
      </c>
      <c r="BY64" s="41">
        <v>0.0936</v>
      </c>
      <c r="BZ64" s="41">
        <v>0.166</v>
      </c>
      <c r="CA64" s="41">
        <v>0.109</v>
      </c>
      <c r="CB64" s="41">
        <v>0.0913</v>
      </c>
      <c r="CC64" s="41">
        <v>0.114</v>
      </c>
      <c r="CD64" s="41">
        <v>0.119</v>
      </c>
      <c r="CE64" s="41">
        <v>0.0957</v>
      </c>
      <c r="CF64" s="41">
        <v>0.109</v>
      </c>
      <c r="CG64" s="41">
        <v>0.16</v>
      </c>
      <c r="CH64" s="41">
        <v>0.0924</v>
      </c>
      <c r="CI64" s="41">
        <v>0.156</v>
      </c>
      <c r="CJ64" s="41">
        <v>0.117</v>
      </c>
      <c r="CK64" s="41">
        <v>0.129</v>
      </c>
      <c r="CL64" s="41">
        <v>0</v>
      </c>
      <c r="CM64" s="41">
        <v>0.167</v>
      </c>
      <c r="CN64" s="41">
        <v>0.253</v>
      </c>
      <c r="CO64" s="35"/>
      <c r="CP64" s="35"/>
      <c r="CQ64" s="41">
        <v>0.195</v>
      </c>
      <c r="CR64" s="41">
        <v>0.238</v>
      </c>
      <c r="CS64" s="41">
        <v>0.159</v>
      </c>
      <c r="CT64" s="41">
        <v>0.205</v>
      </c>
      <c r="CU64" s="41">
        <v>0.12</v>
      </c>
      <c r="CV64" s="41">
        <v>0.221</v>
      </c>
      <c r="CW64" s="41">
        <v>0.105</v>
      </c>
      <c r="CX64" s="41">
        <v>0.108</v>
      </c>
      <c r="CY64" s="41">
        <v>0.112</v>
      </c>
      <c r="CZ64" s="41">
        <v>0.097</v>
      </c>
      <c r="DA64" s="41">
        <v>0.161</v>
      </c>
      <c r="DB64" s="41">
        <v>0.177</v>
      </c>
      <c r="DC64" s="41">
        <v>0</v>
      </c>
      <c r="DD64" s="41">
        <v>0.116</v>
      </c>
      <c r="DE64" s="41">
        <v>0.124</v>
      </c>
      <c r="DF64" s="41">
        <v>0.102</v>
      </c>
      <c r="DG64" s="41">
        <v>0.301</v>
      </c>
      <c r="DH64" s="41">
        <v>0.661</v>
      </c>
      <c r="DI64" s="37"/>
      <c r="DJ64" s="37"/>
      <c r="DK64" s="37"/>
      <c r="DL64" s="37"/>
    </row>
    <row r="65" spans="1:116" ht="11.25" customHeight="1">
      <c r="A65" s="38" t="s">
        <v>34</v>
      </c>
      <c r="B65" s="39">
        <v>104</v>
      </c>
      <c r="C65" s="40">
        <v>5.137961538461539</v>
      </c>
      <c r="D65" s="40">
        <v>1.401</v>
      </c>
      <c r="E65" s="40">
        <v>13.586</v>
      </c>
      <c r="F65" s="40">
        <v>2.694991761522575</v>
      </c>
      <c r="G65" s="41">
        <v>13.089</v>
      </c>
      <c r="H65" s="41">
        <v>9.022</v>
      </c>
      <c r="I65" s="41">
        <v>5.989</v>
      </c>
      <c r="J65" s="41">
        <v>4.769</v>
      </c>
      <c r="K65" s="41">
        <v>4.572</v>
      </c>
      <c r="L65" s="41">
        <v>6.675</v>
      </c>
      <c r="M65" s="41">
        <v>7.027</v>
      </c>
      <c r="N65" s="41">
        <v>3.663</v>
      </c>
      <c r="O65" s="41">
        <v>4.813</v>
      </c>
      <c r="P65" s="41">
        <v>6.275</v>
      </c>
      <c r="Q65" s="41">
        <v>5.454</v>
      </c>
      <c r="R65" s="41">
        <v>2.951</v>
      </c>
      <c r="S65" s="41">
        <v>11.988</v>
      </c>
      <c r="T65" s="41">
        <v>6.747</v>
      </c>
      <c r="U65" s="41">
        <v>6.004</v>
      </c>
      <c r="V65" s="41">
        <v>3.798</v>
      </c>
      <c r="W65" s="41">
        <v>2.448</v>
      </c>
      <c r="X65" s="41">
        <v>4.468</v>
      </c>
      <c r="Y65" s="41">
        <v>6.652</v>
      </c>
      <c r="Z65" s="41">
        <v>6.153</v>
      </c>
      <c r="AA65" s="41">
        <v>3.275</v>
      </c>
      <c r="AB65" s="41">
        <v>3.933</v>
      </c>
      <c r="AC65" s="41">
        <v>1.785</v>
      </c>
      <c r="AD65" s="41">
        <v>2.722</v>
      </c>
      <c r="AE65" s="41">
        <v>11.026</v>
      </c>
      <c r="AF65" s="41">
        <v>10.37</v>
      </c>
      <c r="AG65" s="41">
        <v>5.611</v>
      </c>
      <c r="AH65" s="41">
        <v>3.453</v>
      </c>
      <c r="AI65" s="41">
        <v>13.586</v>
      </c>
      <c r="AJ65" s="41">
        <v>6.004</v>
      </c>
      <c r="AK65" s="41">
        <v>6.832</v>
      </c>
      <c r="AL65" s="41">
        <v>3.101</v>
      </c>
      <c r="AM65" s="41">
        <v>8.711</v>
      </c>
      <c r="AN65" s="41">
        <v>3.148</v>
      </c>
      <c r="AO65" s="41">
        <v>2.855</v>
      </c>
      <c r="AP65" s="41">
        <v>4.286</v>
      </c>
      <c r="AQ65" s="41">
        <v>7.932</v>
      </c>
      <c r="AR65" s="41">
        <v>9.404</v>
      </c>
      <c r="AS65" s="41">
        <v>9.809</v>
      </c>
      <c r="AT65" s="41">
        <v>5.376</v>
      </c>
      <c r="AU65" s="41">
        <v>7.8</v>
      </c>
      <c r="AV65" s="41">
        <v>12.418</v>
      </c>
      <c r="AW65" s="41">
        <v>4.956</v>
      </c>
      <c r="AX65" s="41">
        <v>6.816</v>
      </c>
      <c r="AY65" s="41">
        <v>6.336</v>
      </c>
      <c r="AZ65" s="41">
        <v>5.446</v>
      </c>
      <c r="BA65" s="41">
        <v>2.739</v>
      </c>
      <c r="BB65" s="41">
        <v>1.739</v>
      </c>
      <c r="BC65" s="41">
        <v>7.731</v>
      </c>
      <c r="BD65" s="41">
        <v>4.216</v>
      </c>
      <c r="BE65" s="41">
        <v>3.903</v>
      </c>
      <c r="BF65" s="41">
        <v>3.711</v>
      </c>
      <c r="BG65" s="41">
        <v>2.14</v>
      </c>
      <c r="BH65" s="41">
        <v>4.203</v>
      </c>
      <c r="BI65" s="41">
        <v>4.066</v>
      </c>
      <c r="BJ65" s="41">
        <v>5.63</v>
      </c>
      <c r="BK65" s="41">
        <v>3.339</v>
      </c>
      <c r="BL65" s="41">
        <v>4.042</v>
      </c>
      <c r="BM65" s="41">
        <v>1.636</v>
      </c>
      <c r="BN65" s="41">
        <v>3.225</v>
      </c>
      <c r="BO65" s="41">
        <v>5.534</v>
      </c>
      <c r="BP65" s="41">
        <v>2.126</v>
      </c>
      <c r="BQ65" s="41">
        <v>3.513</v>
      </c>
      <c r="BR65" s="41">
        <v>1.471</v>
      </c>
      <c r="BS65" s="41">
        <v>6.501</v>
      </c>
      <c r="BT65" s="41">
        <v>7.408</v>
      </c>
      <c r="BU65" s="41">
        <v>5.471</v>
      </c>
      <c r="BV65" s="41">
        <v>3.699</v>
      </c>
      <c r="BW65" s="41">
        <v>3.262</v>
      </c>
      <c r="BX65" s="41">
        <v>3.564</v>
      </c>
      <c r="BY65" s="41">
        <v>2.925</v>
      </c>
      <c r="BZ65" s="41">
        <v>6.823</v>
      </c>
      <c r="CA65" s="41">
        <v>1.557</v>
      </c>
      <c r="CB65" s="41">
        <v>2.398</v>
      </c>
      <c r="CC65" s="41">
        <v>2.241</v>
      </c>
      <c r="CD65" s="41">
        <v>4.369</v>
      </c>
      <c r="CE65" s="41">
        <v>3.982</v>
      </c>
      <c r="CF65" s="41">
        <v>4.837</v>
      </c>
      <c r="CG65" s="41">
        <v>5.89</v>
      </c>
      <c r="CH65" s="41">
        <v>5.809</v>
      </c>
      <c r="CI65" s="41">
        <v>3.562</v>
      </c>
      <c r="CJ65" s="41">
        <v>4.886</v>
      </c>
      <c r="CK65" s="41">
        <v>1.782</v>
      </c>
      <c r="CL65" s="41">
        <v>1.424</v>
      </c>
      <c r="CM65" s="41">
        <v>4.124</v>
      </c>
      <c r="CN65" s="41">
        <v>9.017</v>
      </c>
      <c r="CO65" s="35"/>
      <c r="CP65" s="35"/>
      <c r="CQ65" s="41">
        <v>4.848</v>
      </c>
      <c r="CR65" s="41">
        <v>6.083</v>
      </c>
      <c r="CS65" s="41">
        <v>4.307</v>
      </c>
      <c r="CT65" s="41">
        <v>5.039</v>
      </c>
      <c r="CU65" s="41">
        <v>3.055</v>
      </c>
      <c r="CV65" s="41">
        <v>4.762</v>
      </c>
      <c r="CW65" s="41">
        <v>2.643</v>
      </c>
      <c r="CX65" s="41">
        <v>5.582</v>
      </c>
      <c r="CY65" s="41">
        <v>3.223</v>
      </c>
      <c r="CZ65" s="41">
        <v>3.307</v>
      </c>
      <c r="DA65" s="41">
        <v>8.46</v>
      </c>
      <c r="DB65" s="41">
        <v>4.511</v>
      </c>
      <c r="DC65" s="41">
        <v>1.401</v>
      </c>
      <c r="DD65" s="41">
        <v>2.217</v>
      </c>
      <c r="DE65" s="41">
        <v>3.635</v>
      </c>
      <c r="DF65" s="41">
        <v>2.531</v>
      </c>
      <c r="DG65" s="41">
        <v>6.58</v>
      </c>
      <c r="DH65" s="41">
        <v>12.121</v>
      </c>
      <c r="DI65" s="37"/>
      <c r="DJ65" s="37"/>
      <c r="DK65" s="37"/>
      <c r="DL65" s="37"/>
    </row>
    <row r="66" spans="1:116" ht="11.25" customHeight="1">
      <c r="A66" s="38" t="s">
        <v>54</v>
      </c>
      <c r="B66" s="39">
        <v>104</v>
      </c>
      <c r="C66" s="40">
        <v>0.4402692307692307</v>
      </c>
      <c r="D66" s="40">
        <v>0</v>
      </c>
      <c r="E66" s="40">
        <v>1.373</v>
      </c>
      <c r="F66" s="40">
        <v>0.27391577280564916</v>
      </c>
      <c r="G66" s="41">
        <v>1.198</v>
      </c>
      <c r="H66" s="41">
        <v>0.726</v>
      </c>
      <c r="I66" s="41">
        <v>0.345</v>
      </c>
      <c r="J66" s="41">
        <v>0.391</v>
      </c>
      <c r="K66" s="41">
        <v>0.364</v>
      </c>
      <c r="L66" s="41">
        <v>0.419</v>
      </c>
      <c r="M66" s="41">
        <v>0.738</v>
      </c>
      <c r="N66" s="41">
        <v>0.351</v>
      </c>
      <c r="O66" s="41">
        <v>0.372</v>
      </c>
      <c r="P66" s="41">
        <v>0.429</v>
      </c>
      <c r="Q66" s="41">
        <v>0.504</v>
      </c>
      <c r="R66" s="41">
        <v>0.308</v>
      </c>
      <c r="S66" s="41">
        <v>0.694</v>
      </c>
      <c r="T66" s="41">
        <v>0.662</v>
      </c>
      <c r="U66" s="41">
        <v>0.558</v>
      </c>
      <c r="V66" s="41">
        <v>0.334</v>
      </c>
      <c r="W66" s="41">
        <v>0.197</v>
      </c>
      <c r="X66" s="41">
        <v>0.403</v>
      </c>
      <c r="Y66" s="41">
        <v>0.604</v>
      </c>
      <c r="Z66" s="41">
        <v>0.399</v>
      </c>
      <c r="AA66" s="41">
        <v>0.305</v>
      </c>
      <c r="AB66" s="41">
        <v>0.356</v>
      </c>
      <c r="AC66" s="41">
        <v>0.175</v>
      </c>
      <c r="AD66" s="41">
        <v>0.257</v>
      </c>
      <c r="AE66" s="41">
        <v>1.02</v>
      </c>
      <c r="AF66" s="41">
        <v>0.947</v>
      </c>
      <c r="AG66" s="41">
        <v>0.348</v>
      </c>
      <c r="AH66" s="41">
        <v>0.293</v>
      </c>
      <c r="AI66" s="41">
        <v>1.373</v>
      </c>
      <c r="AJ66" s="41">
        <v>0.436</v>
      </c>
      <c r="AK66" s="41">
        <v>0.438</v>
      </c>
      <c r="AL66" s="41">
        <v>0.276</v>
      </c>
      <c r="AM66" s="41">
        <v>0.887</v>
      </c>
      <c r="AN66" s="41">
        <v>0.252</v>
      </c>
      <c r="AO66" s="41">
        <v>0.205</v>
      </c>
      <c r="AP66" s="41">
        <v>0.388</v>
      </c>
      <c r="AQ66" s="41">
        <v>0.794</v>
      </c>
      <c r="AR66" s="41">
        <v>0.708</v>
      </c>
      <c r="AS66" s="41">
        <v>0.57</v>
      </c>
      <c r="AT66" s="41">
        <v>0.58</v>
      </c>
      <c r="AU66" s="41">
        <v>0.965</v>
      </c>
      <c r="AV66" s="41">
        <v>1.19</v>
      </c>
      <c r="AW66" s="41">
        <v>0.731</v>
      </c>
      <c r="AX66" s="41">
        <v>0.965</v>
      </c>
      <c r="AY66" s="41">
        <v>1.002</v>
      </c>
      <c r="AZ66" s="41">
        <v>0.96</v>
      </c>
      <c r="BA66" s="41">
        <v>0.951</v>
      </c>
      <c r="BB66" s="41">
        <v>0.407</v>
      </c>
      <c r="BC66" s="41">
        <v>0.963</v>
      </c>
      <c r="BD66" s="41">
        <v>0.739</v>
      </c>
      <c r="BE66" s="41">
        <v>0.66</v>
      </c>
      <c r="BF66" s="41">
        <v>0</v>
      </c>
      <c r="BG66" s="41">
        <v>0.197</v>
      </c>
      <c r="BH66" s="41">
        <v>0.322</v>
      </c>
      <c r="BI66" s="41">
        <v>0.293</v>
      </c>
      <c r="BJ66" s="41">
        <v>0.266</v>
      </c>
      <c r="BK66" s="41">
        <v>0.411</v>
      </c>
      <c r="BL66" s="41">
        <v>0.433</v>
      </c>
      <c r="BM66" s="41">
        <v>0.144</v>
      </c>
      <c r="BN66" s="41">
        <v>0.239</v>
      </c>
      <c r="BO66" s="41">
        <v>0.473</v>
      </c>
      <c r="BP66" s="41">
        <v>0.191</v>
      </c>
      <c r="BQ66" s="41">
        <v>0.29</v>
      </c>
      <c r="BR66" s="41">
        <v>0.138</v>
      </c>
      <c r="BS66" s="41">
        <v>0.553</v>
      </c>
      <c r="BT66" s="41">
        <v>0.444</v>
      </c>
      <c r="BU66" s="41">
        <v>0.423</v>
      </c>
      <c r="BV66" s="41">
        <v>0.238</v>
      </c>
      <c r="BW66" s="41">
        <v>0.329</v>
      </c>
      <c r="BX66" s="41">
        <v>0.228</v>
      </c>
      <c r="BY66" s="41">
        <v>0.236</v>
      </c>
      <c r="BZ66" s="41">
        <v>0.499</v>
      </c>
      <c r="CA66" s="41">
        <v>0.226</v>
      </c>
      <c r="CB66" s="41">
        <v>0.25</v>
      </c>
      <c r="CC66" s="41">
        <v>0.349</v>
      </c>
      <c r="CD66" s="41">
        <v>0.272</v>
      </c>
      <c r="CE66" s="41">
        <v>0.396</v>
      </c>
      <c r="CF66" s="41">
        <v>0.287</v>
      </c>
      <c r="CG66" s="41">
        <v>0.448</v>
      </c>
      <c r="CH66" s="41">
        <v>0.453</v>
      </c>
      <c r="CI66" s="41">
        <v>0.305</v>
      </c>
      <c r="CJ66" s="41">
        <v>0.293</v>
      </c>
      <c r="CK66" s="41">
        <v>0.107</v>
      </c>
      <c r="CL66" s="41">
        <v>0</v>
      </c>
      <c r="CM66" s="41">
        <v>0.177</v>
      </c>
      <c r="CN66" s="41">
        <v>0.423</v>
      </c>
      <c r="CO66" s="35"/>
      <c r="CP66" s="35"/>
      <c r="CQ66" s="41">
        <v>0.312</v>
      </c>
      <c r="CR66" s="41">
        <v>0.254</v>
      </c>
      <c r="CS66" s="41">
        <v>0.289</v>
      </c>
      <c r="CT66" s="41">
        <v>0.245</v>
      </c>
      <c r="CU66" s="41">
        <v>0.215</v>
      </c>
      <c r="CV66" s="41">
        <v>0.246</v>
      </c>
      <c r="CW66" s="41">
        <v>0.261</v>
      </c>
      <c r="CX66" s="41">
        <v>0.168</v>
      </c>
      <c r="CY66" s="41">
        <v>0.284</v>
      </c>
      <c r="CZ66" s="41">
        <v>0.247</v>
      </c>
      <c r="DA66" s="41">
        <v>0.499</v>
      </c>
      <c r="DB66" s="41">
        <v>0.312</v>
      </c>
      <c r="DC66" s="41">
        <v>0.122</v>
      </c>
      <c r="DD66" s="41">
        <v>0.199</v>
      </c>
      <c r="DE66" s="41">
        <v>0.265</v>
      </c>
      <c r="DF66" s="41">
        <v>0.207</v>
      </c>
      <c r="DG66" s="41">
        <v>0.347</v>
      </c>
      <c r="DH66" s="41">
        <v>0.846</v>
      </c>
      <c r="DI66" s="37"/>
      <c r="DJ66" s="37"/>
      <c r="DK66" s="37"/>
      <c r="DL66" s="37"/>
    </row>
    <row r="67" spans="1:116" ht="11.25" customHeight="1">
      <c r="A67" s="38" t="s">
        <v>57</v>
      </c>
      <c r="B67" s="39">
        <v>104</v>
      </c>
      <c r="C67" s="40">
        <v>128.90827115384607</v>
      </c>
      <c r="D67" s="40">
        <v>33.234</v>
      </c>
      <c r="E67" s="40">
        <v>439.7561</v>
      </c>
      <c r="F67" s="40">
        <v>67.06675361445693</v>
      </c>
      <c r="G67" s="41">
        <v>439.7561</v>
      </c>
      <c r="H67" s="41">
        <v>190.6691</v>
      </c>
      <c r="I67" s="41">
        <v>122.3286</v>
      </c>
      <c r="J67" s="41">
        <v>106.0153</v>
      </c>
      <c r="K67" s="41">
        <v>109.43</v>
      </c>
      <c r="L67" s="41">
        <v>140.0602</v>
      </c>
      <c r="M67" s="41">
        <v>156.6793</v>
      </c>
      <c r="N67" s="41">
        <v>91.8508</v>
      </c>
      <c r="O67" s="41">
        <v>115.4533</v>
      </c>
      <c r="P67" s="41">
        <v>129.5281</v>
      </c>
      <c r="Q67" s="41">
        <v>117.5773</v>
      </c>
      <c r="R67" s="41">
        <v>71.10040000000001</v>
      </c>
      <c r="S67" s="41">
        <v>256.4224</v>
      </c>
      <c r="T67" s="41">
        <v>192.7512</v>
      </c>
      <c r="U67" s="41">
        <v>169.2723</v>
      </c>
      <c r="V67" s="41">
        <v>91.3638</v>
      </c>
      <c r="W67" s="41">
        <v>66.5434</v>
      </c>
      <c r="X67" s="41">
        <v>101.6314</v>
      </c>
      <c r="Y67" s="41">
        <v>176.2085</v>
      </c>
      <c r="Z67" s="41">
        <v>138.2688</v>
      </c>
      <c r="AA67" s="41">
        <v>84.43</v>
      </c>
      <c r="AB67" s="41">
        <v>111.3125</v>
      </c>
      <c r="AC67" s="41">
        <v>49.698</v>
      </c>
      <c r="AD67" s="41">
        <v>72.6959</v>
      </c>
      <c r="AE67" s="41">
        <v>211.049</v>
      </c>
      <c r="AF67" s="41">
        <v>201.9601</v>
      </c>
      <c r="AG67" s="41">
        <v>107.6501</v>
      </c>
      <c r="AH67" s="41">
        <v>82.2443</v>
      </c>
      <c r="AI67" s="41">
        <v>385.8908</v>
      </c>
      <c r="AJ67" s="41">
        <v>194.0878</v>
      </c>
      <c r="AK67" s="41">
        <v>118.494</v>
      </c>
      <c r="AL67" s="41">
        <v>109.9224</v>
      </c>
      <c r="AM67" s="41">
        <v>223.5485</v>
      </c>
      <c r="AN67" s="41">
        <v>108.6635</v>
      </c>
      <c r="AO67" s="41">
        <v>92.6993</v>
      </c>
      <c r="AP67" s="41">
        <v>133.55180000000001</v>
      </c>
      <c r="AQ67" s="41">
        <v>175.9771</v>
      </c>
      <c r="AR67" s="41">
        <v>204.8311</v>
      </c>
      <c r="AS67" s="41">
        <v>169.5291</v>
      </c>
      <c r="AT67" s="41">
        <v>162.73</v>
      </c>
      <c r="AU67" s="41">
        <v>237.7376</v>
      </c>
      <c r="AV67" s="41">
        <v>263.0413</v>
      </c>
      <c r="AW67" s="41">
        <v>113.9027</v>
      </c>
      <c r="AX67" s="41">
        <v>195.3618</v>
      </c>
      <c r="AY67" s="41">
        <v>210.0548</v>
      </c>
      <c r="AZ67" s="41">
        <v>188.5913</v>
      </c>
      <c r="BA67" s="41">
        <v>136.6588</v>
      </c>
      <c r="BB67" s="41">
        <v>78.244</v>
      </c>
      <c r="BC67" s="41">
        <v>282.2663</v>
      </c>
      <c r="BD67" s="41">
        <v>168.0083</v>
      </c>
      <c r="BE67" s="41">
        <v>126.9184</v>
      </c>
      <c r="BF67" s="41">
        <v>129.0839</v>
      </c>
      <c r="BG67" s="41">
        <v>88.4054</v>
      </c>
      <c r="BH67" s="41">
        <v>111.2043</v>
      </c>
      <c r="BI67" s="41">
        <v>99.0757</v>
      </c>
      <c r="BJ67" s="41">
        <v>126.1701</v>
      </c>
      <c r="BK67" s="41">
        <v>109.6558</v>
      </c>
      <c r="BL67" s="41">
        <v>133.5681</v>
      </c>
      <c r="BM67" s="41">
        <v>55.6371</v>
      </c>
      <c r="BN67" s="41">
        <v>80.5284</v>
      </c>
      <c r="BO67" s="41">
        <v>179.4726</v>
      </c>
      <c r="BP67" s="41">
        <v>69.7207</v>
      </c>
      <c r="BQ67" s="41">
        <v>80.4887</v>
      </c>
      <c r="BR67" s="41">
        <v>42.7686</v>
      </c>
      <c r="BS67" s="41">
        <v>184.0251</v>
      </c>
      <c r="BT67" s="41">
        <v>163.3972</v>
      </c>
      <c r="BU67" s="41">
        <v>169.5958</v>
      </c>
      <c r="BV67" s="41">
        <v>88.2608</v>
      </c>
      <c r="BW67" s="41">
        <v>107.8053</v>
      </c>
      <c r="BX67" s="41">
        <v>143.0778</v>
      </c>
      <c r="BY67" s="41">
        <v>67.2736</v>
      </c>
      <c r="BZ67" s="41">
        <v>157.939</v>
      </c>
      <c r="CA67" s="41">
        <v>60.0205</v>
      </c>
      <c r="CB67" s="41">
        <v>64.7619</v>
      </c>
      <c r="CC67" s="41">
        <v>77.817</v>
      </c>
      <c r="CD67" s="41">
        <v>126.2452</v>
      </c>
      <c r="CE67" s="41">
        <v>113.0599</v>
      </c>
      <c r="CF67" s="41">
        <v>135.3431</v>
      </c>
      <c r="CG67" s="41">
        <v>116.9943</v>
      </c>
      <c r="CH67" s="41">
        <v>109.7901</v>
      </c>
      <c r="CI67" s="41">
        <v>100.9757</v>
      </c>
      <c r="CJ67" s="41">
        <v>100.0046</v>
      </c>
      <c r="CK67" s="41">
        <v>57.284</v>
      </c>
      <c r="CL67" s="41">
        <v>33.234</v>
      </c>
      <c r="CM67" s="41">
        <v>115.7419</v>
      </c>
      <c r="CN67" s="41">
        <v>183.6743</v>
      </c>
      <c r="CO67" s="35"/>
      <c r="CP67" s="35"/>
      <c r="CQ67" s="41">
        <v>116.7038</v>
      </c>
      <c r="CR67" s="41">
        <v>117.107</v>
      </c>
      <c r="CS67" s="41">
        <v>88.6397</v>
      </c>
      <c r="CT67" s="41">
        <v>80.02</v>
      </c>
      <c r="CU67" s="41">
        <v>63.3597</v>
      </c>
      <c r="CV67" s="41">
        <v>78.8508</v>
      </c>
      <c r="CW67" s="41">
        <v>62.7223</v>
      </c>
      <c r="CX67" s="41">
        <v>60.163199999999996</v>
      </c>
      <c r="CY67" s="41">
        <v>59.746</v>
      </c>
      <c r="CZ67" s="41">
        <v>72.3496</v>
      </c>
      <c r="DA67" s="41">
        <v>154.1076</v>
      </c>
      <c r="DB67" s="41">
        <v>111.2725</v>
      </c>
      <c r="DC67" s="41">
        <v>35.3701</v>
      </c>
      <c r="DD67" s="41">
        <v>47.9311</v>
      </c>
      <c r="DE67" s="41">
        <v>64.6201</v>
      </c>
      <c r="DF67" s="41">
        <v>52.1372</v>
      </c>
      <c r="DG67" s="41">
        <v>128.3961</v>
      </c>
      <c r="DH67" s="41">
        <v>246.202</v>
      </c>
      <c r="DI67" s="37"/>
      <c r="DJ67" s="37"/>
      <c r="DK67" s="37"/>
      <c r="DL67" s="37"/>
    </row>
    <row r="68" spans="1:116" ht="11.25" customHeight="1">
      <c r="A68" s="43" t="s">
        <v>55</v>
      </c>
      <c r="B68" s="39">
        <v>104</v>
      </c>
      <c r="C68" s="40">
        <v>90.15689615384619</v>
      </c>
      <c r="D68" s="40">
        <v>20.125</v>
      </c>
      <c r="E68" s="40">
        <v>364.0209999999999</v>
      </c>
      <c r="F68" s="40">
        <v>51.547681545586265</v>
      </c>
      <c r="G68" s="35">
        <f aca="true" t="shared" si="0" ref="G68:AL68">SUM(G11:G66)</f>
        <v>364.021</v>
      </c>
      <c r="H68" s="35">
        <f t="shared" si="0"/>
        <v>142.82099999999997</v>
      </c>
      <c r="I68" s="35">
        <f t="shared" si="0"/>
        <v>96.36399999999999</v>
      </c>
      <c r="J68" s="35">
        <f t="shared" si="0"/>
        <v>85.92000000000004</v>
      </c>
      <c r="K68" s="35">
        <f t="shared" si="0"/>
        <v>88.11700000000002</v>
      </c>
      <c r="L68" s="35">
        <f t="shared" si="0"/>
        <v>114.61600000000001</v>
      </c>
      <c r="M68" s="35">
        <f t="shared" si="0"/>
        <v>119.57600000000002</v>
      </c>
      <c r="N68" s="35">
        <f t="shared" si="0"/>
        <v>67.00999999999999</v>
      </c>
      <c r="O68" s="35">
        <f t="shared" si="0"/>
        <v>84.363</v>
      </c>
      <c r="P68" s="35">
        <f t="shared" si="0"/>
        <v>100.58600000000003</v>
      </c>
      <c r="Q68" s="35">
        <f t="shared" si="0"/>
        <v>89.62899999999999</v>
      </c>
      <c r="R68" s="35">
        <f t="shared" si="0"/>
        <v>54.42100000000001</v>
      </c>
      <c r="S68" s="35">
        <f t="shared" si="0"/>
        <v>197.05599999999998</v>
      </c>
      <c r="T68" s="35">
        <f t="shared" si="0"/>
        <v>139.82200000000003</v>
      </c>
      <c r="U68" s="35">
        <f t="shared" si="0"/>
        <v>134.86399999999998</v>
      </c>
      <c r="V68" s="35">
        <f t="shared" si="0"/>
        <v>69.20700000000002</v>
      </c>
      <c r="W68" s="35">
        <f t="shared" si="0"/>
        <v>48.052</v>
      </c>
      <c r="X68" s="35">
        <f t="shared" si="0"/>
        <v>76.77699999999999</v>
      </c>
      <c r="Y68" s="35">
        <f t="shared" si="0"/>
        <v>137.72999999999996</v>
      </c>
      <c r="Z68" s="35">
        <f t="shared" si="0"/>
        <v>112.68</v>
      </c>
      <c r="AA68" s="35">
        <f t="shared" si="0"/>
        <v>63.238</v>
      </c>
      <c r="AB68" s="35">
        <f t="shared" si="0"/>
        <v>87.29140000000001</v>
      </c>
      <c r="AC68" s="35">
        <f t="shared" si="0"/>
        <v>38.83999999999999</v>
      </c>
      <c r="AD68" s="35">
        <f t="shared" si="0"/>
        <v>56.92899999999999</v>
      </c>
      <c r="AE68" s="35">
        <f t="shared" si="0"/>
        <v>147.977</v>
      </c>
      <c r="AF68" s="35">
        <f t="shared" si="0"/>
        <v>145.41699999999997</v>
      </c>
      <c r="AG68" s="35">
        <f t="shared" si="0"/>
        <v>77.57600000000001</v>
      </c>
      <c r="AH68" s="35">
        <f t="shared" si="0"/>
        <v>61.73929999999999</v>
      </c>
      <c r="AI68" s="35">
        <f t="shared" si="0"/>
        <v>278.30000000000007</v>
      </c>
      <c r="AJ68" s="35">
        <f t="shared" si="0"/>
        <v>137.48700000000002</v>
      </c>
      <c r="AK68" s="35">
        <f t="shared" si="0"/>
        <v>75.19299999999998</v>
      </c>
      <c r="AL68" s="35">
        <f t="shared" si="0"/>
        <v>66.4785</v>
      </c>
      <c r="AM68" s="35">
        <f aca="true" t="shared" si="1" ref="AM68:BR68">SUM(AM11:AM66)</f>
        <v>158.25200000000007</v>
      </c>
      <c r="AN68" s="35">
        <f t="shared" si="1"/>
        <v>70.306</v>
      </c>
      <c r="AO68" s="35">
        <f t="shared" si="1"/>
        <v>53.103</v>
      </c>
      <c r="AP68" s="35">
        <f t="shared" si="1"/>
        <v>86.91900000000001</v>
      </c>
      <c r="AQ68" s="35">
        <f t="shared" si="1"/>
        <v>113.524</v>
      </c>
      <c r="AR68" s="35">
        <f t="shared" si="1"/>
        <v>141.77599999999998</v>
      </c>
      <c r="AS68" s="35">
        <f t="shared" si="1"/>
        <v>113.48700000000002</v>
      </c>
      <c r="AT68" s="35">
        <f t="shared" si="1"/>
        <v>112.42000000000002</v>
      </c>
      <c r="AU68" s="35">
        <f t="shared" si="1"/>
        <v>174.02400000000003</v>
      </c>
      <c r="AV68" s="35">
        <f t="shared" si="1"/>
        <v>190.18099999999998</v>
      </c>
      <c r="AW68" s="35">
        <f t="shared" si="1"/>
        <v>82.74199999999999</v>
      </c>
      <c r="AX68" s="35">
        <f t="shared" si="1"/>
        <v>101.77</v>
      </c>
      <c r="AY68" s="35">
        <f t="shared" si="1"/>
        <v>153.46</v>
      </c>
      <c r="AZ68" s="35">
        <f t="shared" si="1"/>
        <v>124.29599999999998</v>
      </c>
      <c r="BA68" s="35">
        <f t="shared" si="1"/>
        <v>82.47199999999998</v>
      </c>
      <c r="BB68" s="35">
        <f t="shared" si="1"/>
        <v>52.135000000000005</v>
      </c>
      <c r="BC68" s="35">
        <f t="shared" si="1"/>
        <v>206.263</v>
      </c>
      <c r="BD68" s="35">
        <f t="shared" si="1"/>
        <v>110.69000000000001</v>
      </c>
      <c r="BE68" s="35">
        <f t="shared" si="1"/>
        <v>90.76900000000002</v>
      </c>
      <c r="BF68" s="35">
        <f t="shared" si="1"/>
        <v>86.36199999999998</v>
      </c>
      <c r="BG68" s="35">
        <f t="shared" si="1"/>
        <v>52.411000000000016</v>
      </c>
      <c r="BH68" s="35">
        <f t="shared" si="1"/>
        <v>63.928000000000004</v>
      </c>
      <c r="BI68" s="35">
        <f t="shared" si="1"/>
        <v>69.25100000000003</v>
      </c>
      <c r="BJ68" s="35">
        <f t="shared" si="1"/>
        <v>76.977</v>
      </c>
      <c r="BK68" s="35">
        <f t="shared" si="1"/>
        <v>63.340399999999995</v>
      </c>
      <c r="BL68" s="35">
        <f t="shared" si="1"/>
        <v>75.64170000000004</v>
      </c>
      <c r="BM68" s="35">
        <f t="shared" si="1"/>
        <v>39.87950000000002</v>
      </c>
      <c r="BN68" s="35">
        <f t="shared" si="1"/>
        <v>58.08939999999998</v>
      </c>
      <c r="BO68" s="35">
        <f t="shared" si="1"/>
        <v>110.83879999999998</v>
      </c>
      <c r="BP68" s="35">
        <f t="shared" si="1"/>
        <v>35.8204</v>
      </c>
      <c r="BQ68" s="35">
        <f t="shared" si="1"/>
        <v>49.039</v>
      </c>
      <c r="BR68" s="35">
        <f t="shared" si="1"/>
        <v>28.384400000000003</v>
      </c>
      <c r="BS68" s="35">
        <f aca="true" t="shared" si="2" ref="BS68:CN68">SUM(BS11:BS66)</f>
        <v>127.98599999999996</v>
      </c>
      <c r="BT68" s="35">
        <f t="shared" si="2"/>
        <v>101.91300000000003</v>
      </c>
      <c r="BU68" s="35">
        <f t="shared" si="2"/>
        <v>107.45400000000002</v>
      </c>
      <c r="BV68" s="35">
        <f t="shared" si="2"/>
        <v>53.68200000000001</v>
      </c>
      <c r="BW68" s="35">
        <f t="shared" si="2"/>
        <v>64.53699999999999</v>
      </c>
      <c r="BX68" s="35">
        <f t="shared" si="2"/>
        <v>75.5731</v>
      </c>
      <c r="BY68" s="35">
        <f t="shared" si="2"/>
        <v>45.13560000000001</v>
      </c>
      <c r="BZ68" s="35">
        <f t="shared" si="2"/>
        <v>87.73569999999995</v>
      </c>
      <c r="CA68" s="35">
        <f t="shared" si="2"/>
        <v>34.888200000000005</v>
      </c>
      <c r="CB68" s="35">
        <f t="shared" si="2"/>
        <v>47.700700000000005</v>
      </c>
      <c r="CC68" s="35">
        <f t="shared" si="2"/>
        <v>43.25499999999999</v>
      </c>
      <c r="CD68" s="35">
        <f t="shared" si="2"/>
        <v>82.96700000000001</v>
      </c>
      <c r="CE68" s="35">
        <f t="shared" si="2"/>
        <v>72.7427</v>
      </c>
      <c r="CF68" s="35">
        <f t="shared" si="2"/>
        <v>106.94340000000001</v>
      </c>
      <c r="CG68" s="35">
        <f t="shared" si="2"/>
        <v>77.5341</v>
      </c>
      <c r="CH68" s="35">
        <f t="shared" si="2"/>
        <v>61.625</v>
      </c>
      <c r="CI68" s="35">
        <f t="shared" si="2"/>
        <v>63.4685</v>
      </c>
      <c r="CJ68" s="35">
        <f t="shared" si="2"/>
        <v>74.7488</v>
      </c>
      <c r="CK68" s="35">
        <f t="shared" si="2"/>
        <v>26.183000000000007</v>
      </c>
      <c r="CL68" s="35">
        <f t="shared" si="2"/>
        <v>20.124999999999996</v>
      </c>
      <c r="CM68" s="35">
        <f t="shared" si="2"/>
        <v>86.9838</v>
      </c>
      <c r="CN68" s="35">
        <f t="shared" si="2"/>
        <v>116.911</v>
      </c>
      <c r="CO68" s="35"/>
      <c r="CP68" s="35"/>
      <c r="CQ68" s="35">
        <f aca="true" t="shared" si="3" ref="CQ68:DH68">SUM(CQ11:CQ66)</f>
        <v>74.28399999999998</v>
      </c>
      <c r="CR68" s="35">
        <f t="shared" si="3"/>
        <v>91.46800000000003</v>
      </c>
      <c r="CS68" s="35">
        <f t="shared" si="3"/>
        <v>56.80600000000001</v>
      </c>
      <c r="CT68" s="35">
        <f t="shared" si="3"/>
        <v>61.62399999999999</v>
      </c>
      <c r="CU68" s="35">
        <f t="shared" si="3"/>
        <v>44.88199999999999</v>
      </c>
      <c r="CV68" s="35">
        <f t="shared" si="3"/>
        <v>59.49090000000001</v>
      </c>
      <c r="CW68" s="35">
        <f t="shared" si="3"/>
        <v>42.423600000000015</v>
      </c>
      <c r="CX68" s="35">
        <f t="shared" si="3"/>
        <v>47.9725</v>
      </c>
      <c r="CY68" s="35">
        <f t="shared" si="3"/>
        <v>46.259999999999984</v>
      </c>
      <c r="CZ68" s="35">
        <f t="shared" si="3"/>
        <v>47.817499999999995</v>
      </c>
      <c r="DA68" s="35">
        <f t="shared" si="3"/>
        <v>98.446</v>
      </c>
      <c r="DB68" s="35">
        <f t="shared" si="3"/>
        <v>85.24199999999999</v>
      </c>
      <c r="DC68" s="35">
        <f t="shared" si="3"/>
        <v>27.9134</v>
      </c>
      <c r="DD68" s="35">
        <f t="shared" si="3"/>
        <v>36.784</v>
      </c>
      <c r="DE68" s="35">
        <f t="shared" si="3"/>
        <v>52.63010000000001</v>
      </c>
      <c r="DF68" s="35">
        <f t="shared" si="3"/>
        <v>43.006599999999985</v>
      </c>
      <c r="DG68" s="35">
        <f t="shared" si="3"/>
        <v>98.9592</v>
      </c>
      <c r="DH68" s="35">
        <f t="shared" si="3"/>
        <v>191.565</v>
      </c>
      <c r="DI68" s="37"/>
      <c r="DJ68" s="37"/>
      <c r="DK68" s="37"/>
      <c r="DL68" s="37"/>
    </row>
  </sheetData>
  <printOptions verticalCentered="1"/>
  <pageMargins left="0.75" right="0.25" top="0.75" bottom="0.75" header="0.25" footer="0.25"/>
  <pageSetup fitToWidth="0" fitToHeight="1" horizontalDpi="600" verticalDpi="600" orientation="portrait" scale="90" r:id="rId1"/>
  <headerFooter alignWithMargins="0">
    <oddHeader>&amp;L&amp;"Arial,Bold"&amp;16Pennsylvania DEP Air Sampling Results</oddHeader>
    <oddFooter>&amp;R&amp;F
Page &amp;P of &amp;N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67"/>
  <sheetViews>
    <sheetView workbookViewId="0" topLeftCell="A1">
      <selection activeCell="A1" sqref="A1"/>
    </sheetView>
  </sheetViews>
  <sheetFormatPr defaultColWidth="9.140625" defaultRowHeight="10.5" customHeight="1"/>
  <cols>
    <col min="1" max="1" width="21.7109375" style="2" customWidth="1"/>
    <col min="2" max="16384" width="6.7109375" style="2" customWidth="1"/>
  </cols>
  <sheetData>
    <row r="1" spans="1:2" ht="12.75" customHeight="1">
      <c r="A1" s="23" t="s">
        <v>75</v>
      </c>
      <c r="B1" s="23" t="s">
        <v>82</v>
      </c>
    </row>
    <row r="2" spans="1:13" ht="12.75" customHeight="1">
      <c r="A2" s="23" t="s">
        <v>76</v>
      </c>
      <c r="B2" s="24" t="s">
        <v>83</v>
      </c>
      <c r="C2" s="25"/>
      <c r="D2" s="25"/>
      <c r="E2" s="25"/>
      <c r="F2" s="25"/>
      <c r="G2" s="25"/>
      <c r="M2" s="1"/>
    </row>
    <row r="3" spans="1:13" ht="12.75" customHeight="1">
      <c r="A3" s="23" t="s">
        <v>80</v>
      </c>
      <c r="M3" s="26"/>
    </row>
    <row r="4" ht="12.75" customHeight="1">
      <c r="A4" s="23" t="s">
        <v>81</v>
      </c>
    </row>
    <row r="5" ht="12.75" customHeight="1">
      <c r="A5" s="23" t="s">
        <v>78</v>
      </c>
    </row>
    <row r="6" ht="12.75" customHeight="1">
      <c r="A6" s="23" t="s">
        <v>79</v>
      </c>
    </row>
    <row r="7" ht="12.75" customHeight="1"/>
    <row r="8" spans="7:8" ht="12.75" customHeight="1">
      <c r="G8" s="20"/>
      <c r="H8" s="20"/>
    </row>
    <row r="9" spans="7:10" ht="12.75" customHeight="1">
      <c r="G9" s="21"/>
      <c r="H9" s="21"/>
      <c r="I9"/>
      <c r="J9"/>
    </row>
    <row r="10" spans="1:122" s="1" customFormat="1" ht="12.75" customHeight="1">
      <c r="A10" s="28" t="s">
        <v>89</v>
      </c>
      <c r="B10" s="29" t="s">
        <v>90</v>
      </c>
      <c r="C10" s="29" t="s">
        <v>91</v>
      </c>
      <c r="D10" s="29" t="s">
        <v>92</v>
      </c>
      <c r="E10" s="29" t="s">
        <v>93</v>
      </c>
      <c r="F10" s="29" t="s">
        <v>56</v>
      </c>
      <c r="G10" s="30">
        <v>35452</v>
      </c>
      <c r="H10" s="30">
        <v>35453</v>
      </c>
      <c r="I10" s="30">
        <v>35458</v>
      </c>
      <c r="J10" s="30">
        <v>35459</v>
      </c>
      <c r="K10" s="30">
        <v>35464</v>
      </c>
      <c r="L10" s="30">
        <v>35465</v>
      </c>
      <c r="M10" s="30">
        <v>35470</v>
      </c>
      <c r="N10" s="30">
        <v>35471</v>
      </c>
      <c r="O10" s="30">
        <v>35476</v>
      </c>
      <c r="P10" s="30">
        <v>35477</v>
      </c>
      <c r="Q10" s="30">
        <v>35482</v>
      </c>
      <c r="R10" s="30">
        <v>35483</v>
      </c>
      <c r="S10" s="30">
        <v>35488</v>
      </c>
      <c r="T10" s="30">
        <v>35489</v>
      </c>
      <c r="U10" s="30">
        <v>35494</v>
      </c>
      <c r="V10" s="30">
        <v>35495</v>
      </c>
      <c r="W10" s="30">
        <v>35500</v>
      </c>
      <c r="X10" s="30">
        <v>35501</v>
      </c>
      <c r="Y10" s="30">
        <v>35506</v>
      </c>
      <c r="Z10" s="30">
        <v>35507</v>
      </c>
      <c r="AA10" s="30">
        <v>35512</v>
      </c>
      <c r="AB10" s="30">
        <v>35513</v>
      </c>
      <c r="AC10" s="30">
        <v>35518</v>
      </c>
      <c r="AD10" s="30">
        <v>35519</v>
      </c>
      <c r="AE10" s="30">
        <v>35524</v>
      </c>
      <c r="AF10" s="30">
        <v>35525</v>
      </c>
      <c r="AG10" s="30">
        <v>35530</v>
      </c>
      <c r="AH10" s="30">
        <v>35531</v>
      </c>
      <c r="AI10" s="30">
        <v>35536</v>
      </c>
      <c r="AJ10" s="30">
        <v>35537</v>
      </c>
      <c r="AK10" s="30">
        <v>35542</v>
      </c>
      <c r="AL10" s="30">
        <v>35543</v>
      </c>
      <c r="AM10" s="30">
        <v>35548</v>
      </c>
      <c r="AN10" s="30">
        <v>35549</v>
      </c>
      <c r="AO10" s="30">
        <v>35554</v>
      </c>
      <c r="AP10" s="30">
        <v>35555</v>
      </c>
      <c r="AQ10" s="30">
        <v>35560</v>
      </c>
      <c r="AR10" s="30">
        <v>35561</v>
      </c>
      <c r="AS10" s="30">
        <v>35566</v>
      </c>
      <c r="AT10" s="30">
        <v>35567</v>
      </c>
      <c r="AU10" s="30">
        <v>35572</v>
      </c>
      <c r="AV10" s="30">
        <v>35573</v>
      </c>
      <c r="AW10" s="30">
        <v>35578</v>
      </c>
      <c r="AX10" s="30">
        <v>35579</v>
      </c>
      <c r="AY10" s="30">
        <v>35584</v>
      </c>
      <c r="AZ10" s="30">
        <v>35585</v>
      </c>
      <c r="BA10" s="30">
        <v>35590</v>
      </c>
      <c r="BB10" s="30">
        <v>35591</v>
      </c>
      <c r="BC10" s="30">
        <v>35596</v>
      </c>
      <c r="BD10" s="30">
        <v>35597</v>
      </c>
      <c r="BE10" s="30">
        <v>35602</v>
      </c>
      <c r="BF10" s="30">
        <v>35603</v>
      </c>
      <c r="BG10" s="30">
        <v>35608</v>
      </c>
      <c r="BH10" s="30">
        <v>35609</v>
      </c>
      <c r="BI10" s="30">
        <v>35614</v>
      </c>
      <c r="BJ10" s="30">
        <v>35615</v>
      </c>
      <c r="BK10" s="30">
        <v>35620</v>
      </c>
      <c r="BL10" s="30">
        <v>35621</v>
      </c>
      <c r="BM10" s="30">
        <v>35626</v>
      </c>
      <c r="BN10" s="30">
        <v>35627</v>
      </c>
      <c r="BO10" s="30">
        <v>35632</v>
      </c>
      <c r="BP10" s="30">
        <v>35633</v>
      </c>
      <c r="BQ10" s="30">
        <v>35638</v>
      </c>
      <c r="BR10" s="30">
        <v>35639</v>
      </c>
      <c r="BS10" s="30">
        <v>35644</v>
      </c>
      <c r="BT10" s="30">
        <v>35645</v>
      </c>
      <c r="BU10" s="30">
        <v>35650</v>
      </c>
      <c r="BV10" s="30">
        <v>35651</v>
      </c>
      <c r="BW10" s="30">
        <v>35656</v>
      </c>
      <c r="BX10" s="30">
        <v>35657</v>
      </c>
      <c r="BY10" s="30">
        <v>35662</v>
      </c>
      <c r="BZ10" s="30">
        <v>35663</v>
      </c>
      <c r="CA10" s="30">
        <v>35668</v>
      </c>
      <c r="CB10" s="30">
        <v>35669</v>
      </c>
      <c r="CC10" s="30">
        <v>35674</v>
      </c>
      <c r="CD10" s="30">
        <v>35675</v>
      </c>
      <c r="CE10" s="30">
        <v>35680</v>
      </c>
      <c r="CF10" s="30">
        <v>35681</v>
      </c>
      <c r="CG10" s="30">
        <v>35686</v>
      </c>
      <c r="CH10" s="30">
        <v>35687</v>
      </c>
      <c r="CI10" s="30">
        <v>35692</v>
      </c>
      <c r="CJ10" s="30">
        <v>35693</v>
      </c>
      <c r="CK10" s="30">
        <v>35698</v>
      </c>
      <c r="CL10" s="30">
        <v>35699</v>
      </c>
      <c r="CM10" s="30">
        <v>35704</v>
      </c>
      <c r="CN10" s="30">
        <v>35705</v>
      </c>
      <c r="CO10" s="30">
        <v>35710</v>
      </c>
      <c r="CP10" s="30">
        <v>35711</v>
      </c>
      <c r="CQ10" s="30">
        <v>35716</v>
      </c>
      <c r="CR10" s="30">
        <v>35717</v>
      </c>
      <c r="CS10" s="30">
        <v>35722</v>
      </c>
      <c r="CT10" s="30">
        <v>35723</v>
      </c>
      <c r="CU10" s="30">
        <v>35728</v>
      </c>
      <c r="CV10" s="30">
        <v>35729</v>
      </c>
      <c r="CW10" s="30">
        <v>35734</v>
      </c>
      <c r="CX10" s="30">
        <v>35735</v>
      </c>
      <c r="CY10" s="30">
        <v>35740</v>
      </c>
      <c r="CZ10" s="30">
        <v>35741</v>
      </c>
      <c r="DA10" s="30">
        <v>35746</v>
      </c>
      <c r="DB10" s="30">
        <v>35747</v>
      </c>
      <c r="DC10" s="30">
        <v>35752</v>
      </c>
      <c r="DD10" s="30">
        <v>35753</v>
      </c>
      <c r="DE10" s="30">
        <v>35758</v>
      </c>
      <c r="DF10" s="30">
        <v>35759</v>
      </c>
      <c r="DG10" s="30">
        <v>35764</v>
      </c>
      <c r="DH10" s="30">
        <v>35765</v>
      </c>
      <c r="DI10" s="30">
        <v>35770</v>
      </c>
      <c r="DJ10" s="30">
        <v>35771</v>
      </c>
      <c r="DK10" s="30">
        <v>35776</v>
      </c>
      <c r="DL10" s="30">
        <v>35777</v>
      </c>
      <c r="DM10" s="30">
        <v>35782</v>
      </c>
      <c r="DN10" s="30">
        <v>35783</v>
      </c>
      <c r="DO10" s="30">
        <v>35788</v>
      </c>
      <c r="DP10" s="30">
        <v>35789</v>
      </c>
      <c r="DQ10" s="30">
        <v>35794</v>
      </c>
      <c r="DR10" s="30">
        <v>35795</v>
      </c>
    </row>
    <row r="11" spans="1:122" ht="11.25" customHeight="1">
      <c r="A11" s="31" t="s">
        <v>51</v>
      </c>
      <c r="B11" s="32">
        <v>101</v>
      </c>
      <c r="C11" s="33">
        <v>1.1987029702970295</v>
      </c>
      <c r="D11" s="33">
        <v>0.148</v>
      </c>
      <c r="E11" s="33">
        <v>4.792</v>
      </c>
      <c r="F11" s="34">
        <v>0.8707505530487718</v>
      </c>
      <c r="G11" s="35">
        <v>0.906</v>
      </c>
      <c r="H11" s="35">
        <v>0.806</v>
      </c>
      <c r="I11" s="35">
        <v>0.692</v>
      </c>
      <c r="J11" s="35">
        <v>0.153</v>
      </c>
      <c r="K11" s="35">
        <v>1.373</v>
      </c>
      <c r="L11" s="35">
        <v>0.648</v>
      </c>
      <c r="M11" s="35">
        <v>0.398</v>
      </c>
      <c r="N11" s="35">
        <v>0.57</v>
      </c>
      <c r="O11" s="35">
        <v>0.473</v>
      </c>
      <c r="P11" s="35">
        <v>0.167</v>
      </c>
      <c r="Q11" s="35">
        <v>0.251</v>
      </c>
      <c r="R11" s="35">
        <v>0.148</v>
      </c>
      <c r="S11" s="35">
        <v>0.428</v>
      </c>
      <c r="T11" s="36">
        <v>0.419</v>
      </c>
      <c r="U11" s="36">
        <v>1.412</v>
      </c>
      <c r="V11" s="36">
        <v>0.221</v>
      </c>
      <c r="W11" s="36">
        <v>0.837</v>
      </c>
      <c r="X11" s="36">
        <v>0.171</v>
      </c>
      <c r="Y11" s="36">
        <v>0.76</v>
      </c>
      <c r="Z11" s="36">
        <v>0.457</v>
      </c>
      <c r="AA11" s="36">
        <v>1.898</v>
      </c>
      <c r="AB11" s="36">
        <v>0.182</v>
      </c>
      <c r="AC11" s="36">
        <v>0.357</v>
      </c>
      <c r="AD11" s="35">
        <v>0.239</v>
      </c>
      <c r="AE11" s="35">
        <v>0.451</v>
      </c>
      <c r="AF11" s="35">
        <v>0.519</v>
      </c>
      <c r="AG11" s="35">
        <v>0.635</v>
      </c>
      <c r="AH11" s="35">
        <v>0.879</v>
      </c>
      <c r="AI11" s="35">
        <v>1.057</v>
      </c>
      <c r="AJ11" s="35">
        <v>0.751</v>
      </c>
      <c r="AK11" s="35">
        <v>1.562</v>
      </c>
      <c r="AL11" s="35">
        <v>0.853</v>
      </c>
      <c r="AM11" s="35">
        <v>1.166</v>
      </c>
      <c r="AN11" s="35">
        <v>0.635</v>
      </c>
      <c r="AO11" s="35"/>
      <c r="AP11" s="35">
        <v>0.542</v>
      </c>
      <c r="AQ11" s="35">
        <v>0.868</v>
      </c>
      <c r="AR11" s="35">
        <v>0.611</v>
      </c>
      <c r="AS11" s="35"/>
      <c r="AT11" s="35"/>
      <c r="AU11" s="35">
        <v>0.439</v>
      </c>
      <c r="AV11" s="35">
        <v>0.621</v>
      </c>
      <c r="AW11" s="35">
        <v>0.635</v>
      </c>
      <c r="AX11" s="35">
        <v>1.108</v>
      </c>
      <c r="AY11" s="35">
        <v>0.672</v>
      </c>
      <c r="AZ11" s="35">
        <v>1.174</v>
      </c>
      <c r="BA11" s="35">
        <v>1.351</v>
      </c>
      <c r="BB11" s="35">
        <v>1.299</v>
      </c>
      <c r="BC11" s="35">
        <v>0.882</v>
      </c>
      <c r="BD11" s="35">
        <v>0.748</v>
      </c>
      <c r="BE11" s="35">
        <v>1.475</v>
      </c>
      <c r="BF11" s="35">
        <v>1.16</v>
      </c>
      <c r="BG11" s="35">
        <v>1.946</v>
      </c>
      <c r="BH11" s="35">
        <v>1.263</v>
      </c>
      <c r="BI11" s="35">
        <v>1.643</v>
      </c>
      <c r="BJ11" s="35">
        <v>1.606</v>
      </c>
      <c r="BK11" s="35">
        <v>1.918</v>
      </c>
      <c r="BL11" s="35">
        <v>1.31</v>
      </c>
      <c r="BM11" s="35">
        <v>2.89</v>
      </c>
      <c r="BN11" s="35">
        <v>1.719</v>
      </c>
      <c r="BO11" s="35">
        <v>2.558</v>
      </c>
      <c r="BP11" s="35">
        <v>1.402</v>
      </c>
      <c r="BQ11" s="35">
        <v>0.638</v>
      </c>
      <c r="BR11" s="35">
        <v>0.234</v>
      </c>
      <c r="BS11" s="35">
        <v>2.409</v>
      </c>
      <c r="BT11" s="35">
        <v>1.028</v>
      </c>
      <c r="BU11" s="35">
        <v>2.502</v>
      </c>
      <c r="BV11" s="35">
        <v>4.792</v>
      </c>
      <c r="BW11" s="35">
        <v>1.398</v>
      </c>
      <c r="BX11" s="35">
        <v>1.454</v>
      </c>
      <c r="BY11" s="35">
        <v>1.373</v>
      </c>
      <c r="BZ11" s="35">
        <v>1.138</v>
      </c>
      <c r="CA11" s="35">
        <v>4.43</v>
      </c>
      <c r="CB11" s="35">
        <v>2.491</v>
      </c>
      <c r="CC11" s="35">
        <v>3.481</v>
      </c>
      <c r="CD11" s="35">
        <v>1.186</v>
      </c>
      <c r="CE11" s="35">
        <v>1.217</v>
      </c>
      <c r="CF11" s="35">
        <v>0.537</v>
      </c>
      <c r="CG11" s="35">
        <v>0.864</v>
      </c>
      <c r="CH11" s="35">
        <v>0.493</v>
      </c>
      <c r="CI11" s="35">
        <v>1.023</v>
      </c>
      <c r="CJ11" s="35">
        <v>1.757</v>
      </c>
      <c r="CK11" s="35">
        <v>3.346</v>
      </c>
      <c r="CL11" s="35">
        <v>3.58</v>
      </c>
      <c r="CM11" s="35">
        <v>0.923</v>
      </c>
      <c r="CN11" s="35">
        <v>1.123</v>
      </c>
      <c r="CO11" s="35">
        <v>1.68</v>
      </c>
      <c r="CP11" s="35">
        <v>2.805</v>
      </c>
      <c r="CQ11" s="35">
        <v>1.324</v>
      </c>
      <c r="CR11" s="35">
        <v>0.719</v>
      </c>
      <c r="CS11" s="35">
        <v>1.193</v>
      </c>
      <c r="CT11" s="35">
        <v>0.653</v>
      </c>
      <c r="CU11" s="35">
        <v>1.4</v>
      </c>
      <c r="CV11" s="35">
        <v>0.883</v>
      </c>
      <c r="CW11" s="35">
        <v>2.204</v>
      </c>
      <c r="CX11" s="35">
        <v>1.445</v>
      </c>
      <c r="CY11" s="35">
        <v>1.784</v>
      </c>
      <c r="CZ11" s="35">
        <v>0.838</v>
      </c>
      <c r="DA11" s="35">
        <v>1.057</v>
      </c>
      <c r="DB11" s="35">
        <v>0.831</v>
      </c>
      <c r="DC11" s="35">
        <v>0.77</v>
      </c>
      <c r="DD11" s="35">
        <v>1.211</v>
      </c>
      <c r="DE11" s="35">
        <v>0.225</v>
      </c>
      <c r="DF11" s="35">
        <v>0.331</v>
      </c>
      <c r="DG11" s="35">
        <v>1.723</v>
      </c>
      <c r="DH11" s="35">
        <v>0.797</v>
      </c>
      <c r="DI11" s="35">
        <v>0.373</v>
      </c>
      <c r="DJ11" s="35">
        <v>0.243</v>
      </c>
      <c r="DK11" s="35">
        <v>0.941</v>
      </c>
      <c r="DL11" s="35">
        <v>1.334</v>
      </c>
      <c r="DM11" s="35">
        <v>0.639</v>
      </c>
      <c r="DN11" s="35">
        <v>1.282</v>
      </c>
      <c r="DO11" s="35">
        <v>1.118</v>
      </c>
      <c r="DP11" s="35">
        <v>0.249</v>
      </c>
      <c r="DQ11" s="37"/>
      <c r="DR11" s="37"/>
    </row>
    <row r="12" spans="1:122" ht="11.25" customHeight="1">
      <c r="A12" s="31" t="s">
        <v>49</v>
      </c>
      <c r="B12" s="32">
        <v>101</v>
      </c>
      <c r="C12" s="33">
        <v>1.4836435643564352</v>
      </c>
      <c r="D12" s="33">
        <v>0.51</v>
      </c>
      <c r="E12" s="33">
        <v>4.774</v>
      </c>
      <c r="F12" s="34">
        <v>0.8839151384400741</v>
      </c>
      <c r="G12" s="35">
        <v>2.029</v>
      </c>
      <c r="H12" s="35">
        <v>1.642</v>
      </c>
      <c r="I12" s="35">
        <v>1.329</v>
      </c>
      <c r="J12" s="35">
        <v>0.854</v>
      </c>
      <c r="K12" s="35">
        <v>2.853</v>
      </c>
      <c r="L12" s="35">
        <v>1.476</v>
      </c>
      <c r="M12" s="35">
        <v>0.92</v>
      </c>
      <c r="N12" s="35">
        <v>0.955</v>
      </c>
      <c r="O12" s="35">
        <v>0.766</v>
      </c>
      <c r="P12" s="35">
        <v>0.707</v>
      </c>
      <c r="Q12" s="35">
        <v>1.582</v>
      </c>
      <c r="R12" s="35">
        <v>0.634</v>
      </c>
      <c r="S12" s="35">
        <v>1.422</v>
      </c>
      <c r="T12" s="36">
        <v>1.59</v>
      </c>
      <c r="U12" s="36">
        <v>2.099</v>
      </c>
      <c r="V12" s="36">
        <v>0.769</v>
      </c>
      <c r="W12" s="36">
        <v>2.61</v>
      </c>
      <c r="X12" s="36">
        <v>0.519</v>
      </c>
      <c r="Y12" s="36">
        <v>2.54</v>
      </c>
      <c r="Z12" s="36">
        <v>1.565</v>
      </c>
      <c r="AA12" s="36">
        <v>5.65</v>
      </c>
      <c r="AB12" s="36">
        <v>0.492</v>
      </c>
      <c r="AC12" s="36">
        <v>1.701</v>
      </c>
      <c r="AD12" s="35">
        <v>1.432</v>
      </c>
      <c r="AE12" s="35">
        <v>2.663</v>
      </c>
      <c r="AF12" s="35">
        <v>2.757</v>
      </c>
      <c r="AG12" s="35">
        <v>0.873</v>
      </c>
      <c r="AH12" s="35">
        <v>1.584</v>
      </c>
      <c r="AI12" s="35">
        <v>1.704</v>
      </c>
      <c r="AJ12" s="35">
        <v>1.188</v>
      </c>
      <c r="AK12" s="35">
        <v>2.622</v>
      </c>
      <c r="AL12" s="35">
        <v>1.663</v>
      </c>
      <c r="AM12" s="35">
        <v>1.066</v>
      </c>
      <c r="AN12" s="35">
        <v>0.939</v>
      </c>
      <c r="AO12" s="35"/>
      <c r="AP12" s="35">
        <v>0.786</v>
      </c>
      <c r="AQ12" s="35">
        <v>0.665</v>
      </c>
      <c r="AR12" s="35">
        <v>0.588</v>
      </c>
      <c r="AS12" s="35"/>
      <c r="AT12" s="35"/>
      <c r="AU12" s="35">
        <v>0.538</v>
      </c>
      <c r="AV12" s="35">
        <v>0.81</v>
      </c>
      <c r="AW12" s="35">
        <v>0.93</v>
      </c>
      <c r="AX12" s="35">
        <v>0.965</v>
      </c>
      <c r="AY12" s="35">
        <v>1.354</v>
      </c>
      <c r="AZ12" s="35">
        <v>1.175</v>
      </c>
      <c r="BA12" s="35">
        <v>1.06</v>
      </c>
      <c r="BB12" s="35">
        <v>1.177</v>
      </c>
      <c r="BC12" s="35">
        <v>0.734</v>
      </c>
      <c r="BD12" s="35">
        <v>0.892</v>
      </c>
      <c r="BE12" s="35">
        <v>1.291</v>
      </c>
      <c r="BF12" s="35">
        <v>0.93</v>
      </c>
      <c r="BG12" s="35">
        <v>1.228</v>
      </c>
      <c r="BH12" s="35">
        <v>0.918</v>
      </c>
      <c r="BI12" s="35">
        <v>0.683</v>
      </c>
      <c r="BJ12" s="35">
        <v>0.51</v>
      </c>
      <c r="BK12" s="35">
        <v>1.003</v>
      </c>
      <c r="BL12" s="35">
        <v>0.941</v>
      </c>
      <c r="BM12" s="35">
        <v>1.508</v>
      </c>
      <c r="BN12" s="35">
        <v>1.633</v>
      </c>
      <c r="BO12" s="35">
        <v>1.398</v>
      </c>
      <c r="BP12" s="35">
        <v>1.444</v>
      </c>
      <c r="BQ12" s="35">
        <v>1.337</v>
      </c>
      <c r="BR12" s="35">
        <v>0.774</v>
      </c>
      <c r="BS12" s="35">
        <v>1.397</v>
      </c>
      <c r="BT12" s="35">
        <v>0.725</v>
      </c>
      <c r="BU12" s="35">
        <v>1.365</v>
      </c>
      <c r="BV12" s="35">
        <v>1.018</v>
      </c>
      <c r="BW12" s="35">
        <v>1.047</v>
      </c>
      <c r="BX12" s="35">
        <v>1.596</v>
      </c>
      <c r="BY12" s="35">
        <v>1.744</v>
      </c>
      <c r="BZ12" s="35">
        <v>1.105</v>
      </c>
      <c r="CA12" s="35">
        <v>2.436</v>
      </c>
      <c r="CB12" s="35">
        <v>1.506</v>
      </c>
      <c r="CC12" s="35">
        <v>0.945</v>
      </c>
      <c r="CD12" s="35">
        <v>1.582</v>
      </c>
      <c r="CE12" s="35">
        <v>1.365</v>
      </c>
      <c r="CF12" s="35">
        <v>1.124</v>
      </c>
      <c r="CG12" s="35">
        <v>0.886</v>
      </c>
      <c r="CH12" s="35">
        <v>0.673</v>
      </c>
      <c r="CI12" s="35">
        <v>1.268</v>
      </c>
      <c r="CJ12" s="35">
        <v>0.799</v>
      </c>
      <c r="CK12" s="35">
        <v>1.814</v>
      </c>
      <c r="CL12" s="35">
        <v>0.964</v>
      </c>
      <c r="CM12" s="35">
        <v>0.771</v>
      </c>
      <c r="CN12" s="35">
        <v>1.272</v>
      </c>
      <c r="CO12" s="35">
        <v>2.66</v>
      </c>
      <c r="CP12" s="35">
        <v>4.163</v>
      </c>
      <c r="CQ12" s="35">
        <v>2.142</v>
      </c>
      <c r="CR12" s="35">
        <v>1.157</v>
      </c>
      <c r="CS12" s="35">
        <v>1.998</v>
      </c>
      <c r="CT12" s="35">
        <v>0.805</v>
      </c>
      <c r="CU12" s="35">
        <v>1.627</v>
      </c>
      <c r="CV12" s="35">
        <v>1.418</v>
      </c>
      <c r="CW12" s="35">
        <v>4.774</v>
      </c>
      <c r="CX12" s="35">
        <v>2.04</v>
      </c>
      <c r="CY12" s="35">
        <v>4.487</v>
      </c>
      <c r="CZ12" s="35">
        <v>1.833</v>
      </c>
      <c r="DA12" s="35">
        <v>1.361</v>
      </c>
      <c r="DB12" s="35">
        <v>1.888</v>
      </c>
      <c r="DC12" s="35">
        <v>2.432</v>
      </c>
      <c r="DD12" s="35">
        <v>3.691</v>
      </c>
      <c r="DE12" s="35">
        <v>0.857</v>
      </c>
      <c r="DF12" s="35">
        <v>1.159</v>
      </c>
      <c r="DG12" s="35">
        <v>3.897</v>
      </c>
      <c r="DH12" s="35">
        <v>0.744</v>
      </c>
      <c r="DI12" s="35">
        <v>0.774</v>
      </c>
      <c r="DJ12" s="35">
        <v>0.603</v>
      </c>
      <c r="DK12" s="35">
        <v>2.783</v>
      </c>
      <c r="DL12" s="35">
        <v>1.253</v>
      </c>
      <c r="DM12" s="35">
        <v>1.785</v>
      </c>
      <c r="DN12" s="35">
        <v>4.355</v>
      </c>
      <c r="DO12" s="35">
        <v>1.949</v>
      </c>
      <c r="DP12" s="35">
        <v>0.879</v>
      </c>
      <c r="DQ12" s="37"/>
      <c r="DR12" s="37"/>
    </row>
    <row r="13" spans="1:122" ht="11.25" customHeight="1">
      <c r="A13" s="31" t="s">
        <v>47</v>
      </c>
      <c r="B13" s="32">
        <v>101</v>
      </c>
      <c r="C13" s="33">
        <v>0.4557920792079208</v>
      </c>
      <c r="D13" s="33">
        <v>0.107</v>
      </c>
      <c r="E13" s="33">
        <v>1.515</v>
      </c>
      <c r="F13" s="34">
        <v>0.30116080099520415</v>
      </c>
      <c r="G13" s="35">
        <v>0.817</v>
      </c>
      <c r="H13" s="35">
        <v>0.574</v>
      </c>
      <c r="I13" s="35">
        <v>0.417</v>
      </c>
      <c r="J13" s="35">
        <v>0.327</v>
      </c>
      <c r="K13" s="35">
        <v>1.43</v>
      </c>
      <c r="L13" s="35">
        <v>0.631</v>
      </c>
      <c r="M13" s="35">
        <v>0.504</v>
      </c>
      <c r="N13" s="35">
        <v>0.277</v>
      </c>
      <c r="O13" s="35">
        <v>0.583</v>
      </c>
      <c r="P13" s="35">
        <v>0.469</v>
      </c>
      <c r="Q13" s="35">
        <v>0.69</v>
      </c>
      <c r="R13" s="35">
        <v>0.199</v>
      </c>
      <c r="S13" s="35">
        <v>0.542</v>
      </c>
      <c r="T13" s="36">
        <v>0.552</v>
      </c>
      <c r="U13" s="36">
        <v>1.413</v>
      </c>
      <c r="V13" s="36">
        <v>0.635</v>
      </c>
      <c r="W13" s="36">
        <v>0.862</v>
      </c>
      <c r="X13" s="36">
        <v>0.395</v>
      </c>
      <c r="Y13" s="36">
        <v>0.858</v>
      </c>
      <c r="Z13" s="36">
        <v>0.986</v>
      </c>
      <c r="AA13" s="36">
        <v>1.508</v>
      </c>
      <c r="AB13" s="36">
        <v>0.6</v>
      </c>
      <c r="AC13" s="36">
        <v>0.566</v>
      </c>
      <c r="AD13" s="35">
        <v>0.263</v>
      </c>
      <c r="AE13" s="35">
        <v>0.617</v>
      </c>
      <c r="AF13" s="35">
        <v>0.587</v>
      </c>
      <c r="AG13" s="35">
        <v>0.224</v>
      </c>
      <c r="AH13" s="35">
        <v>0.496</v>
      </c>
      <c r="AI13" s="35">
        <v>0.525</v>
      </c>
      <c r="AJ13" s="35">
        <v>0.356</v>
      </c>
      <c r="AK13" s="35">
        <v>0.764</v>
      </c>
      <c r="AL13" s="35">
        <v>0.508</v>
      </c>
      <c r="AM13" s="35">
        <v>0.333</v>
      </c>
      <c r="AN13" s="35">
        <v>0.243</v>
      </c>
      <c r="AO13" s="35"/>
      <c r="AP13" s="35">
        <v>0.215</v>
      </c>
      <c r="AQ13" s="35">
        <v>0.197</v>
      </c>
      <c r="AR13" s="35">
        <v>0.176</v>
      </c>
      <c r="AS13" s="35"/>
      <c r="AT13" s="35"/>
      <c r="AU13" s="35">
        <v>0.184</v>
      </c>
      <c r="AV13" s="35">
        <v>0.279</v>
      </c>
      <c r="AW13" s="35">
        <v>0.257</v>
      </c>
      <c r="AX13" s="35">
        <v>0.269</v>
      </c>
      <c r="AY13" s="35">
        <v>0.377</v>
      </c>
      <c r="AZ13" s="35">
        <v>0.321</v>
      </c>
      <c r="BA13" s="35">
        <v>0.107</v>
      </c>
      <c r="BB13" s="35">
        <v>0.306</v>
      </c>
      <c r="BC13" s="35">
        <v>0.192</v>
      </c>
      <c r="BD13" s="35">
        <v>0.234</v>
      </c>
      <c r="BE13" s="35">
        <v>0.13</v>
      </c>
      <c r="BF13" s="35">
        <v>0.245</v>
      </c>
      <c r="BG13" s="35">
        <v>0.457</v>
      </c>
      <c r="BH13" s="35">
        <v>0.278</v>
      </c>
      <c r="BI13" s="35">
        <v>0.192</v>
      </c>
      <c r="BJ13" s="35">
        <v>0.139</v>
      </c>
      <c r="BK13" s="35">
        <v>0.268</v>
      </c>
      <c r="BL13" s="35">
        <v>0.252</v>
      </c>
      <c r="BM13" s="35">
        <v>0.417</v>
      </c>
      <c r="BN13" s="35">
        <v>0.564</v>
      </c>
      <c r="BO13" s="35">
        <v>0.454</v>
      </c>
      <c r="BP13" s="35">
        <v>0.388</v>
      </c>
      <c r="BQ13" s="35">
        <v>0.306</v>
      </c>
      <c r="BR13" s="35">
        <v>0.184</v>
      </c>
      <c r="BS13" s="35">
        <v>0.313</v>
      </c>
      <c r="BT13" s="35">
        <v>0.209</v>
      </c>
      <c r="BU13" s="35">
        <v>0.453</v>
      </c>
      <c r="BV13" s="35">
        <v>0.304</v>
      </c>
      <c r="BW13" s="35">
        <v>0.274</v>
      </c>
      <c r="BX13" s="35">
        <v>0.442</v>
      </c>
      <c r="BY13" s="35">
        <v>0.54</v>
      </c>
      <c r="BZ13" s="35">
        <v>0.356</v>
      </c>
      <c r="CA13" s="35">
        <v>0.809</v>
      </c>
      <c r="CB13" s="35">
        <v>0.546</v>
      </c>
      <c r="CC13" s="35">
        <v>0.294</v>
      </c>
      <c r="CD13" s="35">
        <v>0.484</v>
      </c>
      <c r="CE13" s="35">
        <v>0.413</v>
      </c>
      <c r="CF13" s="35">
        <v>0.298</v>
      </c>
      <c r="CG13" s="35">
        <v>0.236</v>
      </c>
      <c r="CH13" s="35">
        <v>0.164</v>
      </c>
      <c r="CI13" s="35">
        <v>0.351</v>
      </c>
      <c r="CJ13" s="35">
        <v>0.176</v>
      </c>
      <c r="CK13" s="35">
        <v>0.515</v>
      </c>
      <c r="CL13" s="35">
        <v>0.234</v>
      </c>
      <c r="CM13" s="35">
        <v>0.218</v>
      </c>
      <c r="CN13" s="35">
        <v>0.4</v>
      </c>
      <c r="CO13" s="35">
        <v>0.803</v>
      </c>
      <c r="CP13" s="35">
        <v>1.352</v>
      </c>
      <c r="CQ13" s="35">
        <v>0.635</v>
      </c>
      <c r="CR13" s="35">
        <v>0.305</v>
      </c>
      <c r="CS13" s="35">
        <v>0.63</v>
      </c>
      <c r="CT13" s="35">
        <v>0.199</v>
      </c>
      <c r="CU13" s="35">
        <v>0.414</v>
      </c>
      <c r="CV13" s="35">
        <v>0.349</v>
      </c>
      <c r="CW13" s="35">
        <v>1.515</v>
      </c>
      <c r="CX13" s="35">
        <v>0.71</v>
      </c>
      <c r="CY13" s="35">
        <v>1.417</v>
      </c>
      <c r="CZ13" s="35">
        <v>0.621</v>
      </c>
      <c r="DA13" s="35">
        <v>0.421</v>
      </c>
      <c r="DB13" s="35">
        <v>0.649</v>
      </c>
      <c r="DC13" s="35">
        <v>0.811</v>
      </c>
      <c r="DD13" s="35">
        <v>1.186</v>
      </c>
      <c r="DE13" s="35">
        <v>0.283</v>
      </c>
      <c r="DF13" s="35">
        <v>0.365</v>
      </c>
      <c r="DG13" s="35">
        <v>1.225</v>
      </c>
      <c r="DH13" s="35">
        <v>0.23</v>
      </c>
      <c r="DI13" s="35">
        <v>0.193</v>
      </c>
      <c r="DJ13" s="35">
        <v>0.168</v>
      </c>
      <c r="DK13" s="35">
        <v>0.821</v>
      </c>
      <c r="DL13" s="35">
        <v>0.319</v>
      </c>
      <c r="DM13" s="35">
        <v>0.48</v>
      </c>
      <c r="DN13" s="35">
        <v>1.285</v>
      </c>
      <c r="DO13" s="35">
        <v>0.575</v>
      </c>
      <c r="DP13" s="35">
        <v>0.281</v>
      </c>
      <c r="DQ13" s="37"/>
      <c r="DR13" s="37"/>
    </row>
    <row r="14" spans="1:122" ht="11.25" customHeight="1">
      <c r="A14" s="31" t="s">
        <v>6</v>
      </c>
      <c r="B14" s="32">
        <v>101</v>
      </c>
      <c r="C14" s="33">
        <v>1.5140099009900987</v>
      </c>
      <c r="D14" s="33">
        <v>0.543</v>
      </c>
      <c r="E14" s="33">
        <v>6.057</v>
      </c>
      <c r="F14" s="34">
        <v>1.027515474047433</v>
      </c>
      <c r="G14" s="35">
        <v>1.659</v>
      </c>
      <c r="H14" s="35">
        <v>1.438</v>
      </c>
      <c r="I14" s="35">
        <v>1.146</v>
      </c>
      <c r="J14" s="35">
        <v>1.062</v>
      </c>
      <c r="K14" s="35">
        <v>3.252</v>
      </c>
      <c r="L14" s="35">
        <v>1.98</v>
      </c>
      <c r="M14" s="35">
        <v>0.83</v>
      </c>
      <c r="N14" s="35">
        <v>1.108</v>
      </c>
      <c r="O14" s="35">
        <v>1.644</v>
      </c>
      <c r="P14" s="35">
        <v>0.556</v>
      </c>
      <c r="Q14" s="35">
        <v>1.223</v>
      </c>
      <c r="R14" s="35">
        <v>0.746</v>
      </c>
      <c r="S14" s="35">
        <v>0.946</v>
      </c>
      <c r="T14" s="36">
        <v>1.711</v>
      </c>
      <c r="U14" s="36">
        <v>2.679</v>
      </c>
      <c r="V14" s="36">
        <v>0.62</v>
      </c>
      <c r="W14" s="36">
        <v>1.296</v>
      </c>
      <c r="X14" s="36">
        <v>0.66</v>
      </c>
      <c r="Y14" s="36">
        <v>1.474</v>
      </c>
      <c r="Z14" s="36">
        <v>1.549</v>
      </c>
      <c r="AA14" s="36">
        <v>1.356</v>
      </c>
      <c r="AB14" s="36">
        <v>1.305</v>
      </c>
      <c r="AC14" s="36">
        <v>0.719</v>
      </c>
      <c r="AD14" s="35">
        <v>0.543</v>
      </c>
      <c r="AE14" s="35">
        <v>1.325</v>
      </c>
      <c r="AF14" s="35">
        <v>0.946</v>
      </c>
      <c r="AG14" s="35">
        <v>1.04</v>
      </c>
      <c r="AH14" s="35">
        <v>1.77</v>
      </c>
      <c r="AI14" s="35">
        <v>1.583</v>
      </c>
      <c r="AJ14" s="35">
        <v>1.11</v>
      </c>
      <c r="AK14" s="35">
        <v>2.082</v>
      </c>
      <c r="AL14" s="35">
        <v>1.483</v>
      </c>
      <c r="AM14" s="35">
        <v>1.044</v>
      </c>
      <c r="AN14" s="35">
        <v>1.073</v>
      </c>
      <c r="AO14" s="35"/>
      <c r="AP14" s="35">
        <v>0.987</v>
      </c>
      <c r="AQ14" s="35">
        <v>0.543</v>
      </c>
      <c r="AR14" s="35">
        <v>0.617</v>
      </c>
      <c r="AS14" s="35"/>
      <c r="AT14" s="35"/>
      <c r="AU14" s="35">
        <v>0.731</v>
      </c>
      <c r="AV14" s="35">
        <v>0.977</v>
      </c>
      <c r="AW14" s="35">
        <v>0.983</v>
      </c>
      <c r="AX14" s="35">
        <v>1.073</v>
      </c>
      <c r="AY14" s="35">
        <v>1.416</v>
      </c>
      <c r="AZ14" s="35">
        <v>1.166</v>
      </c>
      <c r="BA14" s="35">
        <v>1.028</v>
      </c>
      <c r="BB14" s="35">
        <v>1.063</v>
      </c>
      <c r="BC14" s="35">
        <v>0.6</v>
      </c>
      <c r="BD14" s="35">
        <v>0.823</v>
      </c>
      <c r="BE14" s="35">
        <v>1.197</v>
      </c>
      <c r="BF14" s="35">
        <v>0.934</v>
      </c>
      <c r="BG14" s="35">
        <v>0.984</v>
      </c>
      <c r="BH14" s="35">
        <v>0.912</v>
      </c>
      <c r="BI14" s="35">
        <v>1.09</v>
      </c>
      <c r="BJ14" s="35">
        <v>0.669</v>
      </c>
      <c r="BK14" s="35">
        <v>0.948</v>
      </c>
      <c r="BL14" s="35">
        <v>0.906</v>
      </c>
      <c r="BM14" s="35">
        <v>0.987</v>
      </c>
      <c r="BN14" s="35">
        <v>1.415</v>
      </c>
      <c r="BO14" s="35">
        <v>1.32</v>
      </c>
      <c r="BP14" s="35">
        <v>1.313</v>
      </c>
      <c r="BQ14" s="35">
        <v>0.732</v>
      </c>
      <c r="BR14" s="35">
        <v>0.706</v>
      </c>
      <c r="BS14" s="35">
        <v>0.688</v>
      </c>
      <c r="BT14" s="35">
        <v>0.702</v>
      </c>
      <c r="BU14" s="35">
        <v>1.171</v>
      </c>
      <c r="BV14" s="35">
        <v>0.785</v>
      </c>
      <c r="BW14" s="35">
        <v>0.992</v>
      </c>
      <c r="BX14" s="35">
        <v>1.424</v>
      </c>
      <c r="BY14" s="35">
        <v>1.59</v>
      </c>
      <c r="BZ14" s="35">
        <v>1.1</v>
      </c>
      <c r="CA14" s="35">
        <v>1.577</v>
      </c>
      <c r="CB14" s="35">
        <v>1.214</v>
      </c>
      <c r="CC14" s="35">
        <v>0.823</v>
      </c>
      <c r="CD14" s="35">
        <v>1.464</v>
      </c>
      <c r="CE14" s="35">
        <v>1.104</v>
      </c>
      <c r="CF14" s="35">
        <v>0.947</v>
      </c>
      <c r="CG14" s="35">
        <v>0.866</v>
      </c>
      <c r="CH14" s="35">
        <v>0.764</v>
      </c>
      <c r="CI14" s="35">
        <v>1.575</v>
      </c>
      <c r="CJ14" s="35">
        <v>0.768</v>
      </c>
      <c r="CK14" s="35">
        <v>2.186</v>
      </c>
      <c r="CL14" s="35">
        <v>1.16</v>
      </c>
      <c r="CM14" s="35">
        <v>0.995</v>
      </c>
      <c r="CN14" s="35">
        <v>1.728</v>
      </c>
      <c r="CO14" s="35">
        <v>2.606</v>
      </c>
      <c r="CP14" s="35">
        <v>3.586</v>
      </c>
      <c r="CQ14" s="35">
        <v>2.154</v>
      </c>
      <c r="CR14" s="35">
        <v>1.289</v>
      </c>
      <c r="CS14" s="35">
        <v>1.833</v>
      </c>
      <c r="CT14" s="35">
        <v>0.716</v>
      </c>
      <c r="CU14" s="35">
        <v>2.766</v>
      </c>
      <c r="CV14" s="35">
        <v>1.475</v>
      </c>
      <c r="CW14" s="35">
        <v>4.656</v>
      </c>
      <c r="CX14" s="35">
        <v>2.677</v>
      </c>
      <c r="CY14" s="35">
        <v>4.792</v>
      </c>
      <c r="CZ14" s="35">
        <v>1.847</v>
      </c>
      <c r="DA14" s="35">
        <v>1.758</v>
      </c>
      <c r="DB14" s="35">
        <v>1.913</v>
      </c>
      <c r="DC14" s="35">
        <v>3.94</v>
      </c>
      <c r="DD14" s="35">
        <v>4.423</v>
      </c>
      <c r="DE14" s="35">
        <v>1.402</v>
      </c>
      <c r="DF14" s="35">
        <v>1.71</v>
      </c>
      <c r="DG14" s="35">
        <v>6.057</v>
      </c>
      <c r="DH14" s="35">
        <v>0.614</v>
      </c>
      <c r="DI14" s="35">
        <v>1.405</v>
      </c>
      <c r="DJ14" s="35">
        <v>1.231</v>
      </c>
      <c r="DK14" s="35">
        <v>3.295</v>
      </c>
      <c r="DL14" s="35">
        <v>1.179</v>
      </c>
      <c r="DM14" s="35">
        <v>1.862</v>
      </c>
      <c r="DN14" s="35">
        <v>4.662</v>
      </c>
      <c r="DO14" s="35">
        <v>2.959</v>
      </c>
      <c r="DP14" s="35">
        <v>0.776</v>
      </c>
      <c r="DQ14" s="37"/>
      <c r="DR14" s="37"/>
    </row>
    <row r="15" spans="1:122" ht="11.25" customHeight="1">
      <c r="A15" s="31" t="s">
        <v>48</v>
      </c>
      <c r="B15" s="32">
        <v>101</v>
      </c>
      <c r="C15" s="33">
        <v>0.6891881188118812</v>
      </c>
      <c r="D15" s="33">
        <v>0.14</v>
      </c>
      <c r="E15" s="33">
        <v>2.205</v>
      </c>
      <c r="F15" s="34">
        <v>0.3969183698622237</v>
      </c>
      <c r="G15" s="35">
        <v>0.445</v>
      </c>
      <c r="H15" s="35">
        <v>0.314</v>
      </c>
      <c r="I15" s="35">
        <v>0.324</v>
      </c>
      <c r="J15" s="35">
        <v>0.242</v>
      </c>
      <c r="K15" s="35">
        <v>0.719</v>
      </c>
      <c r="L15" s="35">
        <v>0.371</v>
      </c>
      <c r="M15" s="35">
        <v>0.226</v>
      </c>
      <c r="N15" s="35">
        <v>0.243</v>
      </c>
      <c r="O15" s="35">
        <v>0.802</v>
      </c>
      <c r="P15" s="35">
        <v>0.226</v>
      </c>
      <c r="Q15" s="35">
        <v>0.29</v>
      </c>
      <c r="R15" s="35">
        <v>0.14</v>
      </c>
      <c r="S15" s="35">
        <v>0.621</v>
      </c>
      <c r="T15" s="36">
        <v>0.613</v>
      </c>
      <c r="U15" s="36">
        <v>1.859</v>
      </c>
      <c r="V15" s="36">
        <v>0.42</v>
      </c>
      <c r="W15" s="36">
        <v>1.174</v>
      </c>
      <c r="X15" s="36">
        <v>0.283</v>
      </c>
      <c r="Y15" s="36">
        <v>1.098</v>
      </c>
      <c r="Z15" s="36">
        <v>0.567</v>
      </c>
      <c r="AA15" s="36">
        <v>2.946</v>
      </c>
      <c r="AB15" s="36">
        <v>0.324</v>
      </c>
      <c r="AC15" s="36">
        <v>0.412</v>
      </c>
      <c r="AD15" s="35">
        <v>0.321</v>
      </c>
      <c r="AE15" s="35">
        <v>0.46</v>
      </c>
      <c r="AF15" s="35">
        <v>0.651</v>
      </c>
      <c r="AG15" s="35">
        <v>0.3</v>
      </c>
      <c r="AH15" s="35">
        <v>0.627</v>
      </c>
      <c r="AI15" s="35">
        <v>0.723</v>
      </c>
      <c r="AJ15" s="35">
        <v>0.445</v>
      </c>
      <c r="AK15" s="35">
        <v>1.03</v>
      </c>
      <c r="AL15" s="35">
        <v>0.594</v>
      </c>
      <c r="AM15" s="35">
        <v>0.505</v>
      </c>
      <c r="AN15" s="35">
        <v>0.371</v>
      </c>
      <c r="AO15" s="35"/>
      <c r="AP15" s="35">
        <v>0.352</v>
      </c>
      <c r="AQ15" s="35">
        <v>0.341</v>
      </c>
      <c r="AR15" s="35">
        <v>0.296</v>
      </c>
      <c r="AS15" s="35"/>
      <c r="AT15" s="35"/>
      <c r="AU15" s="35">
        <v>0.29</v>
      </c>
      <c r="AV15" s="35">
        <v>0.446</v>
      </c>
      <c r="AW15" s="35">
        <v>0.445</v>
      </c>
      <c r="AX15" s="35">
        <v>0.496</v>
      </c>
      <c r="AY15" s="35">
        <v>0.475</v>
      </c>
      <c r="AZ15" s="35">
        <v>0.573</v>
      </c>
      <c r="BA15" s="35">
        <v>0.634</v>
      </c>
      <c r="BB15" s="35">
        <v>0.591</v>
      </c>
      <c r="BC15" s="35">
        <v>0.384</v>
      </c>
      <c r="BD15" s="35">
        <v>0.45</v>
      </c>
      <c r="BE15" s="35">
        <v>0.845</v>
      </c>
      <c r="BF15" s="35">
        <v>0.847</v>
      </c>
      <c r="BG15" s="35">
        <v>0.828</v>
      </c>
      <c r="BH15" s="35">
        <v>0.668</v>
      </c>
      <c r="BI15" s="35">
        <v>0.26</v>
      </c>
      <c r="BJ15" s="35">
        <v>0.497</v>
      </c>
      <c r="BK15" s="35">
        <v>1.003</v>
      </c>
      <c r="BL15" s="35">
        <v>0.632</v>
      </c>
      <c r="BM15" s="35">
        <v>1.198</v>
      </c>
      <c r="BN15" s="35">
        <v>1.252</v>
      </c>
      <c r="BO15" s="35">
        <v>1.111</v>
      </c>
      <c r="BP15" s="35">
        <v>0.791</v>
      </c>
      <c r="BQ15" s="35">
        <v>1.443</v>
      </c>
      <c r="BR15" s="35">
        <v>0.451</v>
      </c>
      <c r="BS15" s="35">
        <v>2.205</v>
      </c>
      <c r="BT15" s="35">
        <v>0.686</v>
      </c>
      <c r="BU15" s="35">
        <v>0.835</v>
      </c>
      <c r="BV15" s="35">
        <v>0.605</v>
      </c>
      <c r="BW15" s="35">
        <v>0.682</v>
      </c>
      <c r="BX15" s="35">
        <v>0.87</v>
      </c>
      <c r="BY15" s="35">
        <v>0.934</v>
      </c>
      <c r="BZ15" s="35">
        <v>0.712</v>
      </c>
      <c r="CA15" s="35">
        <v>1.282</v>
      </c>
      <c r="CB15" s="35">
        <v>0.89</v>
      </c>
      <c r="CC15" s="35">
        <v>0.587</v>
      </c>
      <c r="CD15" s="35">
        <v>0.772</v>
      </c>
      <c r="CE15" s="35">
        <v>0.817</v>
      </c>
      <c r="CF15" s="35">
        <v>0.638</v>
      </c>
      <c r="CG15" s="35">
        <v>0.435</v>
      </c>
      <c r="CH15" s="35">
        <v>0.385</v>
      </c>
      <c r="CI15" s="35">
        <v>0.545</v>
      </c>
      <c r="CJ15" s="35">
        <v>0.424</v>
      </c>
      <c r="CK15" s="35">
        <v>0.781</v>
      </c>
      <c r="CL15" s="35">
        <v>0.399</v>
      </c>
      <c r="CM15" s="35">
        <v>0.336</v>
      </c>
      <c r="CN15" s="35">
        <v>0.612</v>
      </c>
      <c r="CO15" s="35">
        <v>1.08</v>
      </c>
      <c r="CP15" s="35">
        <v>1.958</v>
      </c>
      <c r="CQ15" s="35">
        <v>0.929</v>
      </c>
      <c r="CR15" s="35">
        <v>0.545</v>
      </c>
      <c r="CS15" s="35">
        <v>0.89</v>
      </c>
      <c r="CT15" s="35">
        <v>0.362</v>
      </c>
      <c r="CU15" s="35">
        <v>0.717</v>
      </c>
      <c r="CV15" s="35">
        <v>0.572</v>
      </c>
      <c r="CW15" s="35">
        <v>1.939</v>
      </c>
      <c r="CX15" s="35">
        <v>0.888</v>
      </c>
      <c r="CY15" s="35">
        <v>1.759</v>
      </c>
      <c r="CZ15" s="35">
        <v>0.786</v>
      </c>
      <c r="DA15" s="35">
        <v>0.671</v>
      </c>
      <c r="DB15" s="35">
        <v>0.864</v>
      </c>
      <c r="DC15" s="35">
        <v>1.094</v>
      </c>
      <c r="DD15" s="35">
        <v>1.381</v>
      </c>
      <c r="DE15" s="35">
        <v>0.441</v>
      </c>
      <c r="DF15" s="35">
        <v>0.532</v>
      </c>
      <c r="DG15" s="35">
        <v>1.604</v>
      </c>
      <c r="DH15" s="35">
        <v>0.353</v>
      </c>
      <c r="DI15" s="35">
        <v>0.257</v>
      </c>
      <c r="DJ15" s="35">
        <v>0.222</v>
      </c>
      <c r="DK15" s="35">
        <v>0.958</v>
      </c>
      <c r="DL15" s="35">
        <v>0.578</v>
      </c>
      <c r="DM15" s="35">
        <v>0.661</v>
      </c>
      <c r="DN15" s="35">
        <v>1.372</v>
      </c>
      <c r="DO15" s="35">
        <v>0.712</v>
      </c>
      <c r="DP15" s="35">
        <v>0.462</v>
      </c>
      <c r="DQ15" s="37"/>
      <c r="DR15" s="37"/>
    </row>
    <row r="16" spans="1:122" ht="11.25" customHeight="1">
      <c r="A16" s="31" t="s">
        <v>45</v>
      </c>
      <c r="B16" s="32">
        <v>101</v>
      </c>
      <c r="C16" s="33">
        <v>1.0881188118811884</v>
      </c>
      <c r="D16" s="33">
        <v>0</v>
      </c>
      <c r="E16" s="33">
        <v>2.997</v>
      </c>
      <c r="F16" s="34">
        <v>0.5972685066635051</v>
      </c>
      <c r="G16" s="35">
        <v>0.99</v>
      </c>
      <c r="H16" s="35">
        <v>0.781</v>
      </c>
      <c r="I16" s="35">
        <v>0.648</v>
      </c>
      <c r="J16" s="35">
        <v>0.555</v>
      </c>
      <c r="K16" s="35">
        <v>1.575</v>
      </c>
      <c r="L16" s="35">
        <v>0.852</v>
      </c>
      <c r="M16" s="35">
        <v>0.505</v>
      </c>
      <c r="N16" s="35">
        <v>0.525</v>
      </c>
      <c r="O16" s="35">
        <v>0.837</v>
      </c>
      <c r="P16" s="35">
        <v>0.275</v>
      </c>
      <c r="Q16" s="35">
        <v>0.823</v>
      </c>
      <c r="R16" s="35">
        <v>0.337</v>
      </c>
      <c r="S16" s="35">
        <v>0.815</v>
      </c>
      <c r="T16" s="36">
        <v>0.852</v>
      </c>
      <c r="U16" s="36">
        <v>2.073</v>
      </c>
      <c r="V16" s="36">
        <v>0.467</v>
      </c>
      <c r="W16" s="36">
        <v>1.245</v>
      </c>
      <c r="X16" s="36">
        <v>0.301</v>
      </c>
      <c r="Y16" s="36">
        <v>1.067</v>
      </c>
      <c r="Z16" s="36">
        <v>0.85</v>
      </c>
      <c r="AA16" s="36">
        <v>1.709</v>
      </c>
      <c r="AB16" s="36">
        <v>0.424</v>
      </c>
      <c r="AC16" s="36">
        <v>0.742</v>
      </c>
      <c r="AD16" s="35">
        <v>0.448</v>
      </c>
      <c r="AE16" s="35">
        <v>0.798</v>
      </c>
      <c r="AF16" s="35">
        <v>0.678</v>
      </c>
      <c r="AG16" s="35">
        <v>0.817</v>
      </c>
      <c r="AH16" s="35">
        <v>1.312</v>
      </c>
      <c r="AI16" s="35">
        <v>1.298</v>
      </c>
      <c r="AJ16" s="35">
        <v>0.942</v>
      </c>
      <c r="AK16" s="35">
        <v>1.764</v>
      </c>
      <c r="AL16" s="35">
        <v>1.269</v>
      </c>
      <c r="AM16" s="35">
        <v>0.92</v>
      </c>
      <c r="AN16" s="35">
        <v>0.842</v>
      </c>
      <c r="AO16" s="35"/>
      <c r="AP16" s="35">
        <v>0</v>
      </c>
      <c r="AQ16" s="35">
        <v>0.834</v>
      </c>
      <c r="AR16" s="35">
        <v>0.718</v>
      </c>
      <c r="AS16" s="35"/>
      <c r="AT16" s="35"/>
      <c r="AU16" s="35">
        <v>0</v>
      </c>
      <c r="AV16" s="35">
        <v>0.765</v>
      </c>
      <c r="AW16" s="35">
        <v>0.818</v>
      </c>
      <c r="AX16" s="35">
        <v>0.922</v>
      </c>
      <c r="AY16" s="35">
        <v>1.064</v>
      </c>
      <c r="AZ16" s="35">
        <v>0</v>
      </c>
      <c r="BA16" s="35">
        <v>0.89</v>
      </c>
      <c r="BB16" s="35">
        <v>1.081</v>
      </c>
      <c r="BC16" s="35">
        <v>0.731</v>
      </c>
      <c r="BD16" s="35">
        <v>0.842</v>
      </c>
      <c r="BE16" s="35">
        <v>0.994</v>
      </c>
      <c r="BF16" s="35">
        <v>0.895</v>
      </c>
      <c r="BG16" s="35">
        <v>1.191</v>
      </c>
      <c r="BH16" s="35">
        <v>0.966</v>
      </c>
      <c r="BI16" s="35">
        <v>0</v>
      </c>
      <c r="BJ16" s="35">
        <v>0</v>
      </c>
      <c r="BK16" s="35">
        <v>1.183</v>
      </c>
      <c r="BL16" s="35">
        <v>0.869</v>
      </c>
      <c r="BM16" s="35">
        <v>1.225</v>
      </c>
      <c r="BN16" s="35">
        <v>1.533</v>
      </c>
      <c r="BO16" s="35">
        <v>1.389</v>
      </c>
      <c r="BP16" s="35">
        <v>1.351</v>
      </c>
      <c r="BQ16" s="35">
        <v>0.809</v>
      </c>
      <c r="BR16" s="35">
        <v>0.265</v>
      </c>
      <c r="BS16" s="35">
        <v>1.239</v>
      </c>
      <c r="BT16" s="35">
        <v>0.736</v>
      </c>
      <c r="BU16" s="35">
        <v>1.392</v>
      </c>
      <c r="BV16" s="35">
        <v>0.989</v>
      </c>
      <c r="BW16" s="35">
        <v>0.996</v>
      </c>
      <c r="BX16" s="35">
        <v>1.368</v>
      </c>
      <c r="BY16" s="35">
        <v>2.078</v>
      </c>
      <c r="BZ16" s="35">
        <v>1.035</v>
      </c>
      <c r="CA16" s="35">
        <v>1.82</v>
      </c>
      <c r="CB16" s="35">
        <v>1.396</v>
      </c>
      <c r="CC16" s="35">
        <v>0.887</v>
      </c>
      <c r="CD16" s="35">
        <v>1.224</v>
      </c>
      <c r="CE16" s="35">
        <v>2.529</v>
      </c>
      <c r="CF16" s="35">
        <v>1.073</v>
      </c>
      <c r="CG16" s="35">
        <v>0.788</v>
      </c>
      <c r="CH16" s="35">
        <v>0.613</v>
      </c>
      <c r="CI16" s="35">
        <v>1.016</v>
      </c>
      <c r="CJ16" s="35">
        <v>0.741</v>
      </c>
      <c r="CK16" s="35">
        <v>1.252</v>
      </c>
      <c r="CL16" s="35">
        <v>0.784</v>
      </c>
      <c r="CM16" s="35">
        <v>0.671</v>
      </c>
      <c r="CN16" s="35">
        <v>0.914</v>
      </c>
      <c r="CO16" s="35">
        <v>1.822</v>
      </c>
      <c r="CP16" s="35">
        <v>2.78</v>
      </c>
      <c r="CQ16" s="35">
        <v>1.452</v>
      </c>
      <c r="CR16" s="35">
        <v>0.852</v>
      </c>
      <c r="CS16" s="35">
        <v>1.516</v>
      </c>
      <c r="CT16" s="35">
        <v>0.822</v>
      </c>
      <c r="CU16" s="35">
        <v>1.282</v>
      </c>
      <c r="CV16" s="35">
        <v>1.146</v>
      </c>
      <c r="CW16" s="35">
        <v>2.997</v>
      </c>
      <c r="CX16" s="35">
        <v>1.353</v>
      </c>
      <c r="CY16" s="35">
        <v>2.831</v>
      </c>
      <c r="CZ16" s="35">
        <v>1.225</v>
      </c>
      <c r="DA16" s="35">
        <v>1.063</v>
      </c>
      <c r="DB16" s="35">
        <v>1.342</v>
      </c>
      <c r="DC16" s="35">
        <v>1.723</v>
      </c>
      <c r="DD16" s="35">
        <v>2.504</v>
      </c>
      <c r="DE16" s="35">
        <v>0.722</v>
      </c>
      <c r="DF16" s="35">
        <v>0.924</v>
      </c>
      <c r="DG16" s="35">
        <v>2.538</v>
      </c>
      <c r="DH16" s="35">
        <v>0.829</v>
      </c>
      <c r="DI16" s="35">
        <v>0.867</v>
      </c>
      <c r="DJ16" s="35">
        <v>1</v>
      </c>
      <c r="DK16" s="35">
        <v>1.851</v>
      </c>
      <c r="DL16" s="35">
        <v>1.164</v>
      </c>
      <c r="DM16" s="35">
        <v>1.171</v>
      </c>
      <c r="DN16" s="35">
        <v>2.715</v>
      </c>
      <c r="DO16" s="35">
        <v>1.267</v>
      </c>
      <c r="DP16" s="35">
        <v>0.66</v>
      </c>
      <c r="DQ16" s="37"/>
      <c r="DR16" s="37"/>
    </row>
    <row r="17" spans="1:122" ht="11.25" customHeight="1">
      <c r="A17" s="31" t="s">
        <v>46</v>
      </c>
      <c r="B17" s="32">
        <v>101</v>
      </c>
      <c r="C17" s="33">
        <v>0.6033366336633664</v>
      </c>
      <c r="D17" s="33">
        <v>0</v>
      </c>
      <c r="E17" s="33">
        <v>1.75</v>
      </c>
      <c r="F17" s="34">
        <v>0.3515095389668782</v>
      </c>
      <c r="G17" s="35">
        <v>0.923</v>
      </c>
      <c r="H17" s="35">
        <v>0.564</v>
      </c>
      <c r="I17" s="35">
        <v>0.483</v>
      </c>
      <c r="J17" s="35">
        <v>0.602</v>
      </c>
      <c r="K17" s="35">
        <v>1.292</v>
      </c>
      <c r="L17" s="35">
        <v>0.694</v>
      </c>
      <c r="M17" s="35">
        <v>0.562</v>
      </c>
      <c r="N17" s="35">
        <v>0.407</v>
      </c>
      <c r="O17" s="35">
        <v>0.537</v>
      </c>
      <c r="P17" s="35">
        <v>0.188</v>
      </c>
      <c r="Q17" s="35">
        <v>0.569</v>
      </c>
      <c r="R17" s="35">
        <v>0.377</v>
      </c>
      <c r="S17" s="35">
        <v>0.454</v>
      </c>
      <c r="T17" s="36">
        <v>0.49</v>
      </c>
      <c r="U17" s="36">
        <v>1.447</v>
      </c>
      <c r="V17" s="36">
        <v>0.292</v>
      </c>
      <c r="W17" s="36">
        <v>0.86</v>
      </c>
      <c r="X17" s="36">
        <v>0.205</v>
      </c>
      <c r="Y17" s="36">
        <v>0.819</v>
      </c>
      <c r="Z17" s="36">
        <v>0.487</v>
      </c>
      <c r="AA17" s="36">
        <v>3.045</v>
      </c>
      <c r="AB17" s="36">
        <v>0.327</v>
      </c>
      <c r="AC17" s="36">
        <v>0.429</v>
      </c>
      <c r="AD17" s="35">
        <v>0.263</v>
      </c>
      <c r="AE17" s="35">
        <v>0.453</v>
      </c>
      <c r="AF17" s="35">
        <v>0.544</v>
      </c>
      <c r="AG17" s="35">
        <v>0.328</v>
      </c>
      <c r="AH17" s="35">
        <v>0.623</v>
      </c>
      <c r="AI17" s="35">
        <v>0.65</v>
      </c>
      <c r="AJ17" s="35">
        <v>0.445</v>
      </c>
      <c r="AK17" s="35">
        <v>0.845</v>
      </c>
      <c r="AL17" s="35">
        <v>0.6</v>
      </c>
      <c r="AM17" s="35">
        <v>0.409</v>
      </c>
      <c r="AN17" s="35">
        <v>0.35</v>
      </c>
      <c r="AO17" s="35"/>
      <c r="AP17" s="35">
        <v>0.951</v>
      </c>
      <c r="AQ17" s="35">
        <v>0.252</v>
      </c>
      <c r="AR17" s="35">
        <v>0.227</v>
      </c>
      <c r="AS17" s="35"/>
      <c r="AT17" s="35"/>
      <c r="AU17" s="35">
        <v>1.328</v>
      </c>
      <c r="AV17" s="35">
        <v>0.372</v>
      </c>
      <c r="AW17" s="35">
        <v>0.39</v>
      </c>
      <c r="AX17" s="35">
        <v>0.356</v>
      </c>
      <c r="AY17" s="35">
        <v>0.441</v>
      </c>
      <c r="AZ17" s="35">
        <v>0.408</v>
      </c>
      <c r="BA17" s="35">
        <v>0.333</v>
      </c>
      <c r="BB17" s="35">
        <v>0.409</v>
      </c>
      <c r="BC17" s="35">
        <v>0.283</v>
      </c>
      <c r="BD17" s="35">
        <v>0.309</v>
      </c>
      <c r="BE17" s="35">
        <v>0.434</v>
      </c>
      <c r="BF17" s="35">
        <v>0.322</v>
      </c>
      <c r="BG17" s="35">
        <v>0.611</v>
      </c>
      <c r="BH17" s="35">
        <v>0.403</v>
      </c>
      <c r="BI17" s="35">
        <v>1.06</v>
      </c>
      <c r="BJ17" s="35">
        <v>0.976</v>
      </c>
      <c r="BK17" s="35">
        <v>0.613</v>
      </c>
      <c r="BL17" s="35">
        <v>0.383</v>
      </c>
      <c r="BM17" s="35">
        <v>0.574</v>
      </c>
      <c r="BN17" s="35">
        <v>0.594</v>
      </c>
      <c r="BO17" s="35">
        <v>0.639</v>
      </c>
      <c r="BP17" s="35">
        <v>0.564</v>
      </c>
      <c r="BQ17" s="35">
        <v>0</v>
      </c>
      <c r="BR17" s="35">
        <v>0</v>
      </c>
      <c r="BS17" s="35">
        <v>0.491</v>
      </c>
      <c r="BT17" s="35">
        <v>0.262</v>
      </c>
      <c r="BU17" s="35">
        <v>0.544</v>
      </c>
      <c r="BV17" s="35">
        <v>0.401</v>
      </c>
      <c r="BW17" s="35">
        <v>0.397</v>
      </c>
      <c r="BX17" s="35">
        <v>0.541</v>
      </c>
      <c r="BY17" s="35">
        <v>1.094</v>
      </c>
      <c r="BZ17" s="35">
        <v>0.499</v>
      </c>
      <c r="CA17" s="35">
        <v>1.169</v>
      </c>
      <c r="CB17" s="35">
        <v>0.695</v>
      </c>
      <c r="CC17" s="35">
        <v>0.443</v>
      </c>
      <c r="CD17" s="35">
        <v>0.601</v>
      </c>
      <c r="CE17" s="35">
        <v>1.084</v>
      </c>
      <c r="CF17" s="35">
        <v>0.45</v>
      </c>
      <c r="CG17" s="35">
        <v>0.266</v>
      </c>
      <c r="CH17" s="35">
        <v>0.232</v>
      </c>
      <c r="CI17" s="35">
        <v>0.41</v>
      </c>
      <c r="CJ17" s="35">
        <v>0.292</v>
      </c>
      <c r="CK17" s="35">
        <v>0.593</v>
      </c>
      <c r="CL17" s="35">
        <v>0.343</v>
      </c>
      <c r="CM17" s="35">
        <v>0.339</v>
      </c>
      <c r="CN17" s="35">
        <v>0.519</v>
      </c>
      <c r="CO17" s="35">
        <v>0.972</v>
      </c>
      <c r="CP17" s="35">
        <v>1.62</v>
      </c>
      <c r="CQ17" s="35">
        <v>0.76</v>
      </c>
      <c r="CR17" s="35">
        <v>0.459</v>
      </c>
      <c r="CS17" s="35">
        <v>0.9</v>
      </c>
      <c r="CT17" s="35">
        <v>0.322</v>
      </c>
      <c r="CU17" s="35">
        <v>0.588</v>
      </c>
      <c r="CV17" s="35">
        <v>0.549</v>
      </c>
      <c r="CW17" s="35">
        <v>1.75</v>
      </c>
      <c r="CX17" s="35">
        <v>0.854</v>
      </c>
      <c r="CY17" s="35">
        <v>1.688</v>
      </c>
      <c r="CZ17" s="35">
        <v>0.815</v>
      </c>
      <c r="DA17" s="35">
        <v>0.696</v>
      </c>
      <c r="DB17" s="35">
        <v>0.829</v>
      </c>
      <c r="DC17" s="35">
        <v>0.982</v>
      </c>
      <c r="DD17" s="35">
        <v>1.418</v>
      </c>
      <c r="DE17" s="35">
        <v>0.494</v>
      </c>
      <c r="DF17" s="35">
        <v>0.591</v>
      </c>
      <c r="DG17" s="35">
        <v>1.38</v>
      </c>
      <c r="DH17" s="35">
        <v>0.384</v>
      </c>
      <c r="DI17" s="35">
        <v>0.272</v>
      </c>
      <c r="DJ17" s="35">
        <v>0</v>
      </c>
      <c r="DK17" s="35">
        <v>0.938</v>
      </c>
      <c r="DL17" s="35">
        <v>0.404</v>
      </c>
      <c r="DM17" s="35">
        <v>0.698</v>
      </c>
      <c r="DN17" s="35">
        <v>1.415</v>
      </c>
      <c r="DO17" s="35">
        <v>0.7</v>
      </c>
      <c r="DP17" s="35">
        <v>0.4</v>
      </c>
      <c r="DQ17" s="37"/>
      <c r="DR17" s="37"/>
    </row>
    <row r="18" spans="1:122" ht="11.25" customHeight="1">
      <c r="A18" s="31" t="s">
        <v>11</v>
      </c>
      <c r="B18" s="32">
        <v>101</v>
      </c>
      <c r="C18" s="33">
        <v>0.6922871287128711</v>
      </c>
      <c r="D18" s="33">
        <v>0.101</v>
      </c>
      <c r="E18" s="33">
        <v>6.013</v>
      </c>
      <c r="F18" s="34">
        <v>0.9487332704966144</v>
      </c>
      <c r="G18" s="35">
        <v>0.326</v>
      </c>
      <c r="H18" s="35">
        <v>2.201</v>
      </c>
      <c r="I18" s="35">
        <v>0.228</v>
      </c>
      <c r="J18" s="35">
        <v>0.388</v>
      </c>
      <c r="K18" s="35">
        <v>0.976</v>
      </c>
      <c r="L18" s="35">
        <v>0.54</v>
      </c>
      <c r="M18" s="35">
        <v>0.378</v>
      </c>
      <c r="N18" s="35">
        <v>0.318</v>
      </c>
      <c r="O18" s="35">
        <v>6.013</v>
      </c>
      <c r="P18" s="35">
        <v>3.205</v>
      </c>
      <c r="Q18" s="35">
        <v>0.532</v>
      </c>
      <c r="R18" s="35">
        <v>0.325</v>
      </c>
      <c r="S18" s="35">
        <v>5.396</v>
      </c>
      <c r="T18" s="36">
        <v>19.01</v>
      </c>
      <c r="U18" s="36">
        <v>1.247</v>
      </c>
      <c r="V18" s="36">
        <v>3.485</v>
      </c>
      <c r="W18" s="36">
        <v>0.951</v>
      </c>
      <c r="X18" s="36">
        <v>2.522</v>
      </c>
      <c r="Y18" s="36">
        <v>1.164</v>
      </c>
      <c r="Z18" s="36">
        <v>4.079</v>
      </c>
      <c r="AA18" s="36">
        <v>1.125</v>
      </c>
      <c r="AB18" s="36">
        <v>3.222</v>
      </c>
      <c r="AC18" s="36">
        <v>0.12</v>
      </c>
      <c r="AD18" s="35">
        <v>0.327</v>
      </c>
      <c r="AE18" s="35">
        <v>3.978</v>
      </c>
      <c r="AF18" s="35">
        <v>4.015</v>
      </c>
      <c r="AG18" s="35">
        <v>0.469</v>
      </c>
      <c r="AH18" s="35">
        <v>0.521</v>
      </c>
      <c r="AI18" s="35">
        <v>0.614</v>
      </c>
      <c r="AJ18" s="35">
        <v>0.232</v>
      </c>
      <c r="AK18" s="35">
        <v>0.987</v>
      </c>
      <c r="AL18" s="35">
        <v>0.526</v>
      </c>
      <c r="AM18" s="35">
        <v>0.449</v>
      </c>
      <c r="AN18" s="35">
        <v>0.596</v>
      </c>
      <c r="AO18" s="35"/>
      <c r="AP18" s="35">
        <v>0.413</v>
      </c>
      <c r="AQ18" s="35">
        <v>0.274</v>
      </c>
      <c r="AR18" s="35">
        <v>0.364</v>
      </c>
      <c r="AS18" s="35"/>
      <c r="AT18" s="35"/>
      <c r="AU18" s="35">
        <v>0.343</v>
      </c>
      <c r="AV18" s="35">
        <v>0.297</v>
      </c>
      <c r="AW18" s="35">
        <v>0.502</v>
      </c>
      <c r="AX18" s="35">
        <v>0.307</v>
      </c>
      <c r="AY18" s="35">
        <v>0.479</v>
      </c>
      <c r="AZ18" s="35">
        <v>0.4</v>
      </c>
      <c r="BA18" s="35">
        <v>0.251</v>
      </c>
      <c r="BB18" s="35">
        <v>0.512</v>
      </c>
      <c r="BC18" s="35">
        <v>0.374</v>
      </c>
      <c r="BD18" s="35">
        <v>0.525</v>
      </c>
      <c r="BE18" s="35">
        <v>0.114</v>
      </c>
      <c r="BF18" s="35">
        <v>0.162</v>
      </c>
      <c r="BG18" s="35">
        <v>0.536</v>
      </c>
      <c r="BH18" s="35">
        <v>0.452</v>
      </c>
      <c r="BI18" s="35">
        <v>0.443</v>
      </c>
      <c r="BJ18" s="35">
        <v>0.432</v>
      </c>
      <c r="BK18" s="35">
        <v>0.34</v>
      </c>
      <c r="BL18" s="35">
        <v>0.457</v>
      </c>
      <c r="BM18" s="35">
        <v>0.597</v>
      </c>
      <c r="BN18" s="35">
        <v>0.33</v>
      </c>
      <c r="BO18" s="35">
        <v>0.691</v>
      </c>
      <c r="BP18" s="35">
        <v>0.528</v>
      </c>
      <c r="BQ18" s="35">
        <v>0.465</v>
      </c>
      <c r="BR18" s="35">
        <v>0.404</v>
      </c>
      <c r="BS18" s="35">
        <v>0.837</v>
      </c>
      <c r="BT18" s="35">
        <v>0.479</v>
      </c>
      <c r="BU18" s="35">
        <v>1.221</v>
      </c>
      <c r="BV18" s="35">
        <v>0.635</v>
      </c>
      <c r="BW18" s="35">
        <v>0.446</v>
      </c>
      <c r="BX18" s="35">
        <v>0.494</v>
      </c>
      <c r="BY18" s="35">
        <v>0.476</v>
      </c>
      <c r="BZ18" s="35">
        <v>0.433</v>
      </c>
      <c r="CA18" s="35">
        <v>0.586</v>
      </c>
      <c r="CB18" s="35">
        <v>0.497</v>
      </c>
      <c r="CC18" s="35">
        <v>0.509</v>
      </c>
      <c r="CD18" s="35">
        <v>0.575</v>
      </c>
      <c r="CE18" s="35">
        <v>0.38</v>
      </c>
      <c r="CF18" s="35">
        <v>0.285</v>
      </c>
      <c r="CG18" s="35">
        <v>0.361</v>
      </c>
      <c r="CH18" s="35">
        <v>0.34</v>
      </c>
      <c r="CI18" s="35">
        <v>0.359</v>
      </c>
      <c r="CJ18" s="35">
        <v>0.412</v>
      </c>
      <c r="CK18" s="35">
        <v>0.344</v>
      </c>
      <c r="CL18" s="35">
        <v>0.3</v>
      </c>
      <c r="CM18" s="35">
        <v>0.431</v>
      </c>
      <c r="CN18" s="35">
        <v>0.354</v>
      </c>
      <c r="CO18" s="35">
        <v>0.577</v>
      </c>
      <c r="CP18" s="35">
        <v>0.709</v>
      </c>
      <c r="CQ18" s="35">
        <v>0.441</v>
      </c>
      <c r="CR18" s="35">
        <v>0.437</v>
      </c>
      <c r="CS18" s="35">
        <v>0.357</v>
      </c>
      <c r="CT18" s="35">
        <v>0.261</v>
      </c>
      <c r="CU18" s="35">
        <v>0.3</v>
      </c>
      <c r="CV18" s="35">
        <v>0.349</v>
      </c>
      <c r="CW18" s="35">
        <v>1.192</v>
      </c>
      <c r="CX18" s="35">
        <v>0.632</v>
      </c>
      <c r="CY18" s="35">
        <v>1.608</v>
      </c>
      <c r="CZ18" s="35">
        <v>0.63</v>
      </c>
      <c r="DA18" s="35">
        <v>0.308</v>
      </c>
      <c r="DB18" s="35">
        <v>0.412</v>
      </c>
      <c r="DC18" s="35">
        <v>0.513</v>
      </c>
      <c r="DD18" s="35">
        <v>0.993</v>
      </c>
      <c r="DE18" s="35">
        <v>0.219</v>
      </c>
      <c r="DF18" s="35">
        <v>0.458</v>
      </c>
      <c r="DG18" s="35">
        <v>0.657</v>
      </c>
      <c r="DH18" s="35">
        <v>0.101</v>
      </c>
      <c r="DI18" s="35">
        <v>0.204</v>
      </c>
      <c r="DJ18" s="35">
        <v>0.168</v>
      </c>
      <c r="DK18" s="35">
        <v>0.56</v>
      </c>
      <c r="DL18" s="35">
        <v>0.312</v>
      </c>
      <c r="DM18" s="35">
        <v>0.393</v>
      </c>
      <c r="DN18" s="35">
        <v>1.188</v>
      </c>
      <c r="DO18" s="35">
        <v>0.357</v>
      </c>
      <c r="DP18" s="35">
        <v>0.299</v>
      </c>
      <c r="DQ18" s="37"/>
      <c r="DR18" s="37"/>
    </row>
    <row r="19" spans="1:122" ht="11.25" customHeight="1">
      <c r="A19" s="31" t="s">
        <v>30</v>
      </c>
      <c r="B19" s="32">
        <v>101</v>
      </c>
      <c r="C19" s="33">
        <v>1.5450198019801982</v>
      </c>
      <c r="D19" s="33">
        <v>0.431</v>
      </c>
      <c r="E19" s="33">
        <v>4.812</v>
      </c>
      <c r="F19" s="34">
        <v>0.925527486529036</v>
      </c>
      <c r="G19" s="35">
        <v>1.962</v>
      </c>
      <c r="H19" s="35">
        <v>1.173</v>
      </c>
      <c r="I19" s="35">
        <v>1.01</v>
      </c>
      <c r="J19" s="35">
        <v>0.836</v>
      </c>
      <c r="K19" s="35">
        <v>2.067</v>
      </c>
      <c r="L19" s="35">
        <v>1.516</v>
      </c>
      <c r="M19" s="35">
        <v>1.737</v>
      </c>
      <c r="N19" s="35">
        <v>0.841</v>
      </c>
      <c r="O19" s="35">
        <v>2.916</v>
      </c>
      <c r="P19" s="35">
        <v>1.062</v>
      </c>
      <c r="Q19" s="35">
        <v>3.113</v>
      </c>
      <c r="R19" s="35">
        <v>0.479</v>
      </c>
      <c r="S19" s="35">
        <v>1.478</v>
      </c>
      <c r="T19" s="36">
        <v>1.218</v>
      </c>
      <c r="U19" s="36">
        <v>2.439</v>
      </c>
      <c r="V19" s="36">
        <v>0.627</v>
      </c>
      <c r="W19" s="36">
        <v>1.117</v>
      </c>
      <c r="X19" s="36">
        <v>0.529</v>
      </c>
      <c r="Y19" s="36">
        <v>1.108</v>
      </c>
      <c r="Z19" s="36">
        <v>1.233</v>
      </c>
      <c r="AA19" s="36">
        <v>30.329</v>
      </c>
      <c r="AB19" s="36">
        <v>1.583</v>
      </c>
      <c r="AC19" s="36">
        <v>0.774</v>
      </c>
      <c r="AD19" s="35">
        <v>0.689</v>
      </c>
      <c r="AE19" s="35">
        <v>1.202</v>
      </c>
      <c r="AF19" s="35">
        <v>1.07</v>
      </c>
      <c r="AG19" s="35">
        <v>0.702</v>
      </c>
      <c r="AH19" s="35">
        <v>1.457</v>
      </c>
      <c r="AI19" s="35">
        <v>1.582</v>
      </c>
      <c r="AJ19" s="35">
        <v>1.019</v>
      </c>
      <c r="AK19" s="35">
        <v>1.818</v>
      </c>
      <c r="AL19" s="35">
        <v>1.648</v>
      </c>
      <c r="AM19" s="35">
        <v>1.297</v>
      </c>
      <c r="AN19" s="35">
        <v>0.936</v>
      </c>
      <c r="AO19" s="35"/>
      <c r="AP19" s="35">
        <v>0.854</v>
      </c>
      <c r="AQ19" s="35">
        <v>0.566</v>
      </c>
      <c r="AR19" s="35">
        <v>0.637</v>
      </c>
      <c r="AS19" s="35"/>
      <c r="AT19" s="35"/>
      <c r="AU19" s="35">
        <v>0.431</v>
      </c>
      <c r="AV19" s="35">
        <v>0.763</v>
      </c>
      <c r="AW19" s="35">
        <v>1.029</v>
      </c>
      <c r="AX19" s="35">
        <v>0.972</v>
      </c>
      <c r="AY19" s="35">
        <v>1.261</v>
      </c>
      <c r="AZ19" s="35">
        <v>1.255</v>
      </c>
      <c r="BA19" s="35">
        <v>1.031</v>
      </c>
      <c r="BB19" s="35">
        <v>1.103</v>
      </c>
      <c r="BC19" s="35">
        <v>0.79</v>
      </c>
      <c r="BD19" s="35">
        <v>0.885</v>
      </c>
      <c r="BE19" s="35">
        <v>1.15</v>
      </c>
      <c r="BF19" s="35">
        <v>1.085</v>
      </c>
      <c r="BG19" s="35">
        <v>0.991</v>
      </c>
      <c r="BH19" s="35">
        <v>1.124</v>
      </c>
      <c r="BI19" s="35">
        <v>0.782</v>
      </c>
      <c r="BJ19" s="35">
        <v>0.503</v>
      </c>
      <c r="BK19" s="35">
        <v>0.98</v>
      </c>
      <c r="BL19" s="35">
        <v>0.971</v>
      </c>
      <c r="BM19" s="35">
        <v>1.316</v>
      </c>
      <c r="BN19" s="35">
        <v>1.868</v>
      </c>
      <c r="BO19" s="35">
        <v>1.553</v>
      </c>
      <c r="BP19" s="35">
        <v>1.635</v>
      </c>
      <c r="BQ19" s="35">
        <v>0.966</v>
      </c>
      <c r="BR19" s="35">
        <v>0.703</v>
      </c>
      <c r="BS19" s="35">
        <v>1.337</v>
      </c>
      <c r="BT19" s="35">
        <v>0.905</v>
      </c>
      <c r="BU19" s="35">
        <v>1.621</v>
      </c>
      <c r="BV19" s="35">
        <v>1.328</v>
      </c>
      <c r="BW19" s="35">
        <v>1.121</v>
      </c>
      <c r="BX19" s="35">
        <v>1.975</v>
      </c>
      <c r="BY19" s="35">
        <v>1.512</v>
      </c>
      <c r="BZ19" s="35">
        <v>1.314</v>
      </c>
      <c r="CA19" s="35">
        <v>2.048</v>
      </c>
      <c r="CB19" s="35">
        <v>1.358</v>
      </c>
      <c r="CC19" s="35">
        <v>1.125</v>
      </c>
      <c r="CD19" s="35">
        <v>1.869</v>
      </c>
      <c r="CE19" s="35">
        <v>1.668</v>
      </c>
      <c r="CF19" s="35">
        <v>1.51</v>
      </c>
      <c r="CG19" s="35">
        <v>1.123</v>
      </c>
      <c r="CH19" s="35">
        <v>0.862</v>
      </c>
      <c r="CI19" s="35">
        <v>1.792</v>
      </c>
      <c r="CJ19" s="35">
        <v>1.216</v>
      </c>
      <c r="CK19" s="35">
        <v>2.564</v>
      </c>
      <c r="CL19" s="35">
        <v>1.207</v>
      </c>
      <c r="CM19" s="35">
        <v>0.822</v>
      </c>
      <c r="CN19" s="35">
        <v>1.512</v>
      </c>
      <c r="CO19" s="35">
        <v>3.044</v>
      </c>
      <c r="CP19" s="35">
        <v>4.522</v>
      </c>
      <c r="CQ19" s="35">
        <v>2.555</v>
      </c>
      <c r="CR19" s="35">
        <v>1.377</v>
      </c>
      <c r="CS19" s="35">
        <v>2.247</v>
      </c>
      <c r="CT19" s="35">
        <v>0.925</v>
      </c>
      <c r="CU19" s="35">
        <v>1.723</v>
      </c>
      <c r="CV19" s="35">
        <v>1.616</v>
      </c>
      <c r="CW19" s="35">
        <v>4.812</v>
      </c>
      <c r="CX19" s="35">
        <v>2.124</v>
      </c>
      <c r="CY19" s="35">
        <v>4.158</v>
      </c>
      <c r="CZ19" s="35">
        <v>1.746</v>
      </c>
      <c r="DA19" s="35">
        <v>1.308</v>
      </c>
      <c r="DB19" s="35">
        <v>1.851</v>
      </c>
      <c r="DC19" s="35">
        <v>2.754</v>
      </c>
      <c r="DD19" s="35">
        <v>4.494</v>
      </c>
      <c r="DE19" s="35">
        <v>0.949</v>
      </c>
      <c r="DF19" s="35">
        <v>1.571</v>
      </c>
      <c r="DG19" s="35">
        <v>4.315</v>
      </c>
      <c r="DH19" s="35">
        <v>0.689</v>
      </c>
      <c r="DI19" s="35">
        <v>0.769</v>
      </c>
      <c r="DJ19" s="35">
        <v>0.65</v>
      </c>
      <c r="DK19" s="35">
        <v>2.647</v>
      </c>
      <c r="DL19" s="35">
        <v>1.299</v>
      </c>
      <c r="DM19" s="35">
        <v>1.765</v>
      </c>
      <c r="DN19" s="35">
        <v>4.448</v>
      </c>
      <c r="DO19" s="35">
        <v>2.001</v>
      </c>
      <c r="DP19" s="35">
        <v>1.085</v>
      </c>
      <c r="DQ19" s="37"/>
      <c r="DR19" s="37"/>
    </row>
    <row r="20" spans="1:122" ht="11.25" customHeight="1">
      <c r="A20" s="31" t="s">
        <v>16</v>
      </c>
      <c r="B20" s="32">
        <v>101</v>
      </c>
      <c r="C20" s="33">
        <v>0.4359158415841586</v>
      </c>
      <c r="D20" s="33">
        <v>0</v>
      </c>
      <c r="E20" s="33">
        <v>1.507</v>
      </c>
      <c r="F20" s="34">
        <v>0.24001207755612305</v>
      </c>
      <c r="G20" s="35">
        <v>0.938</v>
      </c>
      <c r="H20" s="35">
        <v>0.531</v>
      </c>
      <c r="I20" s="35">
        <v>0.505</v>
      </c>
      <c r="J20" s="35">
        <v>0.363</v>
      </c>
      <c r="K20" s="35">
        <v>0.724</v>
      </c>
      <c r="L20" s="35">
        <v>0.499</v>
      </c>
      <c r="M20" s="35">
        <v>0.369</v>
      </c>
      <c r="N20" s="35">
        <v>0.227</v>
      </c>
      <c r="O20" s="35">
        <v>0.337</v>
      </c>
      <c r="P20" s="35">
        <v>0.189</v>
      </c>
      <c r="Q20" s="35">
        <v>0.415</v>
      </c>
      <c r="R20" s="35">
        <v>0.261</v>
      </c>
      <c r="S20" s="35">
        <v>0.281</v>
      </c>
      <c r="T20" s="36">
        <v>0.247</v>
      </c>
      <c r="U20" s="36">
        <v>0.865</v>
      </c>
      <c r="V20" s="36">
        <v>0.216</v>
      </c>
      <c r="W20" s="36">
        <v>0.319</v>
      </c>
      <c r="X20" s="36">
        <v>0.205</v>
      </c>
      <c r="Y20" s="36">
        <v>0.304</v>
      </c>
      <c r="Z20" s="36">
        <v>0.281</v>
      </c>
      <c r="AA20" s="36">
        <v>0.557</v>
      </c>
      <c r="AB20" s="36">
        <v>0.16</v>
      </c>
      <c r="AC20" s="36">
        <v>0.295</v>
      </c>
      <c r="AD20" s="35">
        <v>0.311</v>
      </c>
      <c r="AE20" s="35">
        <v>0.328</v>
      </c>
      <c r="AF20" s="35">
        <v>0.3</v>
      </c>
      <c r="AG20" s="35">
        <v>0.273</v>
      </c>
      <c r="AH20" s="35">
        <v>0.477</v>
      </c>
      <c r="AI20" s="35">
        <v>0.672</v>
      </c>
      <c r="AJ20" s="35">
        <v>0.381</v>
      </c>
      <c r="AK20" s="35">
        <v>0.699</v>
      </c>
      <c r="AL20" s="35">
        <v>0.39</v>
      </c>
      <c r="AM20" s="35">
        <v>0.333</v>
      </c>
      <c r="AN20" s="35">
        <v>0.339</v>
      </c>
      <c r="AO20" s="35"/>
      <c r="AP20" s="35">
        <v>0.31</v>
      </c>
      <c r="AQ20" s="35">
        <v>0</v>
      </c>
      <c r="AR20" s="35">
        <v>0.201</v>
      </c>
      <c r="AS20" s="35"/>
      <c r="AT20" s="35"/>
      <c r="AU20" s="35">
        <v>0.161</v>
      </c>
      <c r="AV20" s="35">
        <v>0.251</v>
      </c>
      <c r="AW20" s="35">
        <v>0.277</v>
      </c>
      <c r="AX20" s="35">
        <v>0.283</v>
      </c>
      <c r="AY20" s="35">
        <v>0.27</v>
      </c>
      <c r="AZ20" s="35">
        <v>0.294</v>
      </c>
      <c r="BA20" s="35">
        <v>0.314</v>
      </c>
      <c r="BB20" s="35">
        <v>0.359</v>
      </c>
      <c r="BC20" s="35">
        <v>0.299</v>
      </c>
      <c r="BD20" s="35">
        <v>0.286</v>
      </c>
      <c r="BE20" s="35">
        <v>0.522</v>
      </c>
      <c r="BF20" s="35">
        <v>0.387</v>
      </c>
      <c r="BG20" s="35">
        <v>0.34</v>
      </c>
      <c r="BH20" s="35">
        <v>0.385</v>
      </c>
      <c r="BI20" s="35">
        <v>0.299</v>
      </c>
      <c r="BJ20" s="35">
        <v>0.206</v>
      </c>
      <c r="BK20" s="35">
        <v>0.433</v>
      </c>
      <c r="BL20" s="35">
        <v>0.397</v>
      </c>
      <c r="BM20" s="35">
        <v>0.528</v>
      </c>
      <c r="BN20" s="35">
        <v>0.562</v>
      </c>
      <c r="BO20" s="35">
        <v>0.453</v>
      </c>
      <c r="BP20" s="35">
        <v>0.475</v>
      </c>
      <c r="BQ20" s="35">
        <v>0.382</v>
      </c>
      <c r="BR20" s="35">
        <v>0.248</v>
      </c>
      <c r="BS20" s="35">
        <v>0.504</v>
      </c>
      <c r="BT20" s="35">
        <v>0.32</v>
      </c>
      <c r="BU20" s="35">
        <v>0.431</v>
      </c>
      <c r="BV20" s="35">
        <v>0.413</v>
      </c>
      <c r="BW20" s="35">
        <v>0.344</v>
      </c>
      <c r="BX20" s="35">
        <v>0.582</v>
      </c>
      <c r="BY20" s="35">
        <v>0.802</v>
      </c>
      <c r="BZ20" s="35">
        <v>0.417</v>
      </c>
      <c r="CA20" s="35">
        <v>0.642</v>
      </c>
      <c r="CB20" s="35">
        <v>0.464</v>
      </c>
      <c r="CC20" s="35">
        <v>0.456</v>
      </c>
      <c r="CD20" s="35">
        <v>0.633</v>
      </c>
      <c r="CE20" s="35">
        <v>0.448</v>
      </c>
      <c r="CF20" s="35">
        <v>0.457</v>
      </c>
      <c r="CG20" s="35">
        <v>0.265</v>
      </c>
      <c r="CH20" s="35">
        <v>0.0955</v>
      </c>
      <c r="CI20" s="35">
        <v>0.351</v>
      </c>
      <c r="CJ20" s="35">
        <v>0.344</v>
      </c>
      <c r="CK20" s="35">
        <v>0.398</v>
      </c>
      <c r="CL20" s="35">
        <v>0.221</v>
      </c>
      <c r="CM20" s="35">
        <v>0.204</v>
      </c>
      <c r="CN20" s="35">
        <v>0.236</v>
      </c>
      <c r="CO20" s="35">
        <v>0.694</v>
      </c>
      <c r="CP20" s="35">
        <v>1.019</v>
      </c>
      <c r="CQ20" s="35">
        <v>0.592</v>
      </c>
      <c r="CR20" s="35">
        <v>0.28</v>
      </c>
      <c r="CS20" s="35">
        <v>0.47</v>
      </c>
      <c r="CT20" s="35">
        <v>0.152</v>
      </c>
      <c r="CU20" s="35">
        <v>0.29</v>
      </c>
      <c r="CV20" s="35">
        <v>0.245</v>
      </c>
      <c r="CW20" s="35">
        <v>1.507</v>
      </c>
      <c r="CX20" s="35">
        <v>0.847</v>
      </c>
      <c r="CY20" s="35">
        <v>1.369</v>
      </c>
      <c r="CZ20" s="35">
        <v>0.704</v>
      </c>
      <c r="DA20" s="35">
        <v>0.486</v>
      </c>
      <c r="DB20" s="35">
        <v>0.575</v>
      </c>
      <c r="DC20" s="35">
        <v>0.659</v>
      </c>
      <c r="DD20" s="35">
        <v>0.987</v>
      </c>
      <c r="DE20" s="35">
        <v>0.461</v>
      </c>
      <c r="DF20" s="35">
        <v>0.573</v>
      </c>
      <c r="DG20" s="35">
        <v>0.77</v>
      </c>
      <c r="DH20" s="35">
        <v>0.313</v>
      </c>
      <c r="DI20" s="35">
        <v>0.17</v>
      </c>
      <c r="DJ20" s="35">
        <v>0.164</v>
      </c>
      <c r="DK20" s="35">
        <v>0.457</v>
      </c>
      <c r="DL20" s="35">
        <v>0.173</v>
      </c>
      <c r="DM20" s="35">
        <v>0.412</v>
      </c>
      <c r="DN20" s="35">
        <v>0.88</v>
      </c>
      <c r="DO20" s="35">
        <v>0.373</v>
      </c>
      <c r="DP20" s="35">
        <v>0.314</v>
      </c>
      <c r="DQ20" s="37"/>
      <c r="DR20" s="37"/>
    </row>
    <row r="21" spans="1:122" ht="11.25" customHeight="1">
      <c r="A21" s="31" t="s">
        <v>33</v>
      </c>
      <c r="B21" s="32">
        <v>101</v>
      </c>
      <c r="C21" s="33">
        <v>0.5486237623762374</v>
      </c>
      <c r="D21" s="33">
        <v>0.139</v>
      </c>
      <c r="E21" s="33">
        <v>2.428</v>
      </c>
      <c r="F21" s="34">
        <v>0.40362294559108847</v>
      </c>
      <c r="G21" s="35">
        <v>2.428</v>
      </c>
      <c r="H21" s="35">
        <v>0.387</v>
      </c>
      <c r="I21" s="35">
        <v>0.363</v>
      </c>
      <c r="J21" s="35">
        <v>0.301</v>
      </c>
      <c r="K21" s="35">
        <v>0.723</v>
      </c>
      <c r="L21" s="35">
        <v>0.457</v>
      </c>
      <c r="M21" s="35">
        <v>0.334</v>
      </c>
      <c r="N21" s="35">
        <v>0.27</v>
      </c>
      <c r="O21" s="35">
        <v>0.566</v>
      </c>
      <c r="P21" s="35">
        <v>0.258</v>
      </c>
      <c r="Q21" s="35">
        <v>1.405</v>
      </c>
      <c r="R21" s="35">
        <v>0.144</v>
      </c>
      <c r="S21" s="35">
        <v>0.343</v>
      </c>
      <c r="T21" s="36">
        <v>0.419</v>
      </c>
      <c r="U21" s="36">
        <v>0.826</v>
      </c>
      <c r="V21" s="36">
        <v>0.214</v>
      </c>
      <c r="W21" s="36">
        <v>0.398</v>
      </c>
      <c r="X21" s="36">
        <v>0.198</v>
      </c>
      <c r="Y21" s="36">
        <v>0.394</v>
      </c>
      <c r="Z21" s="36">
        <v>0.401</v>
      </c>
      <c r="AA21" s="36">
        <v>2.592</v>
      </c>
      <c r="AB21" s="36">
        <v>0.4</v>
      </c>
      <c r="AC21" s="36">
        <v>0.267</v>
      </c>
      <c r="AD21" s="35">
        <v>0.29</v>
      </c>
      <c r="AE21" s="35">
        <v>0.418</v>
      </c>
      <c r="AF21" s="35">
        <v>0.388</v>
      </c>
      <c r="AG21" s="35">
        <v>0.261</v>
      </c>
      <c r="AH21" s="35">
        <v>0.49</v>
      </c>
      <c r="AI21" s="35">
        <v>0.689</v>
      </c>
      <c r="AJ21" s="35">
        <v>0.344</v>
      </c>
      <c r="AK21" s="35">
        <v>0.676</v>
      </c>
      <c r="AL21" s="35">
        <v>0.522</v>
      </c>
      <c r="AM21" s="35">
        <v>0.374</v>
      </c>
      <c r="AN21" s="35">
        <v>0.294</v>
      </c>
      <c r="AO21" s="35"/>
      <c r="AP21" s="35">
        <v>0.278</v>
      </c>
      <c r="AQ21" s="35">
        <v>0.186</v>
      </c>
      <c r="AR21" s="35">
        <v>0.213</v>
      </c>
      <c r="AS21" s="35"/>
      <c r="AT21" s="35"/>
      <c r="AU21" s="35">
        <v>0.139</v>
      </c>
      <c r="AV21" s="35">
        <v>0.267</v>
      </c>
      <c r="AW21" s="35">
        <v>0.31</v>
      </c>
      <c r="AX21" s="35">
        <v>0.308</v>
      </c>
      <c r="AY21" s="35">
        <v>0.408</v>
      </c>
      <c r="AZ21" s="35">
        <v>0.362</v>
      </c>
      <c r="BA21" s="35">
        <v>0.385</v>
      </c>
      <c r="BB21" s="35">
        <v>0.35</v>
      </c>
      <c r="BC21" s="35">
        <v>0.26</v>
      </c>
      <c r="BD21" s="35">
        <v>0.272</v>
      </c>
      <c r="BE21" s="35">
        <v>0.423</v>
      </c>
      <c r="BF21" s="35">
        <v>0.316</v>
      </c>
      <c r="BG21" s="35">
        <v>0.346</v>
      </c>
      <c r="BH21" s="35">
        <v>0.342</v>
      </c>
      <c r="BI21" s="35">
        <v>0.225</v>
      </c>
      <c r="BJ21" s="35">
        <v>0.145</v>
      </c>
      <c r="BK21" s="35">
        <v>0.316</v>
      </c>
      <c r="BL21" s="35">
        <v>0.333</v>
      </c>
      <c r="BM21" s="35">
        <v>0.472</v>
      </c>
      <c r="BN21" s="35">
        <v>0.522</v>
      </c>
      <c r="BO21" s="35">
        <v>0.448</v>
      </c>
      <c r="BP21" s="35">
        <v>0.476</v>
      </c>
      <c r="BQ21" s="35">
        <v>0.284</v>
      </c>
      <c r="BR21" s="35">
        <v>0.221</v>
      </c>
      <c r="BS21" s="35">
        <v>0.414</v>
      </c>
      <c r="BT21" s="35">
        <v>0.259</v>
      </c>
      <c r="BU21" s="35">
        <v>0.487</v>
      </c>
      <c r="BV21" s="35">
        <v>0.402</v>
      </c>
      <c r="BW21" s="35">
        <v>0.337</v>
      </c>
      <c r="BX21" s="35">
        <v>0.608</v>
      </c>
      <c r="BY21" s="35">
        <v>0.627</v>
      </c>
      <c r="BZ21" s="35">
        <v>0.403</v>
      </c>
      <c r="CA21" s="35">
        <v>0.871</v>
      </c>
      <c r="CB21" s="35">
        <v>0.49</v>
      </c>
      <c r="CC21" s="35">
        <v>0.586</v>
      </c>
      <c r="CD21" s="35">
        <v>0.674</v>
      </c>
      <c r="CE21" s="35">
        <v>0.53</v>
      </c>
      <c r="CF21" s="35">
        <v>0.422</v>
      </c>
      <c r="CG21" s="35">
        <v>0.306</v>
      </c>
      <c r="CH21" s="35">
        <v>0.26</v>
      </c>
      <c r="CI21" s="35">
        <v>0.516</v>
      </c>
      <c r="CJ21" s="35">
        <v>0.363</v>
      </c>
      <c r="CK21" s="35">
        <v>0.784</v>
      </c>
      <c r="CL21" s="35">
        <v>0.366</v>
      </c>
      <c r="CM21" s="35">
        <v>0.36</v>
      </c>
      <c r="CN21" s="35">
        <v>0.545</v>
      </c>
      <c r="CO21" s="35">
        <v>0.984</v>
      </c>
      <c r="CP21" s="35">
        <v>1.552</v>
      </c>
      <c r="CQ21" s="35">
        <v>0.889</v>
      </c>
      <c r="CR21" s="35">
        <v>0.483</v>
      </c>
      <c r="CS21" s="35">
        <v>0.773</v>
      </c>
      <c r="CT21" s="35">
        <v>0.306</v>
      </c>
      <c r="CU21" s="35">
        <v>0.541</v>
      </c>
      <c r="CV21" s="35">
        <v>0.524</v>
      </c>
      <c r="CW21" s="35">
        <v>1.703</v>
      </c>
      <c r="CX21" s="35">
        <v>0.763</v>
      </c>
      <c r="CY21" s="35">
        <v>1.567</v>
      </c>
      <c r="CZ21" s="35">
        <v>0.682</v>
      </c>
      <c r="DA21" s="35">
        <v>0.626</v>
      </c>
      <c r="DB21" s="35">
        <v>0.788</v>
      </c>
      <c r="DC21" s="35">
        <v>1.115</v>
      </c>
      <c r="DD21" s="35">
        <v>1.922</v>
      </c>
      <c r="DE21" s="35">
        <v>0.42</v>
      </c>
      <c r="DF21" s="35">
        <v>0.739</v>
      </c>
      <c r="DG21" s="35">
        <v>1.552</v>
      </c>
      <c r="DH21" s="35">
        <v>0.294</v>
      </c>
      <c r="DI21" s="35">
        <v>0.289</v>
      </c>
      <c r="DJ21" s="35">
        <v>0.194</v>
      </c>
      <c r="DK21" s="35">
        <v>0.984</v>
      </c>
      <c r="DL21" s="35">
        <v>0.385</v>
      </c>
      <c r="DM21" s="35">
        <v>0.639</v>
      </c>
      <c r="DN21" s="35">
        <v>1.652</v>
      </c>
      <c r="DO21" s="35">
        <v>0.668</v>
      </c>
      <c r="DP21" s="35">
        <v>0.435</v>
      </c>
      <c r="DQ21" s="37"/>
      <c r="DR21" s="37"/>
    </row>
    <row r="22" spans="1:122" ht="11.25" customHeight="1">
      <c r="A22" s="31" t="s">
        <v>18</v>
      </c>
      <c r="B22" s="32">
        <v>101</v>
      </c>
      <c r="C22" s="33">
        <v>0.8031782178217822</v>
      </c>
      <c r="D22" s="33">
        <v>0.263</v>
      </c>
      <c r="E22" s="33">
        <v>2.338</v>
      </c>
      <c r="F22" s="34">
        <v>0.4188535601759535</v>
      </c>
      <c r="G22" s="35">
        <v>1.503</v>
      </c>
      <c r="H22" s="35">
        <v>0.89</v>
      </c>
      <c r="I22" s="35">
        <v>0.856</v>
      </c>
      <c r="J22" s="35">
        <v>0.628</v>
      </c>
      <c r="K22" s="35">
        <v>1.375</v>
      </c>
      <c r="L22" s="35">
        <v>0.964</v>
      </c>
      <c r="M22" s="35">
        <v>0.64</v>
      </c>
      <c r="N22" s="35">
        <v>0.655</v>
      </c>
      <c r="O22" s="35">
        <v>0.801</v>
      </c>
      <c r="P22" s="35">
        <v>0.464</v>
      </c>
      <c r="Q22" s="35">
        <v>1.06</v>
      </c>
      <c r="R22" s="35">
        <v>0.85</v>
      </c>
      <c r="S22" s="35">
        <v>0.52</v>
      </c>
      <c r="T22" s="36">
        <v>0.666</v>
      </c>
      <c r="U22" s="36">
        <v>1.191</v>
      </c>
      <c r="V22" s="36">
        <v>0.405</v>
      </c>
      <c r="W22" s="36">
        <v>0.698</v>
      </c>
      <c r="X22" s="36">
        <v>0.364</v>
      </c>
      <c r="Y22" s="36">
        <v>0.675</v>
      </c>
      <c r="Z22" s="36">
        <v>0.556</v>
      </c>
      <c r="AA22" s="36">
        <v>0.704</v>
      </c>
      <c r="AB22" s="36">
        <v>0.581</v>
      </c>
      <c r="AC22" s="36">
        <v>0.506</v>
      </c>
      <c r="AD22" s="35">
        <v>0.495</v>
      </c>
      <c r="AE22" s="35">
        <v>0.774</v>
      </c>
      <c r="AF22" s="35">
        <v>0.64</v>
      </c>
      <c r="AG22" s="35">
        <v>0.569</v>
      </c>
      <c r="AH22" s="35">
        <v>0.97</v>
      </c>
      <c r="AI22" s="35">
        <v>1.066</v>
      </c>
      <c r="AJ22" s="35">
        <v>0.602</v>
      </c>
      <c r="AK22" s="35">
        <v>1.201</v>
      </c>
      <c r="AL22" s="35">
        <v>0.751</v>
      </c>
      <c r="AM22" s="35">
        <v>0.564</v>
      </c>
      <c r="AN22" s="35">
        <v>0.678</v>
      </c>
      <c r="AO22" s="35"/>
      <c r="AP22" s="35">
        <v>0.518</v>
      </c>
      <c r="AQ22" s="35">
        <v>0.335</v>
      </c>
      <c r="AR22" s="35">
        <v>0.462</v>
      </c>
      <c r="AS22" s="35"/>
      <c r="AT22" s="35"/>
      <c r="AU22" s="35">
        <v>0.32</v>
      </c>
      <c r="AV22" s="35">
        <v>0.447</v>
      </c>
      <c r="AW22" s="35">
        <v>0.573</v>
      </c>
      <c r="AX22" s="35">
        <v>0.533</v>
      </c>
      <c r="AY22" s="35">
        <v>0.594</v>
      </c>
      <c r="AZ22" s="35">
        <v>0.559</v>
      </c>
      <c r="BA22" s="35">
        <v>0.671</v>
      </c>
      <c r="BB22" s="35">
        <v>0.713</v>
      </c>
      <c r="BC22" s="35">
        <v>0.527</v>
      </c>
      <c r="BD22" s="35">
        <v>0.592</v>
      </c>
      <c r="BE22" s="35">
        <v>1.005</v>
      </c>
      <c r="BF22" s="35">
        <v>0.729</v>
      </c>
      <c r="BG22" s="35">
        <v>0.621</v>
      </c>
      <c r="BH22" s="35">
        <v>0.553</v>
      </c>
      <c r="BI22" s="35">
        <v>0.478</v>
      </c>
      <c r="BJ22" s="35">
        <v>0.328</v>
      </c>
      <c r="BK22" s="35">
        <v>0.528</v>
      </c>
      <c r="BL22" s="35">
        <v>0.565</v>
      </c>
      <c r="BM22" s="35">
        <v>0.856</v>
      </c>
      <c r="BN22" s="35">
        <v>1.236</v>
      </c>
      <c r="BO22" s="35">
        <v>0.863</v>
      </c>
      <c r="BP22" s="35">
        <v>0.909</v>
      </c>
      <c r="BQ22" s="35">
        <v>0.647</v>
      </c>
      <c r="BR22" s="35">
        <v>0.454</v>
      </c>
      <c r="BS22" s="35">
        <v>1.029</v>
      </c>
      <c r="BT22" s="35">
        <v>0.591</v>
      </c>
      <c r="BU22" s="35">
        <v>0.768</v>
      </c>
      <c r="BV22" s="35">
        <v>0.739</v>
      </c>
      <c r="BW22" s="35">
        <v>0.581</v>
      </c>
      <c r="BX22" s="35">
        <v>0.997</v>
      </c>
      <c r="BY22" s="35">
        <v>1.34</v>
      </c>
      <c r="BZ22" s="35">
        <v>0.668</v>
      </c>
      <c r="CA22" s="35">
        <v>1.097</v>
      </c>
      <c r="CB22" s="35">
        <v>0.882</v>
      </c>
      <c r="CC22" s="35">
        <v>0.771</v>
      </c>
      <c r="CD22" s="35">
        <v>1.165</v>
      </c>
      <c r="CE22" s="35">
        <v>0.734</v>
      </c>
      <c r="CF22" s="35">
        <v>0.835</v>
      </c>
      <c r="CG22" s="35">
        <v>0.517</v>
      </c>
      <c r="CH22" s="35">
        <v>0.402</v>
      </c>
      <c r="CI22" s="35">
        <v>0.681</v>
      </c>
      <c r="CJ22" s="35">
        <v>0.627</v>
      </c>
      <c r="CK22" s="35">
        <v>0.952</v>
      </c>
      <c r="CL22" s="35">
        <v>0.442</v>
      </c>
      <c r="CM22" s="35">
        <v>0.363</v>
      </c>
      <c r="CN22" s="35">
        <v>0.566</v>
      </c>
      <c r="CO22" s="35">
        <v>1.401</v>
      </c>
      <c r="CP22" s="35">
        <v>1.964</v>
      </c>
      <c r="CQ22" s="35">
        <v>1.107</v>
      </c>
      <c r="CR22" s="35">
        <v>0.496</v>
      </c>
      <c r="CS22" s="35">
        <v>0.789</v>
      </c>
      <c r="CT22" s="35">
        <v>0.315</v>
      </c>
      <c r="CU22" s="35">
        <v>0.453</v>
      </c>
      <c r="CV22" s="35">
        <v>0.466</v>
      </c>
      <c r="CW22" s="35">
        <v>2.338</v>
      </c>
      <c r="CX22" s="35">
        <v>1.283</v>
      </c>
      <c r="CY22" s="35">
        <v>2.24</v>
      </c>
      <c r="CZ22" s="35">
        <v>1.12</v>
      </c>
      <c r="DA22" s="35">
        <v>0.637</v>
      </c>
      <c r="DB22" s="35">
        <v>0.919</v>
      </c>
      <c r="DC22" s="35">
        <v>1.291</v>
      </c>
      <c r="DD22" s="35">
        <v>2.262</v>
      </c>
      <c r="DE22" s="35">
        <v>0.572</v>
      </c>
      <c r="DF22" s="35">
        <v>0.782</v>
      </c>
      <c r="DG22" s="35">
        <v>1.695</v>
      </c>
      <c r="DH22" s="35">
        <v>0.356</v>
      </c>
      <c r="DI22" s="35">
        <v>0.309</v>
      </c>
      <c r="DJ22" s="35">
        <v>0.263</v>
      </c>
      <c r="DK22" s="35">
        <v>0.86</v>
      </c>
      <c r="DL22" s="35">
        <v>0.411</v>
      </c>
      <c r="DM22" s="35">
        <v>0.741</v>
      </c>
      <c r="DN22" s="35">
        <v>1.853</v>
      </c>
      <c r="DO22" s="35">
        <v>0.791</v>
      </c>
      <c r="DP22" s="35">
        <v>0.528</v>
      </c>
      <c r="DQ22" s="37"/>
      <c r="DR22" s="37"/>
    </row>
    <row r="23" spans="1:122" ht="11.25" customHeight="1">
      <c r="A23" s="31" t="s">
        <v>28</v>
      </c>
      <c r="B23" s="32">
        <v>101</v>
      </c>
      <c r="C23" s="33">
        <v>0.6872574257425745</v>
      </c>
      <c r="D23" s="33">
        <v>0.216</v>
      </c>
      <c r="E23" s="33">
        <v>2.279</v>
      </c>
      <c r="F23" s="34">
        <v>0.4148791224046281</v>
      </c>
      <c r="G23" s="35">
        <v>1.8</v>
      </c>
      <c r="H23" s="35">
        <v>0.773</v>
      </c>
      <c r="I23" s="35">
        <v>0.913</v>
      </c>
      <c r="J23" s="35">
        <v>0.529</v>
      </c>
      <c r="K23" s="35">
        <v>1.041</v>
      </c>
      <c r="L23" s="35">
        <v>0.652</v>
      </c>
      <c r="M23" s="35">
        <v>0.4</v>
      </c>
      <c r="N23" s="35">
        <v>0.398</v>
      </c>
      <c r="O23" s="35">
        <v>1.138</v>
      </c>
      <c r="P23" s="35">
        <v>0.915</v>
      </c>
      <c r="Q23" s="35">
        <v>1.852</v>
      </c>
      <c r="R23" s="35">
        <v>0.333</v>
      </c>
      <c r="S23" s="35">
        <v>0.613</v>
      </c>
      <c r="T23" s="36">
        <v>0.675</v>
      </c>
      <c r="U23" s="36">
        <v>2.395</v>
      </c>
      <c r="V23" s="36">
        <v>0.471</v>
      </c>
      <c r="W23" s="36">
        <v>1.044</v>
      </c>
      <c r="X23" s="36">
        <v>0.646</v>
      </c>
      <c r="Y23" s="36">
        <v>1.202</v>
      </c>
      <c r="Z23" s="36">
        <v>0.782</v>
      </c>
      <c r="AA23" s="36">
        <v>2.631</v>
      </c>
      <c r="AB23" s="36">
        <v>0.333</v>
      </c>
      <c r="AC23" s="36">
        <v>0.452</v>
      </c>
      <c r="AD23" s="35">
        <v>0.432</v>
      </c>
      <c r="AE23" s="35">
        <v>0.5</v>
      </c>
      <c r="AF23" s="35">
        <v>0.462</v>
      </c>
      <c r="AG23" s="35">
        <v>0.346</v>
      </c>
      <c r="AH23" s="35">
        <v>0.679</v>
      </c>
      <c r="AI23" s="35">
        <v>0.801</v>
      </c>
      <c r="AJ23" s="35">
        <v>0.482</v>
      </c>
      <c r="AK23" s="35">
        <v>0.864</v>
      </c>
      <c r="AL23" s="35">
        <v>0.623</v>
      </c>
      <c r="AM23" s="35">
        <v>0.516</v>
      </c>
      <c r="AN23" s="35">
        <v>0.359</v>
      </c>
      <c r="AO23" s="35"/>
      <c r="AP23" s="35">
        <v>0.401</v>
      </c>
      <c r="AQ23" s="35">
        <v>0.245</v>
      </c>
      <c r="AR23" s="35">
        <v>0.302</v>
      </c>
      <c r="AS23" s="35"/>
      <c r="AT23" s="35"/>
      <c r="AU23" s="35">
        <v>0.218</v>
      </c>
      <c r="AV23" s="35">
        <v>0.313</v>
      </c>
      <c r="AW23" s="35">
        <v>0.395</v>
      </c>
      <c r="AX23" s="35">
        <v>0.399</v>
      </c>
      <c r="AY23" s="35">
        <v>0.39</v>
      </c>
      <c r="AZ23" s="35">
        <v>0.424</v>
      </c>
      <c r="BA23" s="35">
        <v>0.42</v>
      </c>
      <c r="BB23" s="35">
        <v>0.444</v>
      </c>
      <c r="BC23" s="35">
        <v>0.301</v>
      </c>
      <c r="BD23" s="35">
        <v>0.353</v>
      </c>
      <c r="BE23" s="35">
        <v>0.739</v>
      </c>
      <c r="BF23" s="35">
        <v>0.438</v>
      </c>
      <c r="BG23" s="35">
        <v>0.41</v>
      </c>
      <c r="BH23" s="35">
        <v>0.377</v>
      </c>
      <c r="BI23" s="35">
        <v>0.291</v>
      </c>
      <c r="BJ23" s="35">
        <v>0.216</v>
      </c>
      <c r="BK23" s="35">
        <v>0.493</v>
      </c>
      <c r="BL23" s="35">
        <v>0.452</v>
      </c>
      <c r="BM23" s="35">
        <v>1.323</v>
      </c>
      <c r="BN23" s="35">
        <v>0.809</v>
      </c>
      <c r="BO23" s="35">
        <v>0.686</v>
      </c>
      <c r="BP23" s="35">
        <v>0.565</v>
      </c>
      <c r="BQ23" s="35">
        <v>0.44</v>
      </c>
      <c r="BR23" s="35">
        <v>0.302</v>
      </c>
      <c r="BS23" s="35">
        <v>0.494</v>
      </c>
      <c r="BT23" s="35">
        <v>0.348</v>
      </c>
      <c r="BU23" s="35">
        <v>0.858</v>
      </c>
      <c r="BV23" s="35">
        <v>0.691</v>
      </c>
      <c r="BW23" s="35">
        <v>0.468</v>
      </c>
      <c r="BX23" s="35">
        <v>0.713</v>
      </c>
      <c r="BY23" s="35">
        <v>0.929</v>
      </c>
      <c r="BZ23" s="35">
        <v>0.532</v>
      </c>
      <c r="CA23" s="35">
        <v>0.84</v>
      </c>
      <c r="CB23" s="35">
        <v>0.687</v>
      </c>
      <c r="CC23" s="35">
        <v>0.51</v>
      </c>
      <c r="CD23" s="35">
        <v>0.808</v>
      </c>
      <c r="CE23" s="35">
        <v>0.714</v>
      </c>
      <c r="CF23" s="35">
        <v>0.532</v>
      </c>
      <c r="CG23" s="35">
        <v>0.496</v>
      </c>
      <c r="CH23" s="35">
        <v>0.239</v>
      </c>
      <c r="CI23" s="35">
        <v>0.881</v>
      </c>
      <c r="CJ23" s="35">
        <v>0.359</v>
      </c>
      <c r="CK23" s="35">
        <v>0.901</v>
      </c>
      <c r="CL23" s="35">
        <v>0.352</v>
      </c>
      <c r="CM23" s="35">
        <v>0.363</v>
      </c>
      <c r="CN23" s="35">
        <v>0.563</v>
      </c>
      <c r="CO23" s="35">
        <v>1.089</v>
      </c>
      <c r="CP23" s="35">
        <v>1.498</v>
      </c>
      <c r="CQ23" s="35">
        <v>0.956</v>
      </c>
      <c r="CR23" s="35">
        <v>0.505</v>
      </c>
      <c r="CS23" s="35">
        <v>0.723</v>
      </c>
      <c r="CT23" s="35">
        <v>0.264</v>
      </c>
      <c r="CU23" s="35">
        <v>0.551</v>
      </c>
      <c r="CV23" s="35">
        <v>0.517</v>
      </c>
      <c r="CW23" s="35">
        <v>2.279</v>
      </c>
      <c r="CX23" s="35">
        <v>1.08</v>
      </c>
      <c r="CY23" s="35">
        <v>1.844</v>
      </c>
      <c r="CZ23" s="35">
        <v>0.962</v>
      </c>
      <c r="DA23" s="35">
        <v>0.795</v>
      </c>
      <c r="DB23" s="35">
        <v>0.953</v>
      </c>
      <c r="DC23" s="35">
        <v>1.298</v>
      </c>
      <c r="DD23" s="35">
        <v>1.966</v>
      </c>
      <c r="DE23" s="35">
        <v>0.659</v>
      </c>
      <c r="DF23" s="35">
        <v>0.862</v>
      </c>
      <c r="DG23" s="35">
        <v>1.646</v>
      </c>
      <c r="DH23" s="35">
        <v>0.408</v>
      </c>
      <c r="DI23" s="35">
        <v>0.33</v>
      </c>
      <c r="DJ23" s="35">
        <v>0.32</v>
      </c>
      <c r="DK23" s="35">
        <v>0.922</v>
      </c>
      <c r="DL23" s="35">
        <v>0.527</v>
      </c>
      <c r="DM23" s="35">
        <v>0.766</v>
      </c>
      <c r="DN23" s="35">
        <v>1.602</v>
      </c>
      <c r="DO23" s="35">
        <v>0.764</v>
      </c>
      <c r="DP23" s="35">
        <v>0.482</v>
      </c>
      <c r="DQ23" s="37"/>
      <c r="DR23" s="37"/>
    </row>
    <row r="24" spans="1:122" ht="11.25" customHeight="1">
      <c r="A24" s="31" t="s">
        <v>24</v>
      </c>
      <c r="B24" s="32">
        <v>101</v>
      </c>
      <c r="C24" s="33">
        <v>0.39214851485148505</v>
      </c>
      <c r="D24" s="33">
        <v>0.118</v>
      </c>
      <c r="E24" s="33">
        <v>1.336</v>
      </c>
      <c r="F24" s="34">
        <v>0.24448670765619673</v>
      </c>
      <c r="G24" s="35">
        <v>0.693</v>
      </c>
      <c r="H24" s="35">
        <v>0.368</v>
      </c>
      <c r="I24" s="35">
        <v>0.383</v>
      </c>
      <c r="J24" s="35">
        <v>0.307</v>
      </c>
      <c r="K24" s="35">
        <v>0.62</v>
      </c>
      <c r="L24" s="35">
        <v>0.415</v>
      </c>
      <c r="M24" s="35">
        <v>0.214</v>
      </c>
      <c r="N24" s="35">
        <v>0.222</v>
      </c>
      <c r="O24" s="35">
        <v>0.463</v>
      </c>
      <c r="P24" s="35">
        <v>0.379</v>
      </c>
      <c r="Q24" s="35">
        <v>0.44</v>
      </c>
      <c r="R24" s="35">
        <v>0.141</v>
      </c>
      <c r="S24" s="35">
        <v>0.259</v>
      </c>
      <c r="T24" s="36">
        <v>0.295</v>
      </c>
      <c r="U24" s="36">
        <v>0.764</v>
      </c>
      <c r="V24" s="36">
        <v>0.226</v>
      </c>
      <c r="W24" s="36">
        <v>0.37</v>
      </c>
      <c r="X24" s="36">
        <v>0.248</v>
      </c>
      <c r="Y24" s="36">
        <v>0.357</v>
      </c>
      <c r="Z24" s="36">
        <v>0.273</v>
      </c>
      <c r="AA24" s="36">
        <v>0.655</v>
      </c>
      <c r="AB24" s="36">
        <v>0.274</v>
      </c>
      <c r="AC24" s="36">
        <v>0.218</v>
      </c>
      <c r="AD24" s="35">
        <v>0.272</v>
      </c>
      <c r="AE24" s="35">
        <v>0.367</v>
      </c>
      <c r="AF24" s="35">
        <v>0.329</v>
      </c>
      <c r="AG24" s="35">
        <v>0.216</v>
      </c>
      <c r="AH24" s="35">
        <v>0.404</v>
      </c>
      <c r="AI24" s="35">
        <v>0.444</v>
      </c>
      <c r="AJ24" s="35">
        <v>0.292</v>
      </c>
      <c r="AK24" s="35">
        <v>0.506</v>
      </c>
      <c r="AL24" s="35">
        <v>0.388</v>
      </c>
      <c r="AM24" s="35">
        <v>0.293</v>
      </c>
      <c r="AN24" s="35">
        <v>0.219</v>
      </c>
      <c r="AO24" s="35"/>
      <c r="AP24" s="35">
        <v>0.214</v>
      </c>
      <c r="AQ24" s="35">
        <v>0.131</v>
      </c>
      <c r="AR24" s="35">
        <v>0.13</v>
      </c>
      <c r="AS24" s="35"/>
      <c r="AT24" s="35"/>
      <c r="AU24" s="35">
        <v>0.123</v>
      </c>
      <c r="AV24" s="35">
        <v>0.197</v>
      </c>
      <c r="AW24" s="35">
        <v>0.186</v>
      </c>
      <c r="AX24" s="35">
        <v>0.187</v>
      </c>
      <c r="AY24" s="35">
        <v>0.227</v>
      </c>
      <c r="AZ24" s="35">
        <v>0.245</v>
      </c>
      <c r="BA24" s="35">
        <v>0.213</v>
      </c>
      <c r="BB24" s="35">
        <v>0.236</v>
      </c>
      <c r="BC24" s="35">
        <v>0.18</v>
      </c>
      <c r="BD24" s="35">
        <v>0.2</v>
      </c>
      <c r="BE24" s="35">
        <v>0.339</v>
      </c>
      <c r="BF24" s="35">
        <v>0.256</v>
      </c>
      <c r="BG24" s="35">
        <v>0.228</v>
      </c>
      <c r="BH24" s="35">
        <v>0.245</v>
      </c>
      <c r="BI24" s="35">
        <v>0.183</v>
      </c>
      <c r="BJ24" s="35">
        <v>0.118</v>
      </c>
      <c r="BK24" s="35">
        <v>0.306</v>
      </c>
      <c r="BL24" s="35">
        <v>0.299</v>
      </c>
      <c r="BM24" s="35">
        <v>0.392</v>
      </c>
      <c r="BN24" s="35">
        <v>0.366</v>
      </c>
      <c r="BO24" s="35">
        <v>0.343</v>
      </c>
      <c r="BP24" s="35">
        <v>0.356</v>
      </c>
      <c r="BQ24" s="35">
        <v>0.247</v>
      </c>
      <c r="BR24" s="35">
        <v>0.189</v>
      </c>
      <c r="BS24" s="35">
        <v>0.351</v>
      </c>
      <c r="BT24" s="35">
        <v>0.214</v>
      </c>
      <c r="BU24" s="35">
        <v>0.371</v>
      </c>
      <c r="BV24" s="35">
        <v>0.299</v>
      </c>
      <c r="BW24" s="35">
        <v>0.272</v>
      </c>
      <c r="BX24" s="35">
        <v>0.453</v>
      </c>
      <c r="BY24" s="35">
        <v>0.591</v>
      </c>
      <c r="BZ24" s="35">
        <v>0.361</v>
      </c>
      <c r="CA24" s="35">
        <v>0.509</v>
      </c>
      <c r="CB24" s="35">
        <v>0.383</v>
      </c>
      <c r="CC24" s="35">
        <v>0.342</v>
      </c>
      <c r="CD24" s="35">
        <v>0.492</v>
      </c>
      <c r="CE24" s="35">
        <v>0.364</v>
      </c>
      <c r="CF24" s="35">
        <v>0.301</v>
      </c>
      <c r="CG24" s="35">
        <v>0.233</v>
      </c>
      <c r="CH24" s="35">
        <v>0.172</v>
      </c>
      <c r="CI24" s="35">
        <v>0.332</v>
      </c>
      <c r="CJ24" s="35">
        <v>0.249</v>
      </c>
      <c r="CK24" s="35">
        <v>0.532</v>
      </c>
      <c r="CL24" s="35">
        <v>0.226</v>
      </c>
      <c r="CM24" s="35">
        <v>0.236</v>
      </c>
      <c r="CN24" s="35">
        <v>0.344</v>
      </c>
      <c r="CO24" s="35">
        <v>0.65</v>
      </c>
      <c r="CP24" s="35">
        <v>0.983</v>
      </c>
      <c r="CQ24" s="35">
        <v>0.607</v>
      </c>
      <c r="CR24" s="35">
        <v>0.328</v>
      </c>
      <c r="CS24" s="35">
        <v>0.468</v>
      </c>
      <c r="CT24" s="35">
        <v>0.196</v>
      </c>
      <c r="CU24" s="35">
        <v>0.346</v>
      </c>
      <c r="CV24" s="35">
        <v>0.338</v>
      </c>
      <c r="CW24" s="35">
        <v>1.336</v>
      </c>
      <c r="CX24" s="35">
        <v>0.734</v>
      </c>
      <c r="CY24" s="35">
        <v>1.258</v>
      </c>
      <c r="CZ24" s="35">
        <v>0.666</v>
      </c>
      <c r="DA24" s="35">
        <v>0.536</v>
      </c>
      <c r="DB24" s="35">
        <v>0.622</v>
      </c>
      <c r="DC24" s="35">
        <v>0.872</v>
      </c>
      <c r="DD24" s="35">
        <v>1.255</v>
      </c>
      <c r="DE24" s="35">
        <v>0.459</v>
      </c>
      <c r="DF24" s="35">
        <v>0.591</v>
      </c>
      <c r="DG24" s="35">
        <v>1.052</v>
      </c>
      <c r="DH24" s="35">
        <v>0.279</v>
      </c>
      <c r="DI24" s="35">
        <v>0.187</v>
      </c>
      <c r="DJ24" s="35">
        <v>0.163</v>
      </c>
      <c r="DK24" s="35">
        <v>0.54</v>
      </c>
      <c r="DL24" s="35">
        <v>0.246</v>
      </c>
      <c r="DM24" s="35">
        <v>0.467</v>
      </c>
      <c r="DN24" s="35">
        <v>1.056</v>
      </c>
      <c r="DO24" s="35">
        <v>0.483</v>
      </c>
      <c r="DP24" s="35">
        <v>0.292</v>
      </c>
      <c r="DQ24" s="37"/>
      <c r="DR24" s="37"/>
    </row>
    <row r="25" spans="1:122" ht="11.25" customHeight="1">
      <c r="A25" s="31" t="s">
        <v>21</v>
      </c>
      <c r="B25" s="32">
        <v>101</v>
      </c>
      <c r="C25" s="33">
        <v>1.1989405940594058</v>
      </c>
      <c r="D25" s="33">
        <v>0</v>
      </c>
      <c r="E25" s="33">
        <v>3.53</v>
      </c>
      <c r="F25" s="34">
        <v>0.8029868724101372</v>
      </c>
      <c r="G25" s="35">
        <v>0.428</v>
      </c>
      <c r="H25" s="35">
        <v>0.381</v>
      </c>
      <c r="I25" s="35">
        <v>0.242</v>
      </c>
      <c r="J25" s="35">
        <v>0</v>
      </c>
      <c r="K25" s="35">
        <v>0.4</v>
      </c>
      <c r="L25" s="35">
        <v>0</v>
      </c>
      <c r="M25" s="35">
        <v>0</v>
      </c>
      <c r="N25" s="35">
        <v>0</v>
      </c>
      <c r="O25" s="35">
        <v>0</v>
      </c>
      <c r="P25" s="35">
        <v>1.224</v>
      </c>
      <c r="Q25" s="35">
        <v>0.186</v>
      </c>
      <c r="R25" s="35">
        <v>0</v>
      </c>
      <c r="S25" s="35">
        <v>0.234</v>
      </c>
      <c r="T25" s="36">
        <v>0.098</v>
      </c>
      <c r="U25" s="36">
        <v>0.608</v>
      </c>
      <c r="V25" s="36">
        <v>0.603</v>
      </c>
      <c r="W25" s="36">
        <v>0.441</v>
      </c>
      <c r="X25" s="36">
        <v>0.126</v>
      </c>
      <c r="Y25" s="36">
        <v>0.336</v>
      </c>
      <c r="Z25" s="36">
        <v>0.175</v>
      </c>
      <c r="AA25" s="36">
        <v>0.355</v>
      </c>
      <c r="AB25" s="36">
        <v>0.329</v>
      </c>
      <c r="AC25" s="36">
        <v>1.644</v>
      </c>
      <c r="AD25" s="35">
        <v>0.743</v>
      </c>
      <c r="AE25" s="35">
        <v>0.274</v>
      </c>
      <c r="AF25" s="35">
        <v>0</v>
      </c>
      <c r="AG25" s="35">
        <v>1.68</v>
      </c>
      <c r="AH25" s="35">
        <v>0.13</v>
      </c>
      <c r="AI25" s="35">
        <v>0.146</v>
      </c>
      <c r="AJ25" s="35">
        <v>1.674</v>
      </c>
      <c r="AK25" s="35">
        <v>0.238</v>
      </c>
      <c r="AL25" s="35">
        <v>0.139</v>
      </c>
      <c r="AM25" s="35">
        <v>1.319</v>
      </c>
      <c r="AN25" s="35">
        <v>1.547</v>
      </c>
      <c r="AO25" s="35"/>
      <c r="AP25" s="35">
        <v>1.388</v>
      </c>
      <c r="AQ25" s="35">
        <v>1.128</v>
      </c>
      <c r="AR25" s="35">
        <v>1.094</v>
      </c>
      <c r="AS25" s="35"/>
      <c r="AT25" s="35"/>
      <c r="AU25" s="35">
        <v>0.76</v>
      </c>
      <c r="AV25" s="35">
        <v>1.115</v>
      </c>
      <c r="AW25" s="35">
        <v>2.561</v>
      </c>
      <c r="AX25" s="35">
        <v>1.352</v>
      </c>
      <c r="AY25" s="35">
        <v>1.424</v>
      </c>
      <c r="AZ25" s="35">
        <v>1.273</v>
      </c>
      <c r="BA25" s="35">
        <v>0.134</v>
      </c>
      <c r="BB25" s="35">
        <v>2.047</v>
      </c>
      <c r="BC25" s="35">
        <v>1.474</v>
      </c>
      <c r="BD25" s="35">
        <v>1.481</v>
      </c>
      <c r="BE25" s="35">
        <v>3.166</v>
      </c>
      <c r="BF25" s="35">
        <v>2.873</v>
      </c>
      <c r="BG25" s="35">
        <v>2.082</v>
      </c>
      <c r="BH25" s="35">
        <v>1.99</v>
      </c>
      <c r="BI25" s="35">
        <v>0.132</v>
      </c>
      <c r="BJ25" s="35">
        <v>1.795</v>
      </c>
      <c r="BK25" s="35">
        <v>3.53</v>
      </c>
      <c r="BL25" s="35">
        <v>1.475</v>
      </c>
      <c r="BM25" s="35">
        <v>0.15</v>
      </c>
      <c r="BN25" s="35">
        <v>0.3</v>
      </c>
      <c r="BO25" s="35">
        <v>1.961</v>
      </c>
      <c r="BP25" s="35">
        <v>2.541</v>
      </c>
      <c r="BQ25" s="35">
        <v>2.634</v>
      </c>
      <c r="BR25" s="35">
        <v>1.606</v>
      </c>
      <c r="BS25" s="35">
        <v>0.157</v>
      </c>
      <c r="BT25" s="35">
        <v>2.703</v>
      </c>
      <c r="BU25" s="35">
        <v>2.267</v>
      </c>
      <c r="BV25" s="35">
        <v>1.914</v>
      </c>
      <c r="BW25" s="35">
        <v>1.845</v>
      </c>
      <c r="BX25" s="35">
        <v>0.129</v>
      </c>
      <c r="BY25" s="35">
        <v>1.246</v>
      </c>
      <c r="BZ25" s="35">
        <v>1.558</v>
      </c>
      <c r="CA25" s="35">
        <v>0.136</v>
      </c>
      <c r="CB25" s="35">
        <v>1.331</v>
      </c>
      <c r="CC25" s="35">
        <v>1.866</v>
      </c>
      <c r="CD25" s="35">
        <v>0.134</v>
      </c>
      <c r="CE25" s="35">
        <v>2.046</v>
      </c>
      <c r="CF25" s="35">
        <v>2.377</v>
      </c>
      <c r="CG25" s="35">
        <v>1.46</v>
      </c>
      <c r="CH25" s="35">
        <v>1.253</v>
      </c>
      <c r="CI25" s="35">
        <v>1.376</v>
      </c>
      <c r="CJ25" s="35">
        <v>1.659</v>
      </c>
      <c r="CK25" s="35">
        <v>1.098</v>
      </c>
      <c r="CL25" s="35">
        <v>0.904</v>
      </c>
      <c r="CM25" s="35">
        <v>0.867</v>
      </c>
      <c r="CN25" s="35">
        <v>1.077</v>
      </c>
      <c r="CO25" s="35">
        <v>2.326</v>
      </c>
      <c r="CP25" s="35">
        <v>1.991</v>
      </c>
      <c r="CQ25" s="35">
        <v>1.259</v>
      </c>
      <c r="CR25" s="35">
        <v>1.298</v>
      </c>
      <c r="CS25" s="35">
        <v>1.551</v>
      </c>
      <c r="CT25" s="35">
        <v>1.285</v>
      </c>
      <c r="CU25" s="35">
        <v>1.232</v>
      </c>
      <c r="CV25" s="35">
        <v>1.317</v>
      </c>
      <c r="CW25" s="35">
        <v>2.185</v>
      </c>
      <c r="CX25" s="35">
        <v>0.993</v>
      </c>
      <c r="CY25" s="35">
        <v>1.856</v>
      </c>
      <c r="CZ25" s="35">
        <v>1.315</v>
      </c>
      <c r="DA25" s="35">
        <v>0.933</v>
      </c>
      <c r="DB25" s="35">
        <v>1.199</v>
      </c>
      <c r="DC25" s="35">
        <v>1.26</v>
      </c>
      <c r="DD25" s="35">
        <v>1.979</v>
      </c>
      <c r="DE25" s="35">
        <v>0.905</v>
      </c>
      <c r="DF25" s="35">
        <v>1.078</v>
      </c>
      <c r="DG25" s="35">
        <v>1.175</v>
      </c>
      <c r="DH25" s="35">
        <v>0.694</v>
      </c>
      <c r="DI25" s="35">
        <v>0.778</v>
      </c>
      <c r="DJ25" s="35">
        <v>0.626</v>
      </c>
      <c r="DK25" s="35">
        <v>1.493</v>
      </c>
      <c r="DL25" s="35">
        <v>0.636</v>
      </c>
      <c r="DM25" s="35">
        <v>1.258</v>
      </c>
      <c r="DN25" s="35">
        <v>2.204</v>
      </c>
      <c r="DO25" s="35">
        <v>1.199</v>
      </c>
      <c r="DP25" s="35">
        <v>1.214</v>
      </c>
      <c r="DQ25" s="37"/>
      <c r="DR25" s="37"/>
    </row>
    <row r="26" spans="1:122" ht="11.25" customHeight="1">
      <c r="A26" s="31" t="s">
        <v>35</v>
      </c>
      <c r="B26" s="32">
        <v>101</v>
      </c>
      <c r="C26" s="33">
        <v>0.3630792079207921</v>
      </c>
      <c r="D26" s="33">
        <v>0</v>
      </c>
      <c r="E26" s="33">
        <v>1.814</v>
      </c>
      <c r="F26" s="34">
        <v>0.27066780937716983</v>
      </c>
      <c r="G26" s="35">
        <v>0.936</v>
      </c>
      <c r="H26" s="35">
        <v>0.678</v>
      </c>
      <c r="I26" s="35">
        <v>0.422</v>
      </c>
      <c r="J26" s="35">
        <v>0.178</v>
      </c>
      <c r="K26" s="35">
        <v>1.018</v>
      </c>
      <c r="L26" s="35">
        <v>0.523</v>
      </c>
      <c r="M26" s="35">
        <v>0.255</v>
      </c>
      <c r="N26" s="35">
        <v>0.147</v>
      </c>
      <c r="O26" s="35">
        <v>0.556</v>
      </c>
      <c r="P26" s="35">
        <v>0.151</v>
      </c>
      <c r="Q26" s="35">
        <v>0.687</v>
      </c>
      <c r="R26" s="35">
        <v>0.135</v>
      </c>
      <c r="S26" s="35">
        <v>0.4</v>
      </c>
      <c r="T26" s="36">
        <v>0.456</v>
      </c>
      <c r="U26" s="36">
        <v>2.052</v>
      </c>
      <c r="V26" s="36">
        <v>0.176</v>
      </c>
      <c r="W26" s="36">
        <v>1.072</v>
      </c>
      <c r="X26" s="36">
        <v>0.127</v>
      </c>
      <c r="Y26" s="36">
        <v>1.236</v>
      </c>
      <c r="Z26" s="36">
        <v>0.347</v>
      </c>
      <c r="AA26" s="36">
        <v>1.794</v>
      </c>
      <c r="AB26" s="36">
        <v>0.346</v>
      </c>
      <c r="AC26" s="36">
        <v>0.196</v>
      </c>
      <c r="AD26" s="35">
        <v>0.152</v>
      </c>
      <c r="AE26" s="35">
        <v>0.322</v>
      </c>
      <c r="AF26" s="35">
        <v>0.323</v>
      </c>
      <c r="AG26" s="35">
        <v>0.178</v>
      </c>
      <c r="AH26" s="35">
        <v>0.34</v>
      </c>
      <c r="AI26" s="35">
        <v>0.446</v>
      </c>
      <c r="AJ26" s="35">
        <v>0.242</v>
      </c>
      <c r="AK26" s="35">
        <v>0.601</v>
      </c>
      <c r="AL26" s="35">
        <v>0.385</v>
      </c>
      <c r="AM26" s="35">
        <v>0.408</v>
      </c>
      <c r="AN26" s="35">
        <v>0.198</v>
      </c>
      <c r="AO26" s="35"/>
      <c r="AP26" s="35">
        <v>0.176</v>
      </c>
      <c r="AQ26" s="35">
        <v>0.111</v>
      </c>
      <c r="AR26" s="35">
        <v>0.13</v>
      </c>
      <c r="AS26" s="35"/>
      <c r="AT26" s="35"/>
      <c r="AU26" s="35">
        <v>0.181</v>
      </c>
      <c r="AV26" s="35">
        <v>0.443</v>
      </c>
      <c r="AW26" s="35">
        <v>0.369</v>
      </c>
      <c r="AX26" s="35">
        <v>0.23</v>
      </c>
      <c r="AY26" s="35">
        <v>0.225</v>
      </c>
      <c r="AZ26" s="35">
        <v>0.184</v>
      </c>
      <c r="BA26" s="35">
        <v>0.228</v>
      </c>
      <c r="BB26" s="35">
        <v>0.237</v>
      </c>
      <c r="BC26" s="35">
        <v>0.168</v>
      </c>
      <c r="BD26" s="35">
        <v>0.206</v>
      </c>
      <c r="BE26" s="35">
        <v>0.351</v>
      </c>
      <c r="BF26" s="35">
        <v>0.241</v>
      </c>
      <c r="BG26" s="35">
        <v>0.22</v>
      </c>
      <c r="BH26" s="35">
        <v>0.186</v>
      </c>
      <c r="BI26" s="35">
        <v>0.132</v>
      </c>
      <c r="BJ26" s="35">
        <v>0.108</v>
      </c>
      <c r="BK26" s="35">
        <v>0.236</v>
      </c>
      <c r="BL26" s="35">
        <v>0.197</v>
      </c>
      <c r="BM26" s="35">
        <v>0.468</v>
      </c>
      <c r="BN26" s="35">
        <v>0.401</v>
      </c>
      <c r="BO26" s="35">
        <v>0.347</v>
      </c>
      <c r="BP26" s="35">
        <v>0.33</v>
      </c>
      <c r="BQ26" s="35">
        <v>0.198</v>
      </c>
      <c r="BR26" s="35">
        <v>0.129</v>
      </c>
      <c r="BS26" s="35">
        <v>0.234</v>
      </c>
      <c r="BT26" s="35">
        <v>0.223</v>
      </c>
      <c r="BU26" s="35">
        <v>0.294</v>
      </c>
      <c r="BV26" s="35">
        <v>0.289</v>
      </c>
      <c r="BW26" s="35">
        <v>0.279</v>
      </c>
      <c r="BX26" s="35">
        <v>0.353</v>
      </c>
      <c r="BY26" s="35">
        <v>0.673</v>
      </c>
      <c r="BZ26" s="35">
        <v>0.276</v>
      </c>
      <c r="CA26" s="35">
        <v>0.56</v>
      </c>
      <c r="CB26" s="35">
        <v>0.268</v>
      </c>
      <c r="CC26" s="35">
        <v>0.226</v>
      </c>
      <c r="CD26" s="35">
        <v>0.385</v>
      </c>
      <c r="CE26" s="35">
        <v>0.228</v>
      </c>
      <c r="CF26" s="35">
        <v>0.207</v>
      </c>
      <c r="CG26" s="35">
        <v>0.142</v>
      </c>
      <c r="CH26" s="35">
        <v>0</v>
      </c>
      <c r="CI26" s="35">
        <v>0.216</v>
      </c>
      <c r="CJ26" s="35">
        <v>0.152</v>
      </c>
      <c r="CK26" s="35">
        <v>0.362</v>
      </c>
      <c r="CL26" s="35">
        <v>0.139</v>
      </c>
      <c r="CM26" s="35">
        <v>0.179</v>
      </c>
      <c r="CN26" s="35">
        <v>0.221</v>
      </c>
      <c r="CO26" s="35">
        <v>0.494</v>
      </c>
      <c r="CP26" s="35">
        <v>0.869</v>
      </c>
      <c r="CQ26" s="35">
        <v>0.354</v>
      </c>
      <c r="CR26" s="35">
        <v>0.238</v>
      </c>
      <c r="CS26" s="35">
        <v>0.326</v>
      </c>
      <c r="CT26" s="35">
        <v>0.116</v>
      </c>
      <c r="CU26" s="35">
        <v>0.253</v>
      </c>
      <c r="CV26" s="35">
        <v>0.262</v>
      </c>
      <c r="CW26" s="35">
        <v>1.814</v>
      </c>
      <c r="CX26" s="35">
        <v>0.638</v>
      </c>
      <c r="CY26" s="35">
        <v>1.097</v>
      </c>
      <c r="CZ26" s="35">
        <v>0.391</v>
      </c>
      <c r="DA26" s="35">
        <v>0.424</v>
      </c>
      <c r="DB26" s="35">
        <v>0.46</v>
      </c>
      <c r="DC26" s="35">
        <v>0.713</v>
      </c>
      <c r="DD26" s="35">
        <v>1.112</v>
      </c>
      <c r="DE26" s="35">
        <v>0.296</v>
      </c>
      <c r="DF26" s="35">
        <v>0.358</v>
      </c>
      <c r="DG26" s="35">
        <v>0.909</v>
      </c>
      <c r="DH26" s="35">
        <v>0.206</v>
      </c>
      <c r="DI26" s="35">
        <v>0.175</v>
      </c>
      <c r="DJ26" s="35">
        <v>0.128</v>
      </c>
      <c r="DK26" s="35">
        <v>0.596</v>
      </c>
      <c r="DL26" s="35">
        <v>0.344</v>
      </c>
      <c r="DM26" s="35">
        <v>0.389</v>
      </c>
      <c r="DN26" s="35">
        <v>1.004</v>
      </c>
      <c r="DO26" s="35">
        <v>0.427</v>
      </c>
      <c r="DP26" s="35">
        <v>0.259</v>
      </c>
      <c r="DQ26" s="37"/>
      <c r="DR26" s="37"/>
    </row>
    <row r="27" spans="1:122" ht="11.25" customHeight="1">
      <c r="A27" s="31" t="s">
        <v>27</v>
      </c>
      <c r="B27" s="32">
        <v>101</v>
      </c>
      <c r="C27" s="33">
        <v>1.050831683168317</v>
      </c>
      <c r="D27" s="33">
        <v>0.224</v>
      </c>
      <c r="E27" s="33">
        <v>3.791</v>
      </c>
      <c r="F27" s="34">
        <v>0.6904300291374859</v>
      </c>
      <c r="G27" s="35">
        <v>3.791</v>
      </c>
      <c r="H27" s="35">
        <v>1.325</v>
      </c>
      <c r="I27" s="35">
        <v>1.533</v>
      </c>
      <c r="J27" s="35">
        <v>0.563</v>
      </c>
      <c r="K27" s="35">
        <v>1.96</v>
      </c>
      <c r="L27" s="35">
        <v>1.12</v>
      </c>
      <c r="M27" s="35">
        <v>0.738</v>
      </c>
      <c r="N27" s="35">
        <v>0.707</v>
      </c>
      <c r="O27" s="35">
        <v>0.957</v>
      </c>
      <c r="P27" s="35">
        <v>0.385</v>
      </c>
      <c r="Q27" s="35">
        <v>1.762</v>
      </c>
      <c r="R27" s="35">
        <v>0.436</v>
      </c>
      <c r="S27" s="35">
        <v>0.913</v>
      </c>
      <c r="T27" s="36">
        <v>0.769</v>
      </c>
      <c r="U27" s="36">
        <v>3.169</v>
      </c>
      <c r="V27" s="36">
        <v>0.443</v>
      </c>
      <c r="W27" s="36">
        <v>0.93</v>
      </c>
      <c r="X27" s="36">
        <v>0.994</v>
      </c>
      <c r="Y27" s="36">
        <v>0.922</v>
      </c>
      <c r="Z27" s="36">
        <v>1.149</v>
      </c>
      <c r="AA27" s="36">
        <v>1.222</v>
      </c>
      <c r="AB27" s="36">
        <v>0.593</v>
      </c>
      <c r="AC27" s="36">
        <v>0.462</v>
      </c>
      <c r="AD27" s="35">
        <v>0.484</v>
      </c>
      <c r="AE27" s="35">
        <v>0.567</v>
      </c>
      <c r="AF27" s="35">
        <v>0.513</v>
      </c>
      <c r="AG27" s="35">
        <v>0.41</v>
      </c>
      <c r="AH27" s="35">
        <v>1.015</v>
      </c>
      <c r="AI27" s="35">
        <v>1.361</v>
      </c>
      <c r="AJ27" s="35">
        <v>0.667</v>
      </c>
      <c r="AK27" s="35">
        <v>1.352</v>
      </c>
      <c r="AL27" s="35">
        <v>0.801</v>
      </c>
      <c r="AM27" s="35">
        <v>0.657</v>
      </c>
      <c r="AN27" s="35">
        <v>0.477</v>
      </c>
      <c r="AO27" s="35"/>
      <c r="AP27" s="35">
        <v>0.551</v>
      </c>
      <c r="AQ27" s="35">
        <v>0.296</v>
      </c>
      <c r="AR27" s="35">
        <v>0.469</v>
      </c>
      <c r="AS27" s="35"/>
      <c r="AT27" s="35"/>
      <c r="AU27" s="35">
        <v>0.312</v>
      </c>
      <c r="AV27" s="35">
        <v>0.357</v>
      </c>
      <c r="AW27" s="35">
        <v>0.561</v>
      </c>
      <c r="AX27" s="35">
        <v>0.681</v>
      </c>
      <c r="AY27" s="35">
        <v>0.564</v>
      </c>
      <c r="AZ27" s="35">
        <v>0.633</v>
      </c>
      <c r="BA27" s="35">
        <v>0.635</v>
      </c>
      <c r="BB27" s="35">
        <v>0.674</v>
      </c>
      <c r="BC27" s="35">
        <v>0.333</v>
      </c>
      <c r="BD27" s="35">
        <v>0.495</v>
      </c>
      <c r="BE27" s="35">
        <v>1.356</v>
      </c>
      <c r="BF27" s="35">
        <v>0.595</v>
      </c>
      <c r="BG27" s="35">
        <v>0.414</v>
      </c>
      <c r="BH27" s="35">
        <v>0.467</v>
      </c>
      <c r="BI27" s="35">
        <v>0.406</v>
      </c>
      <c r="BJ27" s="35">
        <v>0.224</v>
      </c>
      <c r="BK27" s="35">
        <v>1.009</v>
      </c>
      <c r="BL27" s="35">
        <v>0.521</v>
      </c>
      <c r="BM27" s="35">
        <v>2.932</v>
      </c>
      <c r="BN27" s="35">
        <v>1.424</v>
      </c>
      <c r="BO27" s="35">
        <v>1.179</v>
      </c>
      <c r="BP27" s="35">
        <v>0.742</v>
      </c>
      <c r="BQ27" s="35">
        <v>0.654</v>
      </c>
      <c r="BR27" s="35">
        <v>0.369</v>
      </c>
      <c r="BS27" s="35">
        <v>0.768</v>
      </c>
      <c r="BT27" s="35">
        <v>0.462</v>
      </c>
      <c r="BU27" s="35">
        <v>1.671</v>
      </c>
      <c r="BV27" s="35">
        <v>1.248</v>
      </c>
      <c r="BW27" s="35">
        <v>0.714</v>
      </c>
      <c r="BX27" s="35">
        <v>1.031</v>
      </c>
      <c r="BY27" s="35">
        <v>1.7</v>
      </c>
      <c r="BZ27" s="35">
        <v>0.819</v>
      </c>
      <c r="CA27" s="35">
        <v>1.379</v>
      </c>
      <c r="CB27" s="35">
        <v>1.23</v>
      </c>
      <c r="CC27" s="35">
        <v>0.829</v>
      </c>
      <c r="CD27" s="35">
        <v>1.462</v>
      </c>
      <c r="CE27" s="35">
        <v>1.205</v>
      </c>
      <c r="CF27" s="35">
        <v>0.938</v>
      </c>
      <c r="CG27" s="35">
        <v>0.836</v>
      </c>
      <c r="CH27" s="35">
        <v>0.465</v>
      </c>
      <c r="CI27" s="35">
        <v>1.896</v>
      </c>
      <c r="CJ27" s="35">
        <v>0.785</v>
      </c>
      <c r="CK27" s="35">
        <v>1.535</v>
      </c>
      <c r="CL27" s="35">
        <v>0.679</v>
      </c>
      <c r="CM27" s="35">
        <v>0.542</v>
      </c>
      <c r="CN27" s="35">
        <v>0.873</v>
      </c>
      <c r="CO27" s="35">
        <v>1.826</v>
      </c>
      <c r="CP27" s="35">
        <v>2.408</v>
      </c>
      <c r="CQ27" s="35">
        <v>1.515</v>
      </c>
      <c r="CR27" s="35">
        <v>0.835</v>
      </c>
      <c r="CS27" s="35">
        <v>1.038</v>
      </c>
      <c r="CT27" s="35">
        <v>0.48</v>
      </c>
      <c r="CU27" s="35">
        <v>1.164</v>
      </c>
      <c r="CV27" s="35">
        <v>1.146</v>
      </c>
      <c r="CW27" s="35">
        <v>3.572</v>
      </c>
      <c r="CX27" s="35">
        <v>1.343</v>
      </c>
      <c r="CY27" s="35">
        <v>2.379</v>
      </c>
      <c r="CZ27" s="35">
        <v>1.091</v>
      </c>
      <c r="DA27" s="35">
        <v>0.94</v>
      </c>
      <c r="DB27" s="35">
        <v>1.15</v>
      </c>
      <c r="DC27" s="35">
        <v>1.71</v>
      </c>
      <c r="DD27" s="35">
        <v>2.944</v>
      </c>
      <c r="DE27" s="35">
        <v>0.665</v>
      </c>
      <c r="DF27" s="35">
        <v>0.963</v>
      </c>
      <c r="DG27" s="35">
        <v>2.605</v>
      </c>
      <c r="DH27" s="35">
        <v>0.779</v>
      </c>
      <c r="DI27" s="35">
        <v>0.727</v>
      </c>
      <c r="DJ27" s="35">
        <v>0.736</v>
      </c>
      <c r="DK27" s="35">
        <v>1.552</v>
      </c>
      <c r="DL27" s="35">
        <v>0.806</v>
      </c>
      <c r="DM27" s="35">
        <v>1.016</v>
      </c>
      <c r="DN27" s="35">
        <v>2.578</v>
      </c>
      <c r="DO27" s="35">
        <v>1.063</v>
      </c>
      <c r="DP27" s="35">
        <v>0.689</v>
      </c>
      <c r="DQ27" s="37"/>
      <c r="DR27" s="37"/>
    </row>
    <row r="28" spans="1:122" ht="11.25" customHeight="1">
      <c r="A28" s="31" t="s">
        <v>19</v>
      </c>
      <c r="B28" s="32">
        <v>101</v>
      </c>
      <c r="C28" s="33">
        <v>2.024306930693069</v>
      </c>
      <c r="D28" s="33">
        <v>0.424</v>
      </c>
      <c r="E28" s="33">
        <v>6.555</v>
      </c>
      <c r="F28" s="34">
        <v>1.260819132941586</v>
      </c>
      <c r="G28" s="35">
        <v>5.649</v>
      </c>
      <c r="H28" s="35">
        <v>2.26</v>
      </c>
      <c r="I28" s="35">
        <v>2.257</v>
      </c>
      <c r="J28" s="35">
        <v>1.223</v>
      </c>
      <c r="K28" s="35">
        <v>3.809</v>
      </c>
      <c r="L28" s="35">
        <v>2.31</v>
      </c>
      <c r="M28" s="35">
        <v>1.176</v>
      </c>
      <c r="N28" s="35">
        <v>1.234</v>
      </c>
      <c r="O28" s="35">
        <v>2.292</v>
      </c>
      <c r="P28" s="35">
        <v>1.108</v>
      </c>
      <c r="Q28" s="35">
        <v>2.669</v>
      </c>
      <c r="R28" s="35">
        <v>1.431</v>
      </c>
      <c r="S28" s="35">
        <v>2.206</v>
      </c>
      <c r="T28" s="36">
        <v>2.255</v>
      </c>
      <c r="U28" s="36">
        <v>4.838</v>
      </c>
      <c r="V28" s="36">
        <v>1.079</v>
      </c>
      <c r="W28" s="36">
        <v>2.386</v>
      </c>
      <c r="X28" s="36">
        <v>1.226</v>
      </c>
      <c r="Y28" s="36">
        <v>2.459</v>
      </c>
      <c r="Z28" s="36">
        <v>1.784</v>
      </c>
      <c r="AA28" s="36">
        <v>3.371</v>
      </c>
      <c r="AB28" s="36">
        <v>1.884</v>
      </c>
      <c r="AC28" s="36">
        <v>1.461</v>
      </c>
      <c r="AD28" s="35">
        <v>1.319</v>
      </c>
      <c r="AE28" s="35">
        <v>1.822</v>
      </c>
      <c r="AF28" s="35">
        <v>1.756</v>
      </c>
      <c r="AG28" s="35">
        <v>0.869</v>
      </c>
      <c r="AH28" s="35">
        <v>2.05</v>
      </c>
      <c r="AI28" s="35">
        <v>2.428</v>
      </c>
      <c r="AJ28" s="35">
        <v>1.063</v>
      </c>
      <c r="AK28" s="35">
        <v>2.895</v>
      </c>
      <c r="AL28" s="35">
        <v>2.064</v>
      </c>
      <c r="AM28" s="35">
        <v>1.368</v>
      </c>
      <c r="AN28" s="35">
        <v>1.324</v>
      </c>
      <c r="AO28" s="35"/>
      <c r="AP28" s="35">
        <v>0.992</v>
      </c>
      <c r="AQ28" s="35">
        <v>0.587</v>
      </c>
      <c r="AR28" s="35">
        <v>0.769</v>
      </c>
      <c r="AS28" s="35"/>
      <c r="AT28" s="35"/>
      <c r="AU28" s="35">
        <v>0.424</v>
      </c>
      <c r="AV28" s="35">
        <v>0.766</v>
      </c>
      <c r="AW28" s="35">
        <v>1.415</v>
      </c>
      <c r="AX28" s="35">
        <v>1.396</v>
      </c>
      <c r="AY28" s="35">
        <v>1.256</v>
      </c>
      <c r="AZ28" s="35">
        <v>1.45</v>
      </c>
      <c r="BA28" s="35">
        <v>1.296</v>
      </c>
      <c r="BB28" s="35">
        <v>1.42</v>
      </c>
      <c r="BC28" s="35">
        <v>0.964</v>
      </c>
      <c r="BD28" s="35">
        <v>1.173</v>
      </c>
      <c r="BE28" s="35">
        <v>2.669</v>
      </c>
      <c r="BF28" s="35">
        <v>1.625</v>
      </c>
      <c r="BG28" s="35">
        <v>1.109</v>
      </c>
      <c r="BH28" s="35">
        <v>1.3</v>
      </c>
      <c r="BI28" s="35">
        <v>1.064</v>
      </c>
      <c r="BJ28" s="35">
        <v>0.537</v>
      </c>
      <c r="BK28" s="35">
        <v>1.195</v>
      </c>
      <c r="BL28" s="35">
        <v>1.06</v>
      </c>
      <c r="BM28" s="35">
        <v>2.295</v>
      </c>
      <c r="BN28" s="35">
        <v>2.477</v>
      </c>
      <c r="BO28" s="35">
        <v>2.185</v>
      </c>
      <c r="BP28" s="35">
        <v>1.976</v>
      </c>
      <c r="BQ28" s="35">
        <v>1.268</v>
      </c>
      <c r="BR28" s="35">
        <v>0.701</v>
      </c>
      <c r="BS28" s="35">
        <v>2.66</v>
      </c>
      <c r="BT28" s="35">
        <v>1.12</v>
      </c>
      <c r="BU28" s="35">
        <v>1.937</v>
      </c>
      <c r="BV28" s="35">
        <v>1.753</v>
      </c>
      <c r="BW28" s="35">
        <v>1.422</v>
      </c>
      <c r="BX28" s="35">
        <v>2.571</v>
      </c>
      <c r="BY28" s="35">
        <v>4.535</v>
      </c>
      <c r="BZ28" s="35">
        <v>1.498</v>
      </c>
      <c r="CA28" s="35">
        <v>2.911</v>
      </c>
      <c r="CB28" s="35">
        <v>1.85</v>
      </c>
      <c r="CC28" s="35">
        <v>1.709</v>
      </c>
      <c r="CD28" s="35">
        <v>3.046</v>
      </c>
      <c r="CE28" s="35">
        <v>1.941</v>
      </c>
      <c r="CF28" s="35">
        <v>1.868</v>
      </c>
      <c r="CG28" s="35">
        <v>1.352</v>
      </c>
      <c r="CH28" s="35">
        <v>1.017</v>
      </c>
      <c r="CI28" s="35">
        <v>1.973</v>
      </c>
      <c r="CJ28" s="35">
        <v>1.768</v>
      </c>
      <c r="CK28" s="35">
        <v>2.778</v>
      </c>
      <c r="CL28" s="35">
        <v>1.257</v>
      </c>
      <c r="CM28" s="35">
        <v>0.826</v>
      </c>
      <c r="CN28" s="35">
        <v>1.484</v>
      </c>
      <c r="CO28" s="35">
        <v>3.806</v>
      </c>
      <c r="CP28" s="35">
        <v>5.808</v>
      </c>
      <c r="CQ28" s="35">
        <v>3.032</v>
      </c>
      <c r="CR28" s="35">
        <v>1.591</v>
      </c>
      <c r="CS28" s="35">
        <v>2.314</v>
      </c>
      <c r="CT28" s="35">
        <v>1.089</v>
      </c>
      <c r="CU28" s="35">
        <v>1.939</v>
      </c>
      <c r="CV28" s="35">
        <v>2.013</v>
      </c>
      <c r="CW28" s="35">
        <v>6.555</v>
      </c>
      <c r="CX28" s="35">
        <v>2.807</v>
      </c>
      <c r="CY28" s="35">
        <v>5.249</v>
      </c>
      <c r="CZ28" s="35">
        <v>1.88</v>
      </c>
      <c r="DA28" s="35">
        <v>1.398</v>
      </c>
      <c r="DB28" s="35">
        <v>1.786</v>
      </c>
      <c r="DC28" s="35">
        <v>3.072</v>
      </c>
      <c r="DD28" s="35">
        <v>5.519</v>
      </c>
      <c r="DE28" s="35">
        <v>1.036</v>
      </c>
      <c r="DF28" s="35">
        <v>1.731</v>
      </c>
      <c r="DG28" s="35">
        <v>5.201</v>
      </c>
      <c r="DH28" s="35">
        <v>0.773</v>
      </c>
      <c r="DI28" s="35">
        <v>1.083</v>
      </c>
      <c r="DJ28" s="35">
        <v>0.903</v>
      </c>
      <c r="DK28" s="35">
        <v>2.635</v>
      </c>
      <c r="DL28" s="35">
        <v>1.372</v>
      </c>
      <c r="DM28" s="35">
        <v>2.166</v>
      </c>
      <c r="DN28" s="35">
        <v>6.134</v>
      </c>
      <c r="DO28" s="35">
        <v>2.658</v>
      </c>
      <c r="DP28" s="35">
        <v>1.678</v>
      </c>
      <c r="DQ28" s="37"/>
      <c r="DR28" s="37"/>
    </row>
    <row r="29" spans="1:122" ht="11.25" customHeight="1">
      <c r="A29" s="31" t="s">
        <v>36</v>
      </c>
      <c r="B29" s="32">
        <v>101</v>
      </c>
      <c r="C29" s="33">
        <v>0.4383366336633664</v>
      </c>
      <c r="D29" s="33">
        <v>0</v>
      </c>
      <c r="E29" s="33">
        <v>1.901</v>
      </c>
      <c r="F29" s="34">
        <v>0.28118234375606327</v>
      </c>
      <c r="G29" s="35">
        <v>0.688</v>
      </c>
      <c r="H29" s="35">
        <v>0.59</v>
      </c>
      <c r="I29" s="35">
        <v>0.244</v>
      </c>
      <c r="J29" s="35">
        <v>0.169</v>
      </c>
      <c r="K29" s="35">
        <v>0.925</v>
      </c>
      <c r="L29" s="35">
        <v>0.518</v>
      </c>
      <c r="M29" s="35">
        <v>0.385</v>
      </c>
      <c r="N29" s="35">
        <v>0.449</v>
      </c>
      <c r="O29" s="35">
        <v>0.572</v>
      </c>
      <c r="P29" s="35">
        <v>0</v>
      </c>
      <c r="Q29" s="35">
        <v>0.703</v>
      </c>
      <c r="R29" s="35">
        <v>0</v>
      </c>
      <c r="S29" s="35">
        <v>0.401</v>
      </c>
      <c r="T29" s="36">
        <v>0.489</v>
      </c>
      <c r="U29" s="36">
        <v>1.893</v>
      </c>
      <c r="V29" s="36">
        <v>0.28</v>
      </c>
      <c r="W29" s="36">
        <v>0.94</v>
      </c>
      <c r="X29" s="36">
        <v>0</v>
      </c>
      <c r="Y29" s="36">
        <v>1.057</v>
      </c>
      <c r="Z29" s="36">
        <v>0.364</v>
      </c>
      <c r="AA29" s="36">
        <v>1.516</v>
      </c>
      <c r="AB29" s="36">
        <v>0.334</v>
      </c>
      <c r="AC29" s="36">
        <v>0.299</v>
      </c>
      <c r="AD29" s="35">
        <v>0.241</v>
      </c>
      <c r="AE29" s="35">
        <v>0.409</v>
      </c>
      <c r="AF29" s="35">
        <v>0.354</v>
      </c>
      <c r="AG29" s="35">
        <v>0.257</v>
      </c>
      <c r="AH29" s="35">
        <v>0.524</v>
      </c>
      <c r="AI29" s="35">
        <v>0.498</v>
      </c>
      <c r="AJ29" s="35">
        <v>0.314</v>
      </c>
      <c r="AK29" s="35">
        <v>0.645</v>
      </c>
      <c r="AL29" s="35">
        <v>0.454</v>
      </c>
      <c r="AM29" s="35">
        <v>0.437</v>
      </c>
      <c r="AN29" s="35">
        <v>0.227</v>
      </c>
      <c r="AO29" s="35"/>
      <c r="AP29" s="35">
        <v>0.25</v>
      </c>
      <c r="AQ29" s="35">
        <v>0.166</v>
      </c>
      <c r="AR29" s="35">
        <v>0.175</v>
      </c>
      <c r="AS29" s="35"/>
      <c r="AT29" s="35"/>
      <c r="AU29" s="35">
        <v>0.317</v>
      </c>
      <c r="AV29" s="35">
        <v>0.6</v>
      </c>
      <c r="AW29" s="35">
        <v>0.438</v>
      </c>
      <c r="AX29" s="35">
        <v>0.257</v>
      </c>
      <c r="AY29" s="35">
        <v>0.302</v>
      </c>
      <c r="AZ29" s="35">
        <v>0.284</v>
      </c>
      <c r="BA29" s="35">
        <v>0.252</v>
      </c>
      <c r="BB29" s="35">
        <v>0.259</v>
      </c>
      <c r="BC29" s="35">
        <v>0.208</v>
      </c>
      <c r="BD29" s="35">
        <v>0.228</v>
      </c>
      <c r="BE29" s="35">
        <v>0.32</v>
      </c>
      <c r="BF29" s="35">
        <v>0.252</v>
      </c>
      <c r="BG29" s="35">
        <v>0.264</v>
      </c>
      <c r="BH29" s="35">
        <v>0.232</v>
      </c>
      <c r="BI29" s="35">
        <v>0.163</v>
      </c>
      <c r="BJ29" s="35">
        <v>0.133</v>
      </c>
      <c r="BK29" s="35">
        <v>0.28</v>
      </c>
      <c r="BL29" s="35">
        <v>0.251</v>
      </c>
      <c r="BM29" s="35">
        <v>0.496</v>
      </c>
      <c r="BN29" s="35">
        <v>0.416</v>
      </c>
      <c r="BO29" s="35">
        <v>0.373</v>
      </c>
      <c r="BP29" s="35">
        <v>0.383</v>
      </c>
      <c r="BQ29" s="35">
        <v>0.254</v>
      </c>
      <c r="BR29" s="35">
        <v>0.144</v>
      </c>
      <c r="BS29" s="35">
        <v>0.295</v>
      </c>
      <c r="BT29" s="35">
        <v>0.243</v>
      </c>
      <c r="BU29" s="35">
        <v>0.346</v>
      </c>
      <c r="BV29" s="35">
        <v>0.32</v>
      </c>
      <c r="BW29" s="35">
        <v>0.308</v>
      </c>
      <c r="BX29" s="35">
        <v>0.423</v>
      </c>
      <c r="BY29" s="35">
        <v>0.66</v>
      </c>
      <c r="BZ29" s="35">
        <v>0.459</v>
      </c>
      <c r="CA29" s="35">
        <v>0.595</v>
      </c>
      <c r="CB29" s="35">
        <v>0.35</v>
      </c>
      <c r="CC29" s="35">
        <v>0.289</v>
      </c>
      <c r="CD29" s="35">
        <v>0.437</v>
      </c>
      <c r="CE29" s="35">
        <v>0.322</v>
      </c>
      <c r="CF29" s="35">
        <v>0.26</v>
      </c>
      <c r="CG29" s="35">
        <v>0.166</v>
      </c>
      <c r="CH29" s="35">
        <v>0.113</v>
      </c>
      <c r="CI29" s="35">
        <v>0.368</v>
      </c>
      <c r="CJ29" s="35">
        <v>0.316</v>
      </c>
      <c r="CK29" s="35">
        <v>0.499</v>
      </c>
      <c r="CL29" s="35">
        <v>0.155</v>
      </c>
      <c r="CM29" s="35">
        <v>0.28</v>
      </c>
      <c r="CN29" s="35">
        <v>0.372</v>
      </c>
      <c r="CO29" s="35">
        <v>0.685</v>
      </c>
      <c r="CP29" s="35">
        <v>0.993</v>
      </c>
      <c r="CQ29" s="35">
        <v>0.595</v>
      </c>
      <c r="CR29" s="35">
        <v>0.345</v>
      </c>
      <c r="CS29" s="35">
        <v>0.58</v>
      </c>
      <c r="CT29" s="35">
        <v>0.281</v>
      </c>
      <c r="CU29" s="35">
        <v>0.479</v>
      </c>
      <c r="CV29" s="35">
        <v>0.433</v>
      </c>
      <c r="CW29" s="35">
        <v>1.901</v>
      </c>
      <c r="CX29" s="35">
        <v>0.73</v>
      </c>
      <c r="CY29" s="35">
        <v>1.229</v>
      </c>
      <c r="CZ29" s="35">
        <v>0.581</v>
      </c>
      <c r="DA29" s="35">
        <v>0.51</v>
      </c>
      <c r="DB29" s="35">
        <v>0.694</v>
      </c>
      <c r="DC29" s="35">
        <v>0.857</v>
      </c>
      <c r="DD29" s="35">
        <v>1.179</v>
      </c>
      <c r="DE29" s="35">
        <v>0.403</v>
      </c>
      <c r="DF29" s="35">
        <v>0.498</v>
      </c>
      <c r="DG29" s="35">
        <v>1.148</v>
      </c>
      <c r="DH29" s="35">
        <v>0.341</v>
      </c>
      <c r="DI29" s="35">
        <v>0.314</v>
      </c>
      <c r="DJ29" s="35">
        <v>0.259</v>
      </c>
      <c r="DK29" s="35">
        <v>0.767</v>
      </c>
      <c r="DL29" s="35">
        <v>0.459</v>
      </c>
      <c r="DM29" s="35">
        <v>0.55</v>
      </c>
      <c r="DN29" s="35">
        <v>1.177</v>
      </c>
      <c r="DO29" s="35">
        <v>0.603</v>
      </c>
      <c r="DP29" s="35">
        <v>0.404</v>
      </c>
      <c r="DQ29" s="37"/>
      <c r="DR29" s="37"/>
    </row>
    <row r="30" spans="1:122" ht="11.25" customHeight="1">
      <c r="A30" s="31" t="s">
        <v>29</v>
      </c>
      <c r="B30" s="32">
        <v>101</v>
      </c>
      <c r="C30" s="33">
        <v>1.164831683168317</v>
      </c>
      <c r="D30" s="33">
        <v>0.307</v>
      </c>
      <c r="E30" s="33">
        <v>4.964</v>
      </c>
      <c r="F30" s="34">
        <v>0.8427721474167992</v>
      </c>
      <c r="G30" s="35">
        <v>4.964</v>
      </c>
      <c r="H30" s="35">
        <v>1.315</v>
      </c>
      <c r="I30" s="35">
        <v>1.978</v>
      </c>
      <c r="J30" s="35">
        <v>0.606</v>
      </c>
      <c r="K30" s="35">
        <v>2.054</v>
      </c>
      <c r="L30" s="35">
        <v>0.971</v>
      </c>
      <c r="M30" s="35">
        <v>0.531</v>
      </c>
      <c r="N30" s="35">
        <v>0.654</v>
      </c>
      <c r="O30" s="35">
        <v>1.155</v>
      </c>
      <c r="P30" s="35">
        <v>0.479</v>
      </c>
      <c r="Q30" s="35">
        <v>2.342</v>
      </c>
      <c r="R30" s="35">
        <v>0.472</v>
      </c>
      <c r="S30" s="35">
        <v>1.269</v>
      </c>
      <c r="T30" s="36">
        <v>0.866</v>
      </c>
      <c r="U30" s="36">
        <v>4.28</v>
      </c>
      <c r="V30" s="36">
        <v>0.584</v>
      </c>
      <c r="W30" s="36">
        <v>1.141</v>
      </c>
      <c r="X30" s="36">
        <v>1.237</v>
      </c>
      <c r="Y30" s="36">
        <v>1.152</v>
      </c>
      <c r="Z30" s="36">
        <v>1.579</v>
      </c>
      <c r="AA30" s="36">
        <v>1.49</v>
      </c>
      <c r="AB30" s="36">
        <v>0.747</v>
      </c>
      <c r="AC30" s="36">
        <v>0.653</v>
      </c>
      <c r="AD30" s="35">
        <v>0.634</v>
      </c>
      <c r="AE30" s="35">
        <v>0.637</v>
      </c>
      <c r="AF30" s="35">
        <v>0.627</v>
      </c>
      <c r="AG30" s="35">
        <v>0.399</v>
      </c>
      <c r="AH30" s="35">
        <v>1.053</v>
      </c>
      <c r="AI30" s="35">
        <v>1.837</v>
      </c>
      <c r="AJ30" s="35">
        <v>0.84</v>
      </c>
      <c r="AK30" s="35">
        <v>1.541</v>
      </c>
      <c r="AL30" s="35">
        <v>0.781</v>
      </c>
      <c r="AM30" s="35">
        <v>0.719</v>
      </c>
      <c r="AN30" s="35">
        <v>0.579</v>
      </c>
      <c r="AO30" s="35"/>
      <c r="AP30" s="35">
        <v>0.667</v>
      </c>
      <c r="AQ30" s="35">
        <v>0.307</v>
      </c>
      <c r="AR30" s="35">
        <v>0.608</v>
      </c>
      <c r="AS30" s="35"/>
      <c r="AT30" s="35"/>
      <c r="AU30" s="35">
        <v>0.358</v>
      </c>
      <c r="AV30" s="35">
        <v>0.374</v>
      </c>
      <c r="AW30" s="35">
        <v>0.572</v>
      </c>
      <c r="AX30" s="35">
        <v>0.766</v>
      </c>
      <c r="AY30" s="35">
        <v>0.609</v>
      </c>
      <c r="AZ30" s="35">
        <v>0.702</v>
      </c>
      <c r="BA30" s="35">
        <v>0.904</v>
      </c>
      <c r="BB30" s="35">
        <v>0.99</v>
      </c>
      <c r="BC30" s="35">
        <v>0.346</v>
      </c>
      <c r="BD30" s="35">
        <v>0.639</v>
      </c>
      <c r="BE30" s="35">
        <v>2.047</v>
      </c>
      <c r="BF30" s="35">
        <v>0.89</v>
      </c>
      <c r="BG30" s="35">
        <v>0.52</v>
      </c>
      <c r="BH30" s="35">
        <v>0.499</v>
      </c>
      <c r="BI30" s="35">
        <v>0.493</v>
      </c>
      <c r="BJ30" s="35">
        <v>0.316</v>
      </c>
      <c r="BK30" s="35">
        <v>0.851</v>
      </c>
      <c r="BL30" s="35">
        <v>0.522</v>
      </c>
      <c r="BM30" s="35">
        <v>4.008</v>
      </c>
      <c r="BN30" s="35">
        <v>2.022</v>
      </c>
      <c r="BO30" s="35">
        <v>1.65</v>
      </c>
      <c r="BP30" s="35">
        <v>0.889</v>
      </c>
      <c r="BQ30" s="35">
        <v>0.903</v>
      </c>
      <c r="BR30" s="35">
        <v>0.485</v>
      </c>
      <c r="BS30" s="35">
        <v>0.985</v>
      </c>
      <c r="BT30" s="35">
        <v>0.653</v>
      </c>
      <c r="BU30" s="35">
        <v>2.055</v>
      </c>
      <c r="BV30" s="35">
        <v>1.714</v>
      </c>
      <c r="BW30" s="35">
        <v>0.856</v>
      </c>
      <c r="BX30" s="35">
        <v>1.215</v>
      </c>
      <c r="BY30" s="35">
        <v>1.586</v>
      </c>
      <c r="BZ30" s="35">
        <v>0.766</v>
      </c>
      <c r="CA30" s="35">
        <v>1.521</v>
      </c>
      <c r="CB30" s="35">
        <v>1.392</v>
      </c>
      <c r="CC30" s="35">
        <v>0.827</v>
      </c>
      <c r="CD30" s="35">
        <v>1.733</v>
      </c>
      <c r="CE30" s="35">
        <v>1.607</v>
      </c>
      <c r="CF30" s="35">
        <v>0.973</v>
      </c>
      <c r="CG30" s="35">
        <v>1.1</v>
      </c>
      <c r="CH30" s="35">
        <v>0.39</v>
      </c>
      <c r="CI30" s="35">
        <v>2.328</v>
      </c>
      <c r="CJ30" s="35">
        <v>0.785</v>
      </c>
      <c r="CK30" s="35">
        <v>1.743</v>
      </c>
      <c r="CL30" s="35">
        <v>0.572</v>
      </c>
      <c r="CM30" s="35">
        <v>0.498</v>
      </c>
      <c r="CN30" s="35">
        <v>0.9</v>
      </c>
      <c r="CO30" s="35">
        <v>1.998</v>
      </c>
      <c r="CP30" s="35">
        <v>2.72</v>
      </c>
      <c r="CQ30" s="35">
        <v>1.837</v>
      </c>
      <c r="CR30" s="35">
        <v>0.823</v>
      </c>
      <c r="CS30" s="35">
        <v>1.087</v>
      </c>
      <c r="CT30" s="35">
        <v>0.447</v>
      </c>
      <c r="CU30" s="35">
        <v>0.834</v>
      </c>
      <c r="CV30" s="35">
        <v>0.831</v>
      </c>
      <c r="CW30" s="35">
        <v>4.037</v>
      </c>
      <c r="CX30" s="35">
        <v>1.319</v>
      </c>
      <c r="CY30" s="35">
        <v>2.408</v>
      </c>
      <c r="CZ30" s="35">
        <v>1.002</v>
      </c>
      <c r="DA30" s="35">
        <v>0.812</v>
      </c>
      <c r="DB30" s="35">
        <v>1.01</v>
      </c>
      <c r="DC30" s="35">
        <v>1.679</v>
      </c>
      <c r="DD30" s="35">
        <v>3.434</v>
      </c>
      <c r="DE30" s="35">
        <v>0.579</v>
      </c>
      <c r="DF30" s="35">
        <v>0.889</v>
      </c>
      <c r="DG30" s="35">
        <v>2.327</v>
      </c>
      <c r="DH30" s="35">
        <v>0.387</v>
      </c>
      <c r="DI30" s="35">
        <v>0.482</v>
      </c>
      <c r="DJ30" s="35">
        <v>0.552</v>
      </c>
      <c r="DK30" s="35">
        <v>1.515</v>
      </c>
      <c r="DL30" s="35">
        <v>0.695</v>
      </c>
      <c r="DM30" s="35">
        <v>0.986</v>
      </c>
      <c r="DN30" s="35">
        <v>2.676</v>
      </c>
      <c r="DO30" s="35">
        <v>1.019</v>
      </c>
      <c r="DP30" s="35">
        <v>0.69</v>
      </c>
      <c r="DQ30" s="37"/>
      <c r="DR30" s="37"/>
    </row>
    <row r="31" spans="1:122" ht="11.25" customHeight="1">
      <c r="A31" s="31" t="s">
        <v>20</v>
      </c>
      <c r="B31" s="32">
        <v>101</v>
      </c>
      <c r="C31" s="33">
        <v>1.6673861386138618</v>
      </c>
      <c r="D31" s="33">
        <v>0.373</v>
      </c>
      <c r="E31" s="33">
        <v>7.668</v>
      </c>
      <c r="F31" s="34">
        <v>1.240999213906589</v>
      </c>
      <c r="G31" s="35">
        <v>6.523</v>
      </c>
      <c r="H31" s="35">
        <v>1.834</v>
      </c>
      <c r="I31" s="35">
        <v>5.877</v>
      </c>
      <c r="J31" s="35">
        <v>1.453</v>
      </c>
      <c r="K31" s="35">
        <v>7.668</v>
      </c>
      <c r="L31" s="35">
        <v>1.547</v>
      </c>
      <c r="M31" s="35">
        <v>1.361</v>
      </c>
      <c r="N31" s="35">
        <v>1.149</v>
      </c>
      <c r="O31" s="35">
        <v>1.919</v>
      </c>
      <c r="P31" s="35">
        <v>1.441</v>
      </c>
      <c r="Q31" s="35">
        <v>4.795</v>
      </c>
      <c r="R31" s="35">
        <v>1.386</v>
      </c>
      <c r="S31" s="35">
        <v>1.676</v>
      </c>
      <c r="T31" s="36">
        <v>2.139</v>
      </c>
      <c r="U31" s="36">
        <v>11.254</v>
      </c>
      <c r="V31" s="36">
        <v>1.09</v>
      </c>
      <c r="W31" s="36">
        <v>4.952</v>
      </c>
      <c r="X31" s="36">
        <v>1.468</v>
      </c>
      <c r="Y31" s="36">
        <v>2.107</v>
      </c>
      <c r="Z31" s="36">
        <v>1.439</v>
      </c>
      <c r="AA31" s="36">
        <v>8.11</v>
      </c>
      <c r="AB31" s="36">
        <v>2.195</v>
      </c>
      <c r="AC31" s="36">
        <v>1.414</v>
      </c>
      <c r="AD31" s="35">
        <v>1.18</v>
      </c>
      <c r="AE31" s="35">
        <v>2.004</v>
      </c>
      <c r="AF31" s="35">
        <v>1.592</v>
      </c>
      <c r="AG31" s="35">
        <v>0.735</v>
      </c>
      <c r="AH31" s="35">
        <v>1.446</v>
      </c>
      <c r="AI31" s="35">
        <v>1.841</v>
      </c>
      <c r="AJ31" s="35">
        <v>0.86</v>
      </c>
      <c r="AK31" s="35">
        <v>2.199</v>
      </c>
      <c r="AL31" s="35">
        <v>1.771</v>
      </c>
      <c r="AM31" s="35">
        <v>1.094</v>
      </c>
      <c r="AN31" s="35">
        <v>0.996</v>
      </c>
      <c r="AO31" s="35"/>
      <c r="AP31" s="35">
        <v>0.738</v>
      </c>
      <c r="AQ31" s="35">
        <v>0.528</v>
      </c>
      <c r="AR31" s="35">
        <v>0.634</v>
      </c>
      <c r="AS31" s="35"/>
      <c r="AT31" s="35"/>
      <c r="AU31" s="35">
        <v>0.373</v>
      </c>
      <c r="AV31" s="35">
        <v>0.64</v>
      </c>
      <c r="AW31" s="35">
        <v>1.041</v>
      </c>
      <c r="AX31" s="35">
        <v>1.065</v>
      </c>
      <c r="AY31" s="35">
        <v>0.99</v>
      </c>
      <c r="AZ31" s="35">
        <v>1.056</v>
      </c>
      <c r="BA31" s="35">
        <v>1.056</v>
      </c>
      <c r="BB31" s="35">
        <v>1.122</v>
      </c>
      <c r="BC31" s="35">
        <v>0.801</v>
      </c>
      <c r="BD31" s="35">
        <v>0.907</v>
      </c>
      <c r="BE31" s="35">
        <v>1.976</v>
      </c>
      <c r="BF31" s="35">
        <v>1.288</v>
      </c>
      <c r="BG31" s="35">
        <v>0.988</v>
      </c>
      <c r="BH31" s="35">
        <v>1.046</v>
      </c>
      <c r="BI31" s="35">
        <v>0.986</v>
      </c>
      <c r="BJ31" s="35">
        <v>0.698</v>
      </c>
      <c r="BK31" s="35">
        <v>1.074</v>
      </c>
      <c r="BL31" s="35">
        <v>0.897</v>
      </c>
      <c r="BM31" s="35">
        <v>1.724</v>
      </c>
      <c r="BN31" s="35">
        <v>1.791</v>
      </c>
      <c r="BO31" s="35">
        <v>1.579</v>
      </c>
      <c r="BP31" s="35">
        <v>1.379</v>
      </c>
      <c r="BQ31" s="35">
        <v>1.056</v>
      </c>
      <c r="BR31" s="35">
        <v>0.634</v>
      </c>
      <c r="BS31" s="35">
        <v>1.932</v>
      </c>
      <c r="BT31" s="35">
        <v>0.911</v>
      </c>
      <c r="BU31" s="35">
        <v>1.417</v>
      </c>
      <c r="BV31" s="35">
        <v>1.294</v>
      </c>
      <c r="BW31" s="35">
        <v>1.145</v>
      </c>
      <c r="BX31" s="35">
        <v>1.898</v>
      </c>
      <c r="BY31" s="35">
        <v>3.081</v>
      </c>
      <c r="BZ31" s="35">
        <v>1.162</v>
      </c>
      <c r="CA31" s="35">
        <v>2.077</v>
      </c>
      <c r="CB31" s="35">
        <v>1.424</v>
      </c>
      <c r="CC31" s="35">
        <v>1.323</v>
      </c>
      <c r="CD31" s="35">
        <v>2.102</v>
      </c>
      <c r="CE31" s="35">
        <v>1.418</v>
      </c>
      <c r="CF31" s="35">
        <v>1.289</v>
      </c>
      <c r="CG31" s="35">
        <v>0.93</v>
      </c>
      <c r="CH31" s="35">
        <v>0.736</v>
      </c>
      <c r="CI31" s="35">
        <v>1.4</v>
      </c>
      <c r="CJ31" s="35">
        <v>1.211</v>
      </c>
      <c r="CK31" s="35">
        <v>1.908</v>
      </c>
      <c r="CL31" s="35">
        <v>0.853</v>
      </c>
      <c r="CM31" s="35">
        <v>0.614</v>
      </c>
      <c r="CN31" s="35">
        <v>1.205</v>
      </c>
      <c r="CO31" s="35">
        <v>2.661</v>
      </c>
      <c r="CP31" s="35">
        <v>3.891</v>
      </c>
      <c r="CQ31" s="35">
        <v>1.899</v>
      </c>
      <c r="CR31" s="35">
        <v>1.17</v>
      </c>
      <c r="CS31" s="35">
        <v>1.423</v>
      </c>
      <c r="CT31" s="35">
        <v>0.721</v>
      </c>
      <c r="CU31" s="35">
        <v>1.27</v>
      </c>
      <c r="CV31" s="35">
        <v>1.287</v>
      </c>
      <c r="CW31" s="35">
        <v>4.576</v>
      </c>
      <c r="CX31" s="35">
        <v>2.19</v>
      </c>
      <c r="CY31" s="35">
        <v>3.752</v>
      </c>
      <c r="CZ31" s="35">
        <v>1.429</v>
      </c>
      <c r="DA31" s="35">
        <v>1.136</v>
      </c>
      <c r="DB31" s="35">
        <v>1.571</v>
      </c>
      <c r="DC31" s="35">
        <v>2.559</v>
      </c>
      <c r="DD31" s="35">
        <v>3.927</v>
      </c>
      <c r="DE31" s="35">
        <v>0.921</v>
      </c>
      <c r="DF31" s="35">
        <v>1.374</v>
      </c>
      <c r="DG31" s="35">
        <v>3.673</v>
      </c>
      <c r="DH31" s="35">
        <v>0.624</v>
      </c>
      <c r="DI31" s="35">
        <v>0.722</v>
      </c>
      <c r="DJ31" s="35">
        <v>0.657</v>
      </c>
      <c r="DK31" s="35">
        <v>1.81</v>
      </c>
      <c r="DL31" s="35">
        <v>0.842</v>
      </c>
      <c r="DM31" s="35">
        <v>1.502</v>
      </c>
      <c r="DN31" s="35">
        <v>4.279</v>
      </c>
      <c r="DO31" s="35">
        <v>1.688</v>
      </c>
      <c r="DP31" s="35">
        <v>1.108</v>
      </c>
      <c r="DQ31" s="37"/>
      <c r="DR31" s="37"/>
    </row>
    <row r="32" spans="1:122" ht="11.25" customHeight="1">
      <c r="A32" s="31" t="s">
        <v>1</v>
      </c>
      <c r="B32" s="32">
        <v>101</v>
      </c>
      <c r="C32" s="33">
        <v>3.0463267326732666</v>
      </c>
      <c r="D32" s="33">
        <v>0.858</v>
      </c>
      <c r="E32" s="33">
        <v>10.511</v>
      </c>
      <c r="F32" s="34">
        <v>1.956039710407565</v>
      </c>
      <c r="G32" s="35">
        <v>3.446</v>
      </c>
      <c r="H32" s="35">
        <v>3.052</v>
      </c>
      <c r="I32" s="35">
        <v>2.886</v>
      </c>
      <c r="J32" s="35">
        <v>2.624</v>
      </c>
      <c r="K32" s="35">
        <v>5.858</v>
      </c>
      <c r="L32" s="35">
        <v>3.789</v>
      </c>
      <c r="M32" s="35">
        <v>2.544</v>
      </c>
      <c r="N32" s="35">
        <v>2.962</v>
      </c>
      <c r="O32" s="35">
        <v>4.685</v>
      </c>
      <c r="P32" s="35">
        <v>2.224</v>
      </c>
      <c r="Q32" s="35">
        <v>1.587</v>
      </c>
      <c r="R32" s="35">
        <v>0.858</v>
      </c>
      <c r="S32" s="35">
        <v>1.824</v>
      </c>
      <c r="T32" s="36">
        <v>3.56</v>
      </c>
      <c r="U32" s="36">
        <v>6.833</v>
      </c>
      <c r="V32" s="36">
        <v>2.77</v>
      </c>
      <c r="W32" s="36">
        <v>3.545</v>
      </c>
      <c r="X32" s="36">
        <v>2.064</v>
      </c>
      <c r="Y32" s="36">
        <v>3.732</v>
      </c>
      <c r="Z32" s="36">
        <v>3.812</v>
      </c>
      <c r="AA32" s="36">
        <v>4.801</v>
      </c>
      <c r="AB32" s="36">
        <v>2.745</v>
      </c>
      <c r="AC32" s="36">
        <v>2.332</v>
      </c>
      <c r="AD32" s="35">
        <v>1.679</v>
      </c>
      <c r="AE32" s="35">
        <v>2.606</v>
      </c>
      <c r="AF32" s="35">
        <v>2.98</v>
      </c>
      <c r="AG32" s="35">
        <v>2.268</v>
      </c>
      <c r="AH32" s="35">
        <v>4.883</v>
      </c>
      <c r="AI32" s="35">
        <v>4.188</v>
      </c>
      <c r="AJ32" s="35">
        <v>3.732</v>
      </c>
      <c r="AK32" s="35">
        <v>5.114</v>
      </c>
      <c r="AL32" s="35">
        <v>2.695</v>
      </c>
      <c r="AM32" s="35">
        <v>2.368</v>
      </c>
      <c r="AN32" s="35">
        <v>1.99</v>
      </c>
      <c r="AO32" s="35"/>
      <c r="AP32" s="35">
        <v>2.067</v>
      </c>
      <c r="AQ32" s="35">
        <v>1.201</v>
      </c>
      <c r="AR32" s="35">
        <v>1.24</v>
      </c>
      <c r="AS32" s="35"/>
      <c r="AT32" s="35"/>
      <c r="AU32" s="35">
        <v>0.91</v>
      </c>
      <c r="AV32" s="35">
        <v>1.292</v>
      </c>
      <c r="AW32" s="35">
        <v>2.341</v>
      </c>
      <c r="AX32" s="35">
        <v>1.684</v>
      </c>
      <c r="AY32" s="35">
        <v>2.384</v>
      </c>
      <c r="AZ32" s="35">
        <v>2.44</v>
      </c>
      <c r="BA32" s="35">
        <v>1.722</v>
      </c>
      <c r="BB32" s="35">
        <v>1.943</v>
      </c>
      <c r="BC32" s="35">
        <v>1.112</v>
      </c>
      <c r="BD32" s="35">
        <v>2.153</v>
      </c>
      <c r="BE32" s="35">
        <v>1.781</v>
      </c>
      <c r="BF32" s="35">
        <v>1.361</v>
      </c>
      <c r="BG32" s="35">
        <v>1.505</v>
      </c>
      <c r="BH32" s="35">
        <v>1.723</v>
      </c>
      <c r="BI32" s="35">
        <v>1.232</v>
      </c>
      <c r="BJ32" s="35">
        <v>1.061</v>
      </c>
      <c r="BK32" s="35">
        <v>1.424</v>
      </c>
      <c r="BL32" s="35">
        <v>1.443</v>
      </c>
      <c r="BM32" s="35">
        <v>2.359</v>
      </c>
      <c r="BN32" s="35">
        <v>2.241</v>
      </c>
      <c r="BO32" s="35">
        <v>2.161</v>
      </c>
      <c r="BP32" s="35">
        <v>2.477</v>
      </c>
      <c r="BQ32" s="35">
        <v>1.618</v>
      </c>
      <c r="BR32" s="35">
        <v>0.963</v>
      </c>
      <c r="BS32" s="35">
        <v>1.75</v>
      </c>
      <c r="BT32" s="35">
        <v>1.604</v>
      </c>
      <c r="BU32" s="35">
        <v>2.528</v>
      </c>
      <c r="BV32" s="35">
        <v>1.738</v>
      </c>
      <c r="BW32" s="35">
        <v>1.903</v>
      </c>
      <c r="BX32" s="35">
        <v>3.452</v>
      </c>
      <c r="BY32" s="35">
        <v>2.765</v>
      </c>
      <c r="BZ32" s="35">
        <v>2.23</v>
      </c>
      <c r="CA32" s="35">
        <v>3.696</v>
      </c>
      <c r="CB32" s="35">
        <v>2.28</v>
      </c>
      <c r="CC32" s="35">
        <v>1.595</v>
      </c>
      <c r="CD32" s="35">
        <v>2.412</v>
      </c>
      <c r="CE32" s="35">
        <v>2.693</v>
      </c>
      <c r="CF32" s="35">
        <v>2.775</v>
      </c>
      <c r="CG32" s="35">
        <v>2.002</v>
      </c>
      <c r="CH32" s="35">
        <v>1.617</v>
      </c>
      <c r="CI32" s="35">
        <v>2.342</v>
      </c>
      <c r="CJ32" s="35">
        <v>1.828</v>
      </c>
      <c r="CK32" s="35">
        <v>3.517</v>
      </c>
      <c r="CL32" s="35">
        <v>1.931</v>
      </c>
      <c r="CM32" s="35">
        <v>1.431</v>
      </c>
      <c r="CN32" s="35">
        <v>2.409</v>
      </c>
      <c r="CO32" s="35">
        <v>4.528</v>
      </c>
      <c r="CP32" s="35">
        <v>5.849</v>
      </c>
      <c r="CQ32" s="35">
        <v>3.801</v>
      </c>
      <c r="CR32" s="35">
        <v>2.678</v>
      </c>
      <c r="CS32" s="35">
        <v>4.316</v>
      </c>
      <c r="CT32" s="35">
        <v>2.428</v>
      </c>
      <c r="CU32" s="35">
        <v>4.467</v>
      </c>
      <c r="CV32" s="35">
        <v>3.532</v>
      </c>
      <c r="CW32" s="35">
        <v>9.517</v>
      </c>
      <c r="CX32" s="35">
        <v>3.32</v>
      </c>
      <c r="CY32" s="35">
        <v>9.381</v>
      </c>
      <c r="CZ32" s="35">
        <v>4.143</v>
      </c>
      <c r="DA32" s="35">
        <v>3.38</v>
      </c>
      <c r="DB32" s="35">
        <v>4.578</v>
      </c>
      <c r="DC32" s="35">
        <v>6.407</v>
      </c>
      <c r="DD32" s="35">
        <v>9.067</v>
      </c>
      <c r="DE32" s="35">
        <v>2.618</v>
      </c>
      <c r="DF32" s="35">
        <v>3.366</v>
      </c>
      <c r="DG32" s="35">
        <v>9.471</v>
      </c>
      <c r="DH32" s="35">
        <v>2.08</v>
      </c>
      <c r="DI32" s="35">
        <v>2.405</v>
      </c>
      <c r="DJ32" s="35">
        <v>2.271</v>
      </c>
      <c r="DK32" s="35">
        <v>7.474</v>
      </c>
      <c r="DL32" s="35">
        <v>3.756</v>
      </c>
      <c r="DM32" s="35">
        <v>4.426</v>
      </c>
      <c r="DN32" s="35">
        <v>10.511</v>
      </c>
      <c r="DO32" s="35">
        <v>5.356</v>
      </c>
      <c r="DP32" s="35">
        <v>3.375</v>
      </c>
      <c r="DQ32" s="37"/>
      <c r="DR32" s="37"/>
    </row>
    <row r="33" spans="1:122" ht="11.25" customHeight="1">
      <c r="A33" s="31" t="s">
        <v>25</v>
      </c>
      <c r="B33" s="32">
        <v>101</v>
      </c>
      <c r="C33" s="33">
        <v>2.3654455445544555</v>
      </c>
      <c r="D33" s="33">
        <v>0.844</v>
      </c>
      <c r="E33" s="33">
        <v>7.843</v>
      </c>
      <c r="F33" s="34">
        <v>1.2127860607761038</v>
      </c>
      <c r="G33" s="35">
        <v>5.096</v>
      </c>
      <c r="H33" s="35">
        <v>2.971</v>
      </c>
      <c r="I33" s="35">
        <v>2.986</v>
      </c>
      <c r="J33" s="35">
        <v>2.383</v>
      </c>
      <c r="K33" s="35">
        <v>4.661</v>
      </c>
      <c r="L33" s="35">
        <v>3.457</v>
      </c>
      <c r="M33" s="35">
        <v>2.217</v>
      </c>
      <c r="N33" s="35">
        <v>2.512</v>
      </c>
      <c r="O33" s="35">
        <v>2.835</v>
      </c>
      <c r="P33" s="35">
        <v>1.789</v>
      </c>
      <c r="Q33" s="35">
        <v>2.662</v>
      </c>
      <c r="R33" s="35">
        <v>2.044</v>
      </c>
      <c r="S33" s="35">
        <v>2.23</v>
      </c>
      <c r="T33" s="36">
        <v>2.753</v>
      </c>
      <c r="U33" s="36">
        <v>3.809</v>
      </c>
      <c r="V33" s="36">
        <v>1.789</v>
      </c>
      <c r="W33" s="36">
        <v>2.628</v>
      </c>
      <c r="X33" s="36">
        <v>1.588</v>
      </c>
      <c r="Y33" s="36">
        <v>2.711</v>
      </c>
      <c r="Z33" s="36">
        <v>2.945</v>
      </c>
      <c r="AA33" s="36">
        <v>2.816</v>
      </c>
      <c r="AB33" s="36">
        <v>2.347</v>
      </c>
      <c r="AC33" s="36">
        <v>1.634</v>
      </c>
      <c r="AD33" s="35">
        <v>1.585</v>
      </c>
      <c r="AE33" s="35">
        <v>2.273</v>
      </c>
      <c r="AF33" s="35">
        <v>1.983</v>
      </c>
      <c r="AG33" s="35">
        <v>1.938</v>
      </c>
      <c r="AH33" s="35">
        <v>2.853</v>
      </c>
      <c r="AI33" s="35">
        <v>2.863</v>
      </c>
      <c r="AJ33" s="35">
        <v>1.898</v>
      </c>
      <c r="AK33" s="35">
        <v>3.16</v>
      </c>
      <c r="AL33" s="35">
        <v>2.212</v>
      </c>
      <c r="AM33" s="35">
        <v>1.68</v>
      </c>
      <c r="AN33" s="35">
        <v>1.606</v>
      </c>
      <c r="AO33" s="35"/>
      <c r="AP33" s="35">
        <v>1.688</v>
      </c>
      <c r="AQ33" s="35">
        <v>1.142</v>
      </c>
      <c r="AR33" s="35">
        <v>1.281</v>
      </c>
      <c r="AS33" s="35"/>
      <c r="AT33" s="35"/>
      <c r="AU33" s="35">
        <v>0.844</v>
      </c>
      <c r="AV33" s="35">
        <v>1.267</v>
      </c>
      <c r="AW33" s="35">
        <v>1.677</v>
      </c>
      <c r="AX33" s="35">
        <v>1.46</v>
      </c>
      <c r="AY33" s="35">
        <v>1.576</v>
      </c>
      <c r="AZ33" s="35">
        <v>1.55</v>
      </c>
      <c r="BA33" s="35">
        <v>1.593</v>
      </c>
      <c r="BB33" s="35">
        <v>1.654</v>
      </c>
      <c r="BC33" s="35">
        <v>1.064</v>
      </c>
      <c r="BD33" s="35">
        <v>1.255</v>
      </c>
      <c r="BE33" s="35">
        <v>2.998</v>
      </c>
      <c r="BF33" s="35">
        <v>1.887</v>
      </c>
      <c r="BG33" s="35">
        <v>1.541</v>
      </c>
      <c r="BH33" s="35">
        <v>1.492</v>
      </c>
      <c r="BI33" s="35">
        <v>1.235</v>
      </c>
      <c r="BJ33" s="35">
        <v>0.883</v>
      </c>
      <c r="BK33" s="35">
        <v>1.529</v>
      </c>
      <c r="BL33" s="35">
        <v>1.392</v>
      </c>
      <c r="BM33" s="35">
        <v>2.483</v>
      </c>
      <c r="BN33" s="35">
        <v>2.668</v>
      </c>
      <c r="BO33" s="35">
        <v>2.126</v>
      </c>
      <c r="BP33" s="35">
        <v>2.07</v>
      </c>
      <c r="BQ33" s="35">
        <v>1.664</v>
      </c>
      <c r="BR33" s="35">
        <v>1.037</v>
      </c>
      <c r="BS33" s="35">
        <v>1.864</v>
      </c>
      <c r="BT33" s="35">
        <v>1.661</v>
      </c>
      <c r="BU33" s="35">
        <v>2.12</v>
      </c>
      <c r="BV33" s="35">
        <v>1.712</v>
      </c>
      <c r="BW33" s="35">
        <v>1.779</v>
      </c>
      <c r="BX33" s="35">
        <v>2.381</v>
      </c>
      <c r="BY33" s="35">
        <v>2.569</v>
      </c>
      <c r="BZ33" s="35">
        <v>1.54</v>
      </c>
      <c r="CA33" s="35">
        <v>2.44</v>
      </c>
      <c r="CB33" s="35">
        <v>1.539</v>
      </c>
      <c r="CC33" s="35">
        <v>1.666</v>
      </c>
      <c r="CD33" s="35">
        <v>2.693</v>
      </c>
      <c r="CE33" s="35">
        <v>2.29</v>
      </c>
      <c r="CF33" s="35">
        <v>2.158</v>
      </c>
      <c r="CG33" s="35">
        <v>1.683</v>
      </c>
      <c r="CH33" s="35">
        <v>1.364</v>
      </c>
      <c r="CI33" s="35">
        <v>2.026</v>
      </c>
      <c r="CJ33" s="35">
        <v>1.763</v>
      </c>
      <c r="CK33" s="35">
        <v>2.647</v>
      </c>
      <c r="CL33" s="35">
        <v>1.571</v>
      </c>
      <c r="CM33" s="35">
        <v>1.176</v>
      </c>
      <c r="CN33" s="35">
        <v>1.89</v>
      </c>
      <c r="CO33" s="35">
        <v>3.497</v>
      </c>
      <c r="CP33" s="35">
        <v>4.495</v>
      </c>
      <c r="CQ33" s="35">
        <v>2.93</v>
      </c>
      <c r="CR33" s="35">
        <v>1.647</v>
      </c>
      <c r="CS33" s="35">
        <v>2.679</v>
      </c>
      <c r="CT33" s="35">
        <v>1.805</v>
      </c>
      <c r="CU33" s="35">
        <v>2.518</v>
      </c>
      <c r="CV33" s="35">
        <v>2.562</v>
      </c>
      <c r="CW33" s="35">
        <v>5.964</v>
      </c>
      <c r="CX33" s="35">
        <v>2.578</v>
      </c>
      <c r="CY33" s="35">
        <v>5.333</v>
      </c>
      <c r="CZ33" s="35">
        <v>2.279</v>
      </c>
      <c r="DA33" s="35">
        <v>2.068</v>
      </c>
      <c r="DB33" s="35">
        <v>2.423</v>
      </c>
      <c r="DC33" s="35">
        <v>3.997</v>
      </c>
      <c r="DD33" s="35">
        <v>7.843</v>
      </c>
      <c r="DE33" s="35">
        <v>1.76</v>
      </c>
      <c r="DF33" s="35">
        <v>2.117</v>
      </c>
      <c r="DG33" s="35">
        <v>5.472</v>
      </c>
      <c r="DH33" s="35">
        <v>1.518</v>
      </c>
      <c r="DI33" s="35">
        <v>1.756</v>
      </c>
      <c r="DJ33" s="35">
        <v>1.624</v>
      </c>
      <c r="DK33" s="35">
        <v>3.875</v>
      </c>
      <c r="DL33" s="35">
        <v>2.463</v>
      </c>
      <c r="DM33" s="35">
        <v>3.234</v>
      </c>
      <c r="DN33" s="35">
        <v>6.87</v>
      </c>
      <c r="DO33" s="35">
        <v>3.809</v>
      </c>
      <c r="DP33" s="35">
        <v>2.312</v>
      </c>
      <c r="DQ33" s="37"/>
      <c r="DR33" s="37"/>
    </row>
    <row r="34" spans="1:122" ht="11.25" customHeight="1">
      <c r="A34" s="31" t="s">
        <v>7</v>
      </c>
      <c r="B34" s="32">
        <v>101</v>
      </c>
      <c r="C34" s="33">
        <v>7.776326732673267</v>
      </c>
      <c r="D34" s="33">
        <v>1.256</v>
      </c>
      <c r="E34" s="33">
        <v>37.957</v>
      </c>
      <c r="F34" s="34">
        <v>6.964220892233389</v>
      </c>
      <c r="G34" s="35">
        <v>37.957</v>
      </c>
      <c r="H34" s="35">
        <v>8.566</v>
      </c>
      <c r="I34" s="35">
        <v>7.41</v>
      </c>
      <c r="J34" s="35">
        <v>4.721</v>
      </c>
      <c r="K34" s="35">
        <v>19.514</v>
      </c>
      <c r="L34" s="35">
        <v>9.995</v>
      </c>
      <c r="M34" s="35">
        <v>4.249</v>
      </c>
      <c r="N34" s="35">
        <v>5.325</v>
      </c>
      <c r="O34" s="35">
        <v>9.942</v>
      </c>
      <c r="P34" s="35">
        <v>4.927</v>
      </c>
      <c r="Q34" s="35">
        <v>11.665</v>
      </c>
      <c r="R34" s="35">
        <v>5.244</v>
      </c>
      <c r="S34" s="35">
        <v>7.597</v>
      </c>
      <c r="T34" s="36">
        <v>7.745</v>
      </c>
      <c r="U34" s="36">
        <v>40.635</v>
      </c>
      <c r="V34" s="36">
        <v>4.908</v>
      </c>
      <c r="W34" s="36">
        <v>9.336</v>
      </c>
      <c r="X34" s="36">
        <v>3.215</v>
      </c>
      <c r="Y34" s="36">
        <v>7.917</v>
      </c>
      <c r="Z34" s="36">
        <v>8.206</v>
      </c>
      <c r="AA34" s="36">
        <v>15.849</v>
      </c>
      <c r="AB34" s="36">
        <v>3.959</v>
      </c>
      <c r="AC34" s="36">
        <v>5.846</v>
      </c>
      <c r="AD34" s="35">
        <v>6.398</v>
      </c>
      <c r="AE34" s="35">
        <v>7.483</v>
      </c>
      <c r="AF34" s="35">
        <v>8.184</v>
      </c>
      <c r="AG34" s="35">
        <v>3.035</v>
      </c>
      <c r="AH34" s="35">
        <v>7.079</v>
      </c>
      <c r="AI34" s="35">
        <v>8.857</v>
      </c>
      <c r="AJ34" s="35">
        <v>4.343</v>
      </c>
      <c r="AK34" s="35">
        <v>13.096</v>
      </c>
      <c r="AL34" s="35">
        <v>5.942</v>
      </c>
      <c r="AM34" s="35">
        <v>6.768</v>
      </c>
      <c r="AN34" s="35">
        <v>3.849</v>
      </c>
      <c r="AO34" s="35"/>
      <c r="AP34" s="35">
        <v>2.901</v>
      </c>
      <c r="AQ34" s="35">
        <v>2.052</v>
      </c>
      <c r="AR34" s="35">
        <v>2.31</v>
      </c>
      <c r="AS34" s="35"/>
      <c r="AT34" s="35"/>
      <c r="AU34" s="35">
        <v>1.256</v>
      </c>
      <c r="AV34" s="35">
        <v>1.776</v>
      </c>
      <c r="AW34" s="35">
        <v>4.361</v>
      </c>
      <c r="AX34" s="35">
        <v>3.887</v>
      </c>
      <c r="AY34" s="35">
        <v>2.493</v>
      </c>
      <c r="AZ34" s="35">
        <v>2.979</v>
      </c>
      <c r="BA34" s="35">
        <v>2.859</v>
      </c>
      <c r="BB34" s="35">
        <v>3.378</v>
      </c>
      <c r="BC34" s="35">
        <v>3.3</v>
      </c>
      <c r="BD34" s="35">
        <v>4.57</v>
      </c>
      <c r="BE34" s="35">
        <v>11.368</v>
      </c>
      <c r="BF34" s="35">
        <v>5.319</v>
      </c>
      <c r="BG34" s="35">
        <v>2.332</v>
      </c>
      <c r="BH34" s="35">
        <v>4.236</v>
      </c>
      <c r="BI34" s="35">
        <v>3.078</v>
      </c>
      <c r="BJ34" s="35">
        <v>2.244</v>
      </c>
      <c r="BK34" s="35">
        <v>3.318</v>
      </c>
      <c r="BL34" s="35">
        <v>2.173</v>
      </c>
      <c r="BM34" s="35">
        <v>6.948</v>
      </c>
      <c r="BN34" s="35">
        <v>5.917</v>
      </c>
      <c r="BO34" s="35">
        <v>6.042</v>
      </c>
      <c r="BP34" s="35">
        <v>5.662</v>
      </c>
      <c r="BQ34" s="35">
        <v>2.773</v>
      </c>
      <c r="BR34" s="35">
        <v>1.648</v>
      </c>
      <c r="BS34" s="35">
        <v>4.542</v>
      </c>
      <c r="BT34" s="35">
        <v>3.225</v>
      </c>
      <c r="BU34" s="35">
        <v>3.022</v>
      </c>
      <c r="BV34" s="35">
        <v>3.747</v>
      </c>
      <c r="BW34" s="35">
        <v>2.823</v>
      </c>
      <c r="BX34" s="35">
        <v>6.543</v>
      </c>
      <c r="BY34" s="35">
        <v>19.42</v>
      </c>
      <c r="BZ34" s="35">
        <v>2.225</v>
      </c>
      <c r="CA34" s="35">
        <v>7.725</v>
      </c>
      <c r="CB34" s="35">
        <v>4.221</v>
      </c>
      <c r="CC34" s="35">
        <v>4.614</v>
      </c>
      <c r="CD34" s="35">
        <v>7.401</v>
      </c>
      <c r="CE34" s="35">
        <v>4.031</v>
      </c>
      <c r="CF34" s="35">
        <v>4.237</v>
      </c>
      <c r="CG34" s="35">
        <v>2.7</v>
      </c>
      <c r="CH34" s="35">
        <v>2.016</v>
      </c>
      <c r="CI34" s="35">
        <v>5.29</v>
      </c>
      <c r="CJ34" s="35">
        <v>5.916</v>
      </c>
      <c r="CK34" s="35">
        <v>9.78</v>
      </c>
      <c r="CL34" s="35">
        <v>3.323</v>
      </c>
      <c r="CM34" s="35">
        <v>2.431</v>
      </c>
      <c r="CN34" s="35">
        <v>5.034</v>
      </c>
      <c r="CO34" s="35">
        <v>15.256</v>
      </c>
      <c r="CP34" s="35">
        <v>29.131</v>
      </c>
      <c r="CQ34" s="35">
        <v>13.067</v>
      </c>
      <c r="CR34" s="35">
        <v>7.173</v>
      </c>
      <c r="CS34" s="35">
        <v>8.734</v>
      </c>
      <c r="CT34" s="35">
        <v>5.236</v>
      </c>
      <c r="CU34" s="35">
        <v>8.13</v>
      </c>
      <c r="CV34" s="35">
        <v>9.208</v>
      </c>
      <c r="CW34" s="35">
        <v>28.344</v>
      </c>
      <c r="CX34" s="35">
        <v>12.797</v>
      </c>
      <c r="CY34" s="35">
        <v>21.282</v>
      </c>
      <c r="CZ34" s="35">
        <v>8.034</v>
      </c>
      <c r="DA34" s="35">
        <v>5.812</v>
      </c>
      <c r="DB34" s="35">
        <v>7.561</v>
      </c>
      <c r="DC34" s="35">
        <v>12.983</v>
      </c>
      <c r="DD34" s="35">
        <v>24.768</v>
      </c>
      <c r="DE34" s="35">
        <v>4.956</v>
      </c>
      <c r="DF34" s="35">
        <v>8.358</v>
      </c>
      <c r="DG34" s="35">
        <v>28.544</v>
      </c>
      <c r="DH34" s="35">
        <v>3.548</v>
      </c>
      <c r="DI34" s="35">
        <v>4.576</v>
      </c>
      <c r="DJ34" s="35">
        <v>4.179</v>
      </c>
      <c r="DK34" s="35">
        <v>11.568</v>
      </c>
      <c r="DL34" s="35">
        <v>6.951</v>
      </c>
      <c r="DM34" s="35">
        <v>10.558</v>
      </c>
      <c r="DN34" s="35">
        <v>33.477</v>
      </c>
      <c r="DO34" s="35">
        <v>13.061</v>
      </c>
      <c r="DP34" s="35">
        <v>10.525</v>
      </c>
      <c r="DQ34" s="37"/>
      <c r="DR34" s="37"/>
    </row>
    <row r="35" spans="1:122" ht="11.25" customHeight="1">
      <c r="A35" s="31" t="s">
        <v>9</v>
      </c>
      <c r="B35" s="32">
        <v>101</v>
      </c>
      <c r="C35" s="33">
        <v>0.5594059405940595</v>
      </c>
      <c r="D35" s="33">
        <v>0</v>
      </c>
      <c r="E35" s="33">
        <v>6.378</v>
      </c>
      <c r="F35" s="34">
        <v>0.9916984348617692</v>
      </c>
      <c r="G35" s="35">
        <v>4.364</v>
      </c>
      <c r="H35" s="35">
        <v>3.93</v>
      </c>
      <c r="I35" s="35">
        <v>0.275</v>
      </c>
      <c r="J35" s="35">
        <v>0.181</v>
      </c>
      <c r="K35" s="35">
        <v>6.378</v>
      </c>
      <c r="L35" s="35">
        <v>1.658</v>
      </c>
      <c r="M35" s="35">
        <v>4.069</v>
      </c>
      <c r="N35" s="35">
        <v>3.55</v>
      </c>
      <c r="O35" s="35">
        <v>0.437</v>
      </c>
      <c r="P35" s="35">
        <v>0.136</v>
      </c>
      <c r="Q35" s="35">
        <v>2.54</v>
      </c>
      <c r="R35" s="35">
        <v>0.168</v>
      </c>
      <c r="S35" s="35">
        <v>0.291</v>
      </c>
      <c r="T35" s="36">
        <v>0.285</v>
      </c>
      <c r="U35" s="36">
        <v>0.347</v>
      </c>
      <c r="V35" s="36">
        <v>0.172</v>
      </c>
      <c r="W35" s="36">
        <v>0.356</v>
      </c>
      <c r="X35" s="36">
        <v>0.141</v>
      </c>
      <c r="Y35" s="36">
        <v>0.298</v>
      </c>
      <c r="Z35" s="36">
        <v>0.239</v>
      </c>
      <c r="AA35" s="36">
        <v>0.815</v>
      </c>
      <c r="AB35" s="36">
        <v>0.225</v>
      </c>
      <c r="AC35" s="36">
        <v>0.149</v>
      </c>
      <c r="AD35" s="35">
        <v>0.173</v>
      </c>
      <c r="AE35" s="35">
        <v>0.218</v>
      </c>
      <c r="AF35" s="35">
        <v>0.243</v>
      </c>
      <c r="AG35" s="35">
        <v>0.192</v>
      </c>
      <c r="AH35" s="35">
        <v>0.355</v>
      </c>
      <c r="AI35" s="35">
        <v>0.477</v>
      </c>
      <c r="AJ35" s="35">
        <v>0.252</v>
      </c>
      <c r="AK35" s="35">
        <v>0.408</v>
      </c>
      <c r="AL35" s="35">
        <v>0.311</v>
      </c>
      <c r="AM35" s="35">
        <v>0.241</v>
      </c>
      <c r="AN35" s="35">
        <v>0.263</v>
      </c>
      <c r="AO35" s="35"/>
      <c r="AP35" s="35">
        <v>0.215</v>
      </c>
      <c r="AQ35" s="35">
        <v>0.129</v>
      </c>
      <c r="AR35" s="35">
        <v>0.147</v>
      </c>
      <c r="AS35" s="35"/>
      <c r="AT35" s="35"/>
      <c r="AU35" s="35">
        <v>0.139</v>
      </c>
      <c r="AV35" s="35">
        <v>0.17</v>
      </c>
      <c r="AW35" s="35">
        <v>0.267</v>
      </c>
      <c r="AX35" s="35">
        <v>0.145</v>
      </c>
      <c r="AY35" s="35">
        <v>0.141</v>
      </c>
      <c r="AZ35" s="35">
        <v>0.136</v>
      </c>
      <c r="BA35" s="35">
        <v>0.207</v>
      </c>
      <c r="BB35" s="35">
        <v>0.245</v>
      </c>
      <c r="BC35" s="35">
        <v>0.198</v>
      </c>
      <c r="BD35" s="35">
        <v>0.142</v>
      </c>
      <c r="BE35" s="35">
        <v>0.352</v>
      </c>
      <c r="BF35" s="35">
        <v>0.266</v>
      </c>
      <c r="BG35" s="35">
        <v>0.158</v>
      </c>
      <c r="BH35" s="35">
        <v>0</v>
      </c>
      <c r="BI35" s="35">
        <v>0.142</v>
      </c>
      <c r="BJ35" s="35">
        <v>0</v>
      </c>
      <c r="BK35" s="35">
        <v>0.208</v>
      </c>
      <c r="BL35" s="35">
        <v>0.236</v>
      </c>
      <c r="BM35" s="35">
        <v>0.156</v>
      </c>
      <c r="BN35" s="35">
        <v>0.247</v>
      </c>
      <c r="BO35" s="35">
        <v>0.227</v>
      </c>
      <c r="BP35" s="35">
        <v>0.164</v>
      </c>
      <c r="BQ35" s="35">
        <v>0.196</v>
      </c>
      <c r="BR35" s="35">
        <v>0.107</v>
      </c>
      <c r="BS35" s="35">
        <v>0.162</v>
      </c>
      <c r="BT35" s="35">
        <v>0.178</v>
      </c>
      <c r="BU35" s="35">
        <v>0.119</v>
      </c>
      <c r="BV35" s="35">
        <v>0.155</v>
      </c>
      <c r="BW35" s="35">
        <v>0.164</v>
      </c>
      <c r="BX35" s="35">
        <v>0.179</v>
      </c>
      <c r="BY35" s="35">
        <v>0.369</v>
      </c>
      <c r="BZ35" s="35">
        <v>0.25</v>
      </c>
      <c r="CA35" s="35">
        <v>0.289</v>
      </c>
      <c r="CB35" s="35">
        <v>0.317</v>
      </c>
      <c r="CC35" s="35">
        <v>0.218</v>
      </c>
      <c r="CD35" s="35">
        <v>0.283</v>
      </c>
      <c r="CE35" s="35">
        <v>0.136</v>
      </c>
      <c r="CF35" s="35">
        <v>0.168</v>
      </c>
      <c r="CG35" s="35">
        <v>0.121</v>
      </c>
      <c r="CH35" s="35">
        <v>0.113</v>
      </c>
      <c r="CI35" s="35">
        <v>0.182</v>
      </c>
      <c r="CJ35" s="35">
        <v>0.14</v>
      </c>
      <c r="CK35" s="35">
        <v>0.365</v>
      </c>
      <c r="CL35" s="35">
        <v>0.134</v>
      </c>
      <c r="CM35" s="35">
        <v>0.143</v>
      </c>
      <c r="CN35" s="35">
        <v>0.221</v>
      </c>
      <c r="CO35" s="35">
        <v>0.489</v>
      </c>
      <c r="CP35" s="35">
        <v>0.732</v>
      </c>
      <c r="CQ35" s="35">
        <v>0.468</v>
      </c>
      <c r="CR35" s="35">
        <v>0.227</v>
      </c>
      <c r="CS35" s="35">
        <v>0.338</v>
      </c>
      <c r="CT35" s="35">
        <v>0.107</v>
      </c>
      <c r="CU35" s="35">
        <v>0.261</v>
      </c>
      <c r="CV35" s="35">
        <v>0.275</v>
      </c>
      <c r="CW35" s="35">
        <v>1.079</v>
      </c>
      <c r="CX35" s="35">
        <v>0.717</v>
      </c>
      <c r="CY35" s="35">
        <v>1.251</v>
      </c>
      <c r="CZ35" s="35">
        <v>0.618</v>
      </c>
      <c r="DA35" s="35">
        <v>0.476</v>
      </c>
      <c r="DB35" s="35">
        <v>0.543</v>
      </c>
      <c r="DC35" s="35">
        <v>0.789</v>
      </c>
      <c r="DD35" s="35">
        <v>1.176</v>
      </c>
      <c r="DE35" s="35">
        <v>0.415</v>
      </c>
      <c r="DF35" s="35">
        <v>0.6</v>
      </c>
      <c r="DG35" s="35">
        <v>1.889</v>
      </c>
      <c r="DH35" s="35">
        <v>0.287</v>
      </c>
      <c r="DI35" s="35">
        <v>0.105</v>
      </c>
      <c r="DJ35" s="35">
        <v>0.163</v>
      </c>
      <c r="DK35" s="35">
        <v>0.589</v>
      </c>
      <c r="DL35" s="35">
        <v>0.261</v>
      </c>
      <c r="DM35" s="35">
        <v>0.465</v>
      </c>
      <c r="DN35" s="35">
        <v>1.182</v>
      </c>
      <c r="DO35" s="35">
        <v>0.457</v>
      </c>
      <c r="DP35" s="35">
        <v>0.285</v>
      </c>
      <c r="DQ35" s="37"/>
      <c r="DR35" s="37"/>
    </row>
    <row r="36" spans="1:122" ht="11.25" customHeight="1">
      <c r="A36" s="31" t="s">
        <v>15</v>
      </c>
      <c r="B36" s="32">
        <v>101</v>
      </c>
      <c r="C36" s="33">
        <v>0.2191663366336633</v>
      </c>
      <c r="D36" s="33">
        <v>0</v>
      </c>
      <c r="E36" s="33">
        <v>0.751</v>
      </c>
      <c r="F36" s="34">
        <v>0.15082065231196787</v>
      </c>
      <c r="G36" s="35">
        <v>0.33</v>
      </c>
      <c r="H36" s="35">
        <v>0.213</v>
      </c>
      <c r="I36" s="35">
        <v>0.213</v>
      </c>
      <c r="J36" s="35">
        <v>0.146</v>
      </c>
      <c r="K36" s="35">
        <v>0.381</v>
      </c>
      <c r="L36" s="35">
        <v>0.222</v>
      </c>
      <c r="M36" s="35">
        <v>0</v>
      </c>
      <c r="N36" s="35">
        <v>0</v>
      </c>
      <c r="O36" s="35">
        <v>0.133</v>
      </c>
      <c r="P36" s="35">
        <v>0.0925</v>
      </c>
      <c r="Q36" s="35">
        <v>0.146</v>
      </c>
      <c r="R36" s="35">
        <v>0.0906</v>
      </c>
      <c r="S36" s="35">
        <v>0.112</v>
      </c>
      <c r="T36" s="36">
        <v>0.125</v>
      </c>
      <c r="U36" s="36">
        <v>0.294</v>
      </c>
      <c r="V36" s="36">
        <v>0.129</v>
      </c>
      <c r="W36" s="36">
        <v>0.196</v>
      </c>
      <c r="X36" s="36">
        <v>0.0934</v>
      </c>
      <c r="Y36" s="36">
        <v>0.201</v>
      </c>
      <c r="Z36" s="36">
        <v>0.136</v>
      </c>
      <c r="AA36" s="36">
        <v>2.687</v>
      </c>
      <c r="AB36" s="36">
        <v>0.171</v>
      </c>
      <c r="AC36" s="36">
        <v>0.146</v>
      </c>
      <c r="AD36" s="35">
        <v>0.181</v>
      </c>
      <c r="AE36" s="35">
        <v>0.206</v>
      </c>
      <c r="AF36" s="35">
        <v>0.192</v>
      </c>
      <c r="AG36" s="35">
        <v>0.17</v>
      </c>
      <c r="AH36" s="35">
        <v>0.231</v>
      </c>
      <c r="AI36" s="35">
        <v>0.342</v>
      </c>
      <c r="AJ36" s="35">
        <v>0.213</v>
      </c>
      <c r="AK36" s="35">
        <v>0.364</v>
      </c>
      <c r="AL36" s="35">
        <v>0.238</v>
      </c>
      <c r="AM36" s="35">
        <v>0.178</v>
      </c>
      <c r="AN36" s="35">
        <v>0.21</v>
      </c>
      <c r="AO36" s="35"/>
      <c r="AP36" s="35">
        <v>0.142</v>
      </c>
      <c r="AQ36" s="35">
        <v>0.115</v>
      </c>
      <c r="AR36" s="35">
        <v>0.111</v>
      </c>
      <c r="AS36" s="35"/>
      <c r="AT36" s="35"/>
      <c r="AU36" s="35">
        <v>0.117</v>
      </c>
      <c r="AV36" s="35">
        <v>0.12</v>
      </c>
      <c r="AW36" s="35">
        <v>0.45</v>
      </c>
      <c r="AX36" s="35">
        <v>0.106</v>
      </c>
      <c r="AY36" s="35">
        <v>0.151</v>
      </c>
      <c r="AZ36" s="35">
        <v>0.436</v>
      </c>
      <c r="BA36" s="35">
        <v>0.122</v>
      </c>
      <c r="BB36" s="35">
        <v>0.14</v>
      </c>
      <c r="BC36" s="35">
        <v>0.108</v>
      </c>
      <c r="BD36" s="35">
        <v>0.14</v>
      </c>
      <c r="BE36" s="35">
        <v>0.118</v>
      </c>
      <c r="BF36" s="35">
        <v>0.136</v>
      </c>
      <c r="BG36" s="35">
        <v>0.146</v>
      </c>
      <c r="BH36" s="35">
        <v>0</v>
      </c>
      <c r="BI36" s="35">
        <v>0.0996</v>
      </c>
      <c r="BJ36" s="35">
        <v>0</v>
      </c>
      <c r="BK36" s="35">
        <v>0.218</v>
      </c>
      <c r="BL36" s="35">
        <v>0.181</v>
      </c>
      <c r="BM36" s="35">
        <v>0.118</v>
      </c>
      <c r="BN36" s="35">
        <v>0.153</v>
      </c>
      <c r="BO36" s="35">
        <v>0.179</v>
      </c>
      <c r="BP36" s="35">
        <v>0.155</v>
      </c>
      <c r="BQ36" s="35">
        <v>0.118</v>
      </c>
      <c r="BR36" s="35">
        <v>0.11</v>
      </c>
      <c r="BS36" s="35">
        <v>0.242</v>
      </c>
      <c r="BT36" s="35">
        <v>0.0979</v>
      </c>
      <c r="BU36" s="35">
        <v>0.132</v>
      </c>
      <c r="BV36" s="35">
        <v>0.11</v>
      </c>
      <c r="BW36" s="35">
        <v>0.119</v>
      </c>
      <c r="BX36" s="35">
        <v>0.171</v>
      </c>
      <c r="BY36" s="35">
        <v>0.279</v>
      </c>
      <c r="BZ36" s="35">
        <v>0.19</v>
      </c>
      <c r="CA36" s="35">
        <v>0.257</v>
      </c>
      <c r="CB36" s="35">
        <v>0.233</v>
      </c>
      <c r="CC36" s="35">
        <v>0.186</v>
      </c>
      <c r="CD36" s="35">
        <v>0.264</v>
      </c>
      <c r="CE36" s="35">
        <v>0.119</v>
      </c>
      <c r="CF36" s="35">
        <v>0.111</v>
      </c>
      <c r="CG36" s="35">
        <v>0.181</v>
      </c>
      <c r="CH36" s="35">
        <v>0.149</v>
      </c>
      <c r="CI36" s="35">
        <v>0.144</v>
      </c>
      <c r="CJ36" s="35">
        <v>0.0928</v>
      </c>
      <c r="CK36" s="35">
        <v>0.233</v>
      </c>
      <c r="CL36" s="35">
        <v>0.0864</v>
      </c>
      <c r="CM36" s="35">
        <v>0.148</v>
      </c>
      <c r="CN36" s="35">
        <v>0.184</v>
      </c>
      <c r="CO36" s="35">
        <v>0.353</v>
      </c>
      <c r="CP36" s="35">
        <v>0.461</v>
      </c>
      <c r="CQ36" s="35">
        <v>0.301</v>
      </c>
      <c r="CR36" s="35">
        <v>0.196</v>
      </c>
      <c r="CS36" s="35">
        <v>0.194</v>
      </c>
      <c r="CT36" s="35">
        <v>0.119</v>
      </c>
      <c r="CU36" s="35">
        <v>0.129</v>
      </c>
      <c r="CV36" s="35">
        <v>0.169</v>
      </c>
      <c r="CW36" s="35">
        <v>0.751</v>
      </c>
      <c r="CX36" s="35">
        <v>0.504</v>
      </c>
      <c r="CY36" s="35">
        <v>0.711</v>
      </c>
      <c r="CZ36" s="35">
        <v>0.418</v>
      </c>
      <c r="DA36" s="35">
        <v>0.359</v>
      </c>
      <c r="DB36" s="35">
        <v>0.378</v>
      </c>
      <c r="DC36" s="35">
        <v>0.493</v>
      </c>
      <c r="DD36" s="35">
        <v>0.702</v>
      </c>
      <c r="DE36" s="35">
        <v>0.304</v>
      </c>
      <c r="DF36" s="35">
        <v>0.422</v>
      </c>
      <c r="DG36" s="35">
        <v>0.596</v>
      </c>
      <c r="DH36" s="35">
        <v>0.185</v>
      </c>
      <c r="DI36" s="35">
        <v>0.221</v>
      </c>
      <c r="DJ36" s="35">
        <v>0.137</v>
      </c>
      <c r="DK36" s="35">
        <v>0.273</v>
      </c>
      <c r="DL36" s="35">
        <v>0.128</v>
      </c>
      <c r="DM36" s="35">
        <v>0.247</v>
      </c>
      <c r="DN36" s="35">
        <v>0.7</v>
      </c>
      <c r="DO36" s="35">
        <v>0.213</v>
      </c>
      <c r="DP36" s="35">
        <v>0.149</v>
      </c>
      <c r="DQ36" s="37"/>
      <c r="DR36" s="37"/>
    </row>
    <row r="37" spans="1:122" ht="11.25" customHeight="1">
      <c r="A37" s="31" t="s">
        <v>26</v>
      </c>
      <c r="B37" s="32">
        <v>101</v>
      </c>
      <c r="C37" s="33">
        <v>0.7494653465346536</v>
      </c>
      <c r="D37" s="33">
        <v>0.106</v>
      </c>
      <c r="E37" s="33">
        <v>2.46</v>
      </c>
      <c r="F37" s="34">
        <v>0.4417594561704012</v>
      </c>
      <c r="G37" s="35">
        <v>2.126</v>
      </c>
      <c r="H37" s="35">
        <v>0.796</v>
      </c>
      <c r="I37" s="35">
        <v>0.85</v>
      </c>
      <c r="J37" s="35">
        <v>0.446</v>
      </c>
      <c r="K37" s="35">
        <v>0.854</v>
      </c>
      <c r="L37" s="35">
        <v>0.552</v>
      </c>
      <c r="M37" s="35">
        <v>0.206</v>
      </c>
      <c r="N37" s="35">
        <v>0.24</v>
      </c>
      <c r="O37" s="35">
        <v>0.518</v>
      </c>
      <c r="P37" s="35">
        <v>0.479</v>
      </c>
      <c r="Q37" s="35">
        <v>1.316</v>
      </c>
      <c r="R37" s="35">
        <v>0.597</v>
      </c>
      <c r="S37" s="35">
        <v>0.731</v>
      </c>
      <c r="T37" s="36">
        <v>0.579</v>
      </c>
      <c r="U37" s="36">
        <v>1.519</v>
      </c>
      <c r="V37" s="36">
        <v>0.363</v>
      </c>
      <c r="W37" s="36">
        <v>0.773</v>
      </c>
      <c r="X37" s="36">
        <v>0.333</v>
      </c>
      <c r="Y37" s="36">
        <v>0.671</v>
      </c>
      <c r="Z37" s="36">
        <v>0.409</v>
      </c>
      <c r="AA37" s="36">
        <v>0.719</v>
      </c>
      <c r="AB37" s="36">
        <v>0.329</v>
      </c>
      <c r="AC37" s="36">
        <v>0.525</v>
      </c>
      <c r="AD37" s="35">
        <v>0.477</v>
      </c>
      <c r="AE37" s="35">
        <v>0.669</v>
      </c>
      <c r="AF37" s="35">
        <v>0.465</v>
      </c>
      <c r="AG37" s="35">
        <v>0.524</v>
      </c>
      <c r="AH37" s="35">
        <v>0.987</v>
      </c>
      <c r="AI37" s="35">
        <v>1.125</v>
      </c>
      <c r="AJ37" s="35">
        <v>0.688</v>
      </c>
      <c r="AK37" s="35">
        <v>1.303</v>
      </c>
      <c r="AL37" s="35">
        <v>0.724</v>
      </c>
      <c r="AM37" s="35">
        <v>0.571</v>
      </c>
      <c r="AN37" s="35">
        <v>0.503</v>
      </c>
      <c r="AO37" s="35"/>
      <c r="AP37" s="35">
        <v>0.792</v>
      </c>
      <c r="AQ37" s="35">
        <v>0.635</v>
      </c>
      <c r="AR37" s="35">
        <v>0.562</v>
      </c>
      <c r="AS37" s="35"/>
      <c r="AT37" s="35"/>
      <c r="AU37" s="35">
        <v>0.866</v>
      </c>
      <c r="AV37" s="35">
        <v>0.664</v>
      </c>
      <c r="AW37" s="35">
        <v>0.681</v>
      </c>
      <c r="AX37" s="35">
        <v>0.903</v>
      </c>
      <c r="AY37" s="35">
        <v>0.492</v>
      </c>
      <c r="AZ37" s="35">
        <v>0.681</v>
      </c>
      <c r="BA37" s="35">
        <v>0.607</v>
      </c>
      <c r="BB37" s="35">
        <v>0.721</v>
      </c>
      <c r="BC37" s="35">
        <v>0.787</v>
      </c>
      <c r="BD37" s="35">
        <v>0.596</v>
      </c>
      <c r="BE37" s="35">
        <v>1.683</v>
      </c>
      <c r="BF37" s="35">
        <v>0.755</v>
      </c>
      <c r="BG37" s="35">
        <v>0.871</v>
      </c>
      <c r="BH37" s="35">
        <v>0.755</v>
      </c>
      <c r="BI37" s="35">
        <v>1.279</v>
      </c>
      <c r="BJ37" s="35">
        <v>2.344</v>
      </c>
      <c r="BK37" s="35">
        <v>0.507</v>
      </c>
      <c r="BL37" s="35">
        <v>0.755</v>
      </c>
      <c r="BM37" s="35">
        <v>1.17</v>
      </c>
      <c r="BN37" s="35">
        <v>1.201</v>
      </c>
      <c r="BO37" s="35">
        <v>1.072</v>
      </c>
      <c r="BP37" s="35">
        <v>0.789</v>
      </c>
      <c r="BQ37" s="35">
        <v>0.802</v>
      </c>
      <c r="BR37" s="35">
        <v>0.498</v>
      </c>
      <c r="BS37" s="35">
        <v>0.653</v>
      </c>
      <c r="BT37" s="35">
        <v>0.578</v>
      </c>
      <c r="BU37" s="35">
        <v>0.67</v>
      </c>
      <c r="BV37" s="35">
        <v>0.766</v>
      </c>
      <c r="BW37" s="35">
        <v>0.664</v>
      </c>
      <c r="BX37" s="35">
        <v>0.849</v>
      </c>
      <c r="BY37" s="35">
        <v>2.296</v>
      </c>
      <c r="BZ37" s="35">
        <v>0.717</v>
      </c>
      <c r="CA37" s="35">
        <v>1.05</v>
      </c>
      <c r="CB37" s="35">
        <v>0.988</v>
      </c>
      <c r="CC37" s="35">
        <v>0.826</v>
      </c>
      <c r="CD37" s="35">
        <v>1.206</v>
      </c>
      <c r="CE37" s="35">
        <v>0.599</v>
      </c>
      <c r="CF37" s="35">
        <v>0.61</v>
      </c>
      <c r="CG37" s="35">
        <v>0.546</v>
      </c>
      <c r="CH37" s="35">
        <v>0.391</v>
      </c>
      <c r="CI37" s="35">
        <v>0.245</v>
      </c>
      <c r="CJ37" s="35">
        <v>0.2</v>
      </c>
      <c r="CK37" s="35">
        <v>0.533</v>
      </c>
      <c r="CL37" s="35">
        <v>0.121</v>
      </c>
      <c r="CM37" s="35">
        <v>0.207</v>
      </c>
      <c r="CN37" s="35">
        <v>0.253</v>
      </c>
      <c r="CO37" s="35">
        <v>0.574</v>
      </c>
      <c r="CP37" s="35">
        <v>1.023</v>
      </c>
      <c r="CQ37" s="35">
        <v>0.594</v>
      </c>
      <c r="CR37" s="35">
        <v>0.345</v>
      </c>
      <c r="CS37" s="35">
        <v>0.308</v>
      </c>
      <c r="CT37" s="35">
        <v>0.106</v>
      </c>
      <c r="CU37" s="35">
        <v>0.257</v>
      </c>
      <c r="CV37" s="35">
        <v>0.337</v>
      </c>
      <c r="CW37" s="35">
        <v>2.46</v>
      </c>
      <c r="CX37" s="35">
        <v>0.986</v>
      </c>
      <c r="CY37" s="35">
        <v>1.252</v>
      </c>
      <c r="CZ37" s="35">
        <v>0.658</v>
      </c>
      <c r="DA37" s="35">
        <v>0.594</v>
      </c>
      <c r="DB37" s="35">
        <v>0.656</v>
      </c>
      <c r="DC37" s="35">
        <v>0.834</v>
      </c>
      <c r="DD37" s="35">
        <v>1.253</v>
      </c>
      <c r="DE37" s="35">
        <v>0.748</v>
      </c>
      <c r="DF37" s="35">
        <v>0.651</v>
      </c>
      <c r="DG37" s="35">
        <v>1.126</v>
      </c>
      <c r="DH37" s="35">
        <v>0.297</v>
      </c>
      <c r="DI37" s="35">
        <v>0.202</v>
      </c>
      <c r="DJ37" s="35">
        <v>0.206</v>
      </c>
      <c r="DK37" s="35">
        <v>0.707</v>
      </c>
      <c r="DL37" s="35">
        <v>0.276</v>
      </c>
      <c r="DM37" s="35">
        <v>0.486</v>
      </c>
      <c r="DN37" s="35">
        <v>1.482</v>
      </c>
      <c r="DO37" s="35">
        <v>0.57</v>
      </c>
      <c r="DP37" s="35">
        <v>0.525</v>
      </c>
      <c r="DQ37" s="37"/>
      <c r="DR37" s="37"/>
    </row>
    <row r="38" spans="1:122" ht="11.25" customHeight="1">
      <c r="A38" s="31" t="s">
        <v>17</v>
      </c>
      <c r="B38" s="32">
        <v>101</v>
      </c>
      <c r="C38" s="33">
        <v>0.5009405940594059</v>
      </c>
      <c r="D38" s="33">
        <v>0.185</v>
      </c>
      <c r="E38" s="33">
        <v>1.381</v>
      </c>
      <c r="F38" s="34">
        <v>0.2448186971837243</v>
      </c>
      <c r="G38" s="35">
        <v>1.381</v>
      </c>
      <c r="H38" s="35">
        <v>0.502</v>
      </c>
      <c r="I38" s="35">
        <v>0.397</v>
      </c>
      <c r="J38" s="35">
        <v>0.237</v>
      </c>
      <c r="K38" s="35">
        <v>0.709</v>
      </c>
      <c r="L38" s="35">
        <v>0.368</v>
      </c>
      <c r="M38" s="35">
        <v>0.185</v>
      </c>
      <c r="N38" s="35">
        <v>0.197</v>
      </c>
      <c r="O38" s="35">
        <v>0.328</v>
      </c>
      <c r="P38" s="35">
        <v>0.194</v>
      </c>
      <c r="Q38" s="35">
        <v>0.609</v>
      </c>
      <c r="R38" s="35">
        <v>0.339</v>
      </c>
      <c r="S38" s="35">
        <v>0.366</v>
      </c>
      <c r="T38" s="36">
        <v>0.287</v>
      </c>
      <c r="U38" s="36">
        <v>0.833</v>
      </c>
      <c r="V38" s="36">
        <v>0.177</v>
      </c>
      <c r="W38" s="36">
        <v>0.37</v>
      </c>
      <c r="X38" s="36">
        <v>0.137</v>
      </c>
      <c r="Y38" s="36">
        <v>0.345</v>
      </c>
      <c r="Z38" s="36">
        <v>0.251</v>
      </c>
      <c r="AA38" s="36">
        <v>0.552</v>
      </c>
      <c r="AB38" s="36">
        <v>0.217</v>
      </c>
      <c r="AC38" s="36">
        <v>0.257</v>
      </c>
      <c r="AD38" s="35">
        <v>0.276</v>
      </c>
      <c r="AE38" s="35">
        <v>0.278</v>
      </c>
      <c r="AF38" s="35">
        <v>0.282</v>
      </c>
      <c r="AG38" s="35">
        <v>0.317</v>
      </c>
      <c r="AH38" s="35">
        <v>0.508</v>
      </c>
      <c r="AI38" s="35">
        <v>0.723</v>
      </c>
      <c r="AJ38" s="35">
        <v>0.427</v>
      </c>
      <c r="AK38" s="35">
        <v>0.735</v>
      </c>
      <c r="AL38" s="35">
        <v>0.45</v>
      </c>
      <c r="AM38" s="35">
        <v>0.413</v>
      </c>
      <c r="AN38" s="35">
        <v>0.371</v>
      </c>
      <c r="AO38" s="35"/>
      <c r="AP38" s="35">
        <v>0.325</v>
      </c>
      <c r="AQ38" s="35">
        <v>0.362</v>
      </c>
      <c r="AR38" s="35">
        <v>0.337</v>
      </c>
      <c r="AS38" s="35"/>
      <c r="AT38" s="35"/>
      <c r="AU38" s="35">
        <v>0.206</v>
      </c>
      <c r="AV38" s="35">
        <v>0.279</v>
      </c>
      <c r="AW38" s="35">
        <v>0.357</v>
      </c>
      <c r="AX38" s="35">
        <v>0.333</v>
      </c>
      <c r="AY38" s="35">
        <v>0.369</v>
      </c>
      <c r="AZ38" s="35">
        <v>0.363</v>
      </c>
      <c r="BA38" s="35">
        <v>0.449</v>
      </c>
      <c r="BB38" s="35">
        <v>0.459</v>
      </c>
      <c r="BC38" s="35">
        <v>0.346</v>
      </c>
      <c r="BD38" s="35">
        <v>0.351</v>
      </c>
      <c r="BE38" s="35">
        <v>0.742</v>
      </c>
      <c r="BF38" s="35">
        <v>0.426</v>
      </c>
      <c r="BG38" s="35">
        <v>0.377</v>
      </c>
      <c r="BH38" s="35">
        <v>0.394</v>
      </c>
      <c r="BI38" s="35">
        <v>0.328</v>
      </c>
      <c r="BJ38" s="35">
        <v>0.261</v>
      </c>
      <c r="BK38" s="35">
        <v>0.409</v>
      </c>
      <c r="BL38" s="35">
        <v>0.379</v>
      </c>
      <c r="BM38" s="35">
        <v>0.535</v>
      </c>
      <c r="BN38" s="35">
        <v>0.509</v>
      </c>
      <c r="BO38" s="35">
        <v>0.492</v>
      </c>
      <c r="BP38" s="35">
        <v>0.443</v>
      </c>
      <c r="BQ38" s="35">
        <v>0.375</v>
      </c>
      <c r="BR38" s="35">
        <v>0.297</v>
      </c>
      <c r="BS38" s="35">
        <v>0.543</v>
      </c>
      <c r="BT38" s="35">
        <v>0.304</v>
      </c>
      <c r="BU38" s="35">
        <v>0.471</v>
      </c>
      <c r="BV38" s="35">
        <v>0.503</v>
      </c>
      <c r="BW38" s="35">
        <v>0.433</v>
      </c>
      <c r="BX38" s="35">
        <v>0.6</v>
      </c>
      <c r="BY38" s="35">
        <v>1.305</v>
      </c>
      <c r="BZ38" s="35">
        <v>0.433</v>
      </c>
      <c r="CA38" s="35">
        <v>0.705</v>
      </c>
      <c r="CB38" s="35">
        <v>0.561</v>
      </c>
      <c r="CC38" s="35">
        <v>0.566</v>
      </c>
      <c r="CD38" s="35">
        <v>0.774</v>
      </c>
      <c r="CE38" s="35">
        <v>0.435</v>
      </c>
      <c r="CF38" s="35">
        <v>0.41</v>
      </c>
      <c r="CG38" s="35">
        <v>0.36</v>
      </c>
      <c r="CH38" s="35">
        <v>0.316</v>
      </c>
      <c r="CI38" s="35">
        <v>0.539</v>
      </c>
      <c r="CJ38" s="35">
        <v>0.522</v>
      </c>
      <c r="CK38" s="35">
        <v>0.635</v>
      </c>
      <c r="CL38" s="35">
        <v>0.39</v>
      </c>
      <c r="CM38" s="35">
        <v>0.436</v>
      </c>
      <c r="CN38" s="35">
        <v>0.499</v>
      </c>
      <c r="CO38" s="35">
        <v>0.695</v>
      </c>
      <c r="CP38" s="35">
        <v>1.106</v>
      </c>
      <c r="CQ38" s="35">
        <v>0.747</v>
      </c>
      <c r="CR38" s="35">
        <v>0.487</v>
      </c>
      <c r="CS38" s="35">
        <v>0.565</v>
      </c>
      <c r="CT38" s="35">
        <v>0.391</v>
      </c>
      <c r="CU38" s="35">
        <v>0.447</v>
      </c>
      <c r="CV38" s="35">
        <v>0.499</v>
      </c>
      <c r="CW38" s="35">
        <v>1.373</v>
      </c>
      <c r="CX38" s="35">
        <v>0.867</v>
      </c>
      <c r="CY38" s="35">
        <v>1.133</v>
      </c>
      <c r="CZ38" s="35">
        <v>0.616</v>
      </c>
      <c r="DA38" s="35">
        <v>0.432</v>
      </c>
      <c r="DB38" s="35">
        <v>0.512</v>
      </c>
      <c r="DC38" s="35">
        <v>0.675</v>
      </c>
      <c r="DD38" s="35">
        <v>1.055</v>
      </c>
      <c r="DE38" s="35">
        <v>0.364</v>
      </c>
      <c r="DF38" s="35">
        <v>0.451</v>
      </c>
      <c r="DG38" s="35">
        <v>1.021</v>
      </c>
      <c r="DH38" s="35">
        <v>0.363</v>
      </c>
      <c r="DI38" s="35">
        <v>0.337</v>
      </c>
      <c r="DJ38" s="35">
        <v>0.285</v>
      </c>
      <c r="DK38" s="35">
        <v>0.52</v>
      </c>
      <c r="DL38" s="35">
        <v>0.325</v>
      </c>
      <c r="DM38" s="35">
        <v>0.468</v>
      </c>
      <c r="DN38" s="35">
        <v>1.086</v>
      </c>
      <c r="DO38" s="35">
        <v>0.521</v>
      </c>
      <c r="DP38" s="35">
        <v>0.419</v>
      </c>
      <c r="DQ38" s="37"/>
      <c r="DR38" s="37"/>
    </row>
    <row r="39" spans="1:122" ht="11.25" customHeight="1">
      <c r="A39" s="31" t="s">
        <v>50</v>
      </c>
      <c r="B39" s="32">
        <v>101</v>
      </c>
      <c r="C39" s="33">
        <v>1.044188118811881</v>
      </c>
      <c r="D39" s="33">
        <v>0.247</v>
      </c>
      <c r="E39" s="33">
        <v>3.428</v>
      </c>
      <c r="F39" s="34">
        <v>0.6214245963652784</v>
      </c>
      <c r="G39" s="35">
        <v>2.358</v>
      </c>
      <c r="H39" s="35">
        <v>1.2</v>
      </c>
      <c r="I39" s="35">
        <v>1.135</v>
      </c>
      <c r="J39" s="35">
        <v>0.536</v>
      </c>
      <c r="K39" s="35">
        <v>2.754</v>
      </c>
      <c r="L39" s="35">
        <v>0.879</v>
      </c>
      <c r="M39" s="35">
        <v>0.985</v>
      </c>
      <c r="N39" s="35">
        <v>0.478</v>
      </c>
      <c r="O39" s="35">
        <v>1.673</v>
      </c>
      <c r="P39" s="35">
        <v>0.435</v>
      </c>
      <c r="Q39" s="35">
        <v>1.309</v>
      </c>
      <c r="R39" s="35">
        <v>0.431</v>
      </c>
      <c r="S39" s="35">
        <v>1.328</v>
      </c>
      <c r="T39" s="36">
        <v>1.202</v>
      </c>
      <c r="U39" s="36">
        <v>5.993</v>
      </c>
      <c r="V39" s="36">
        <v>0.487</v>
      </c>
      <c r="W39" s="36">
        <v>3.859</v>
      </c>
      <c r="X39" s="36">
        <v>0.534</v>
      </c>
      <c r="Y39" s="36">
        <v>3.931</v>
      </c>
      <c r="Z39" s="36">
        <v>0.88</v>
      </c>
      <c r="AA39" s="36">
        <v>15.149</v>
      </c>
      <c r="AB39" s="36">
        <v>0.895</v>
      </c>
      <c r="AC39" s="36">
        <v>0.988</v>
      </c>
      <c r="AD39" s="35">
        <v>0.376</v>
      </c>
      <c r="AE39" s="35">
        <v>0.518</v>
      </c>
      <c r="AF39" s="35">
        <v>1.975</v>
      </c>
      <c r="AG39" s="35">
        <v>0.518</v>
      </c>
      <c r="AH39" s="35">
        <v>1.146</v>
      </c>
      <c r="AI39" s="35">
        <v>1.284</v>
      </c>
      <c r="AJ39" s="35">
        <v>0.774</v>
      </c>
      <c r="AK39" s="35">
        <v>1.585</v>
      </c>
      <c r="AL39" s="35">
        <v>0.927</v>
      </c>
      <c r="AM39" s="35">
        <v>0.553</v>
      </c>
      <c r="AN39" s="35">
        <v>0.583</v>
      </c>
      <c r="AO39" s="35"/>
      <c r="AP39" s="35">
        <v>0.413</v>
      </c>
      <c r="AQ39" s="35">
        <v>0.395</v>
      </c>
      <c r="AR39" s="35">
        <v>0.466</v>
      </c>
      <c r="AS39" s="35"/>
      <c r="AT39" s="35"/>
      <c r="AU39" s="35">
        <v>0.256</v>
      </c>
      <c r="AV39" s="35">
        <v>1.041</v>
      </c>
      <c r="AW39" s="35">
        <v>1.19</v>
      </c>
      <c r="AX39" s="35">
        <v>0.839</v>
      </c>
      <c r="AY39" s="35">
        <v>0.729</v>
      </c>
      <c r="AZ39" s="35">
        <v>0.825</v>
      </c>
      <c r="BA39" s="35">
        <v>0.895</v>
      </c>
      <c r="BB39" s="35">
        <v>0.946</v>
      </c>
      <c r="BC39" s="35">
        <v>0.82</v>
      </c>
      <c r="BD39" s="35">
        <v>0.738</v>
      </c>
      <c r="BE39" s="35">
        <v>1.379</v>
      </c>
      <c r="BF39" s="35">
        <v>0.762</v>
      </c>
      <c r="BG39" s="35">
        <v>0.692</v>
      </c>
      <c r="BH39" s="35">
        <v>0.717</v>
      </c>
      <c r="BI39" s="35">
        <v>0.668</v>
      </c>
      <c r="BJ39" s="35">
        <v>2.361</v>
      </c>
      <c r="BK39" s="35">
        <v>1.326</v>
      </c>
      <c r="BL39" s="35">
        <v>0.711</v>
      </c>
      <c r="BM39" s="35">
        <v>1.456</v>
      </c>
      <c r="BN39" s="35">
        <v>1.291</v>
      </c>
      <c r="BO39" s="35">
        <v>1.515</v>
      </c>
      <c r="BP39" s="35">
        <v>1.368</v>
      </c>
      <c r="BQ39" s="35">
        <v>1.733</v>
      </c>
      <c r="BR39" s="35">
        <v>0.575</v>
      </c>
      <c r="BS39" s="35">
        <v>1.249</v>
      </c>
      <c r="BT39" s="35">
        <v>0.548</v>
      </c>
      <c r="BU39" s="35">
        <v>1.052</v>
      </c>
      <c r="BV39" s="35">
        <v>0.818</v>
      </c>
      <c r="BW39" s="35">
        <v>0.931</v>
      </c>
      <c r="BX39" s="35">
        <v>1.156</v>
      </c>
      <c r="BY39" s="35">
        <v>1.835</v>
      </c>
      <c r="BZ39" s="35">
        <v>0.845</v>
      </c>
      <c r="CA39" s="35">
        <v>2.596</v>
      </c>
      <c r="CB39" s="35">
        <v>1.623</v>
      </c>
      <c r="CC39" s="35">
        <v>0.871</v>
      </c>
      <c r="CD39" s="35">
        <v>1.315</v>
      </c>
      <c r="CE39" s="35">
        <v>1.561</v>
      </c>
      <c r="CF39" s="35">
        <v>0.756</v>
      </c>
      <c r="CG39" s="35">
        <v>0.467</v>
      </c>
      <c r="CH39" s="35">
        <v>0.408</v>
      </c>
      <c r="CI39" s="35">
        <v>0.689</v>
      </c>
      <c r="CJ39" s="35">
        <v>0.521</v>
      </c>
      <c r="CK39" s="35">
        <v>0.953</v>
      </c>
      <c r="CL39" s="35">
        <v>0.416</v>
      </c>
      <c r="CM39" s="35">
        <v>0.422</v>
      </c>
      <c r="CN39" s="35">
        <v>0.907</v>
      </c>
      <c r="CO39" s="35">
        <v>1.794</v>
      </c>
      <c r="CP39" s="35">
        <v>3.428</v>
      </c>
      <c r="CQ39" s="35">
        <v>1.292</v>
      </c>
      <c r="CR39" s="35">
        <v>0.586</v>
      </c>
      <c r="CS39" s="35">
        <v>1.087</v>
      </c>
      <c r="CT39" s="35">
        <v>0.42</v>
      </c>
      <c r="CU39" s="35">
        <v>0.799</v>
      </c>
      <c r="CV39" s="35">
        <v>0.749</v>
      </c>
      <c r="CW39" s="35">
        <v>2.732</v>
      </c>
      <c r="CX39" s="35">
        <v>1.081</v>
      </c>
      <c r="CY39" s="35">
        <v>2.567</v>
      </c>
      <c r="CZ39" s="35">
        <v>1.011</v>
      </c>
      <c r="DA39" s="35">
        <v>0.752</v>
      </c>
      <c r="DB39" s="35">
        <v>1.013</v>
      </c>
      <c r="DC39" s="35">
        <v>1.114</v>
      </c>
      <c r="DD39" s="35">
        <v>2.339</v>
      </c>
      <c r="DE39" s="35">
        <v>0.425</v>
      </c>
      <c r="DF39" s="35">
        <v>0.672</v>
      </c>
      <c r="DG39" s="35">
        <v>1.633</v>
      </c>
      <c r="DH39" s="35">
        <v>0.362</v>
      </c>
      <c r="DI39" s="35">
        <v>0.323</v>
      </c>
      <c r="DJ39" s="35">
        <v>0.247</v>
      </c>
      <c r="DK39" s="35">
        <v>1.047</v>
      </c>
      <c r="DL39" s="35">
        <v>0.557</v>
      </c>
      <c r="DM39" s="35">
        <v>0.683</v>
      </c>
      <c r="DN39" s="35">
        <v>1.671</v>
      </c>
      <c r="DO39" s="35">
        <v>0.735</v>
      </c>
      <c r="DP39" s="35">
        <v>0.558</v>
      </c>
      <c r="DQ39" s="37"/>
      <c r="DR39" s="37"/>
    </row>
    <row r="40" spans="1:122" ht="11.25" customHeight="1">
      <c r="A40" s="31" t="s">
        <v>2</v>
      </c>
      <c r="B40" s="32">
        <v>101</v>
      </c>
      <c r="C40" s="33">
        <v>7.331891089108914</v>
      </c>
      <c r="D40" s="33">
        <v>2.755</v>
      </c>
      <c r="E40" s="33">
        <v>20.38</v>
      </c>
      <c r="F40" s="34">
        <v>3.5432818341835537</v>
      </c>
      <c r="G40" s="35">
        <v>13.921</v>
      </c>
      <c r="H40" s="35">
        <v>10.469</v>
      </c>
      <c r="I40" s="35">
        <v>9.698</v>
      </c>
      <c r="J40" s="35">
        <v>8.045</v>
      </c>
      <c r="K40" s="35">
        <v>18.464</v>
      </c>
      <c r="L40" s="35">
        <v>12.767</v>
      </c>
      <c r="M40" s="35">
        <v>8.115</v>
      </c>
      <c r="N40" s="35">
        <v>11.561</v>
      </c>
      <c r="O40" s="35">
        <v>10.69</v>
      </c>
      <c r="P40" s="35">
        <v>9.557</v>
      </c>
      <c r="Q40" s="35">
        <v>11.478</v>
      </c>
      <c r="R40" s="35">
        <v>7.797</v>
      </c>
      <c r="S40" s="35">
        <v>7.454</v>
      </c>
      <c r="T40" s="36">
        <v>11.443</v>
      </c>
      <c r="U40" s="36">
        <v>11.932</v>
      </c>
      <c r="V40" s="36">
        <v>8.734</v>
      </c>
      <c r="W40" s="36">
        <v>9.547</v>
      </c>
      <c r="X40" s="36">
        <v>7.082</v>
      </c>
      <c r="Y40" s="36">
        <v>9.124</v>
      </c>
      <c r="Z40" s="36">
        <v>10.514</v>
      </c>
      <c r="AA40" s="36">
        <v>9.056</v>
      </c>
      <c r="AB40" s="36">
        <v>7.438</v>
      </c>
      <c r="AC40" s="36">
        <v>8.265</v>
      </c>
      <c r="AD40" s="35">
        <v>8.815</v>
      </c>
      <c r="AE40" s="35">
        <v>8.337</v>
      </c>
      <c r="AF40" s="35">
        <v>9.121</v>
      </c>
      <c r="AG40" s="35">
        <v>5.572</v>
      </c>
      <c r="AH40" s="35">
        <v>8.335</v>
      </c>
      <c r="AI40" s="35">
        <v>8.216</v>
      </c>
      <c r="AJ40" s="35">
        <v>6.951</v>
      </c>
      <c r="AK40" s="35">
        <v>10.234</v>
      </c>
      <c r="AL40" s="35">
        <v>5.57</v>
      </c>
      <c r="AM40" s="35">
        <v>6.673</v>
      </c>
      <c r="AN40" s="35">
        <v>4.517</v>
      </c>
      <c r="AO40" s="35"/>
      <c r="AP40" s="35">
        <v>4.798</v>
      </c>
      <c r="AQ40" s="35">
        <v>5.104</v>
      </c>
      <c r="AR40" s="35">
        <v>4.804</v>
      </c>
      <c r="AS40" s="35"/>
      <c r="AT40" s="35"/>
      <c r="AU40" s="35">
        <v>3.264</v>
      </c>
      <c r="AV40" s="35">
        <v>3.914</v>
      </c>
      <c r="AW40" s="35">
        <v>4.73</v>
      </c>
      <c r="AX40" s="35">
        <v>5.087</v>
      </c>
      <c r="AY40" s="35">
        <v>4.883</v>
      </c>
      <c r="AZ40" s="35">
        <v>4.605</v>
      </c>
      <c r="BA40" s="35">
        <v>3.48</v>
      </c>
      <c r="BB40" s="35">
        <v>3.846</v>
      </c>
      <c r="BC40" s="35">
        <v>3.658</v>
      </c>
      <c r="BD40" s="35">
        <v>4.229</v>
      </c>
      <c r="BE40" s="35">
        <v>7.845</v>
      </c>
      <c r="BF40" s="35">
        <v>5.45</v>
      </c>
      <c r="BG40" s="35">
        <v>3.344</v>
      </c>
      <c r="BH40" s="35">
        <v>3.97</v>
      </c>
      <c r="BI40" s="35">
        <v>3.425</v>
      </c>
      <c r="BJ40" s="35">
        <v>4.652</v>
      </c>
      <c r="BK40" s="35">
        <v>4.397</v>
      </c>
      <c r="BL40" s="35">
        <v>2.886</v>
      </c>
      <c r="BM40" s="35">
        <v>10.807</v>
      </c>
      <c r="BN40" s="35">
        <v>7.116</v>
      </c>
      <c r="BO40" s="35">
        <v>5.326</v>
      </c>
      <c r="BP40" s="35">
        <v>4.869</v>
      </c>
      <c r="BQ40" s="35">
        <v>4.885</v>
      </c>
      <c r="BR40" s="35">
        <v>2.755</v>
      </c>
      <c r="BS40" s="35">
        <v>5.866</v>
      </c>
      <c r="BT40" s="35">
        <v>7.724</v>
      </c>
      <c r="BU40" s="35">
        <v>3.595</v>
      </c>
      <c r="BV40" s="35">
        <v>4.05</v>
      </c>
      <c r="BW40" s="35">
        <v>4.665</v>
      </c>
      <c r="BX40" s="35">
        <v>6.129</v>
      </c>
      <c r="BY40" s="35">
        <v>8.886</v>
      </c>
      <c r="BZ40" s="35">
        <v>3.579</v>
      </c>
      <c r="CA40" s="35">
        <v>5.919</v>
      </c>
      <c r="CB40" s="35">
        <v>3.743</v>
      </c>
      <c r="CC40" s="35">
        <v>5.123</v>
      </c>
      <c r="CD40" s="35">
        <v>7.439</v>
      </c>
      <c r="CE40" s="35">
        <v>8.528</v>
      </c>
      <c r="CF40" s="35">
        <v>7.066</v>
      </c>
      <c r="CG40" s="35">
        <v>6.314</v>
      </c>
      <c r="CH40" s="35">
        <v>5.229</v>
      </c>
      <c r="CI40" s="35">
        <v>4.065</v>
      </c>
      <c r="CJ40" s="35">
        <v>5.297</v>
      </c>
      <c r="CK40" s="35">
        <v>5.075</v>
      </c>
      <c r="CL40" s="35">
        <v>3.404</v>
      </c>
      <c r="CM40" s="35">
        <v>3.606</v>
      </c>
      <c r="CN40" s="35">
        <v>3.912</v>
      </c>
      <c r="CO40" s="35">
        <v>7.578</v>
      </c>
      <c r="CP40" s="35">
        <v>12.311</v>
      </c>
      <c r="CQ40" s="35">
        <v>8.04</v>
      </c>
      <c r="CR40" s="35">
        <v>4.6</v>
      </c>
      <c r="CS40" s="35">
        <v>6.638</v>
      </c>
      <c r="CT40" s="35">
        <v>5.453</v>
      </c>
      <c r="CU40" s="35">
        <v>7.608</v>
      </c>
      <c r="CV40" s="35">
        <v>7.741</v>
      </c>
      <c r="CW40" s="35">
        <v>16.564</v>
      </c>
      <c r="CX40" s="35">
        <v>8.02</v>
      </c>
      <c r="CY40" s="35">
        <v>13.623</v>
      </c>
      <c r="CZ40" s="35">
        <v>7.002</v>
      </c>
      <c r="DA40" s="35">
        <v>6.84</v>
      </c>
      <c r="DB40" s="35">
        <v>6.83</v>
      </c>
      <c r="DC40" s="35">
        <v>10.974</v>
      </c>
      <c r="DD40" s="35">
        <v>15.917</v>
      </c>
      <c r="DE40" s="35">
        <v>7.783</v>
      </c>
      <c r="DF40" s="35">
        <v>7.057</v>
      </c>
      <c r="DG40" s="35">
        <v>15.579</v>
      </c>
      <c r="DH40" s="35">
        <v>5.032</v>
      </c>
      <c r="DI40" s="35">
        <v>7.046</v>
      </c>
      <c r="DJ40" s="35">
        <v>6.927</v>
      </c>
      <c r="DK40" s="35">
        <v>9.993</v>
      </c>
      <c r="DL40" s="35">
        <v>9.323</v>
      </c>
      <c r="DM40" s="35">
        <v>9.468</v>
      </c>
      <c r="DN40" s="35">
        <v>20.38</v>
      </c>
      <c r="DO40" s="35">
        <v>13.071</v>
      </c>
      <c r="DP40" s="35">
        <v>13.423</v>
      </c>
      <c r="DQ40" s="37"/>
      <c r="DR40" s="37"/>
    </row>
    <row r="41" spans="1:122" ht="11.25" customHeight="1">
      <c r="A41" s="31" t="s">
        <v>38</v>
      </c>
      <c r="B41" s="32">
        <v>101</v>
      </c>
      <c r="C41" s="33">
        <v>0.9062277227722774</v>
      </c>
      <c r="D41" s="33">
        <v>0.264</v>
      </c>
      <c r="E41" s="33">
        <v>2.868</v>
      </c>
      <c r="F41" s="34">
        <v>0.5073518489543408</v>
      </c>
      <c r="G41" s="35">
        <v>1.47</v>
      </c>
      <c r="H41" s="35">
        <v>1.085</v>
      </c>
      <c r="I41" s="35">
        <v>0.895</v>
      </c>
      <c r="J41" s="35">
        <v>0.739</v>
      </c>
      <c r="K41" s="35">
        <v>1.797</v>
      </c>
      <c r="L41" s="35">
        <v>1.087</v>
      </c>
      <c r="M41" s="35">
        <v>0.682</v>
      </c>
      <c r="N41" s="35">
        <v>0.695</v>
      </c>
      <c r="O41" s="35">
        <v>1.055</v>
      </c>
      <c r="P41" s="35">
        <v>0.432</v>
      </c>
      <c r="Q41" s="35">
        <v>1.001</v>
      </c>
      <c r="R41" s="35">
        <v>0.405</v>
      </c>
      <c r="S41" s="35">
        <v>0.764</v>
      </c>
      <c r="T41" s="36">
        <v>1.075</v>
      </c>
      <c r="U41" s="36">
        <v>9.225</v>
      </c>
      <c r="V41" s="36">
        <v>0.58</v>
      </c>
      <c r="W41" s="36">
        <v>1.558</v>
      </c>
      <c r="X41" s="36">
        <v>0.396</v>
      </c>
      <c r="Y41" s="36">
        <v>1.644</v>
      </c>
      <c r="Z41" s="36">
        <v>0.881</v>
      </c>
      <c r="AA41" s="36">
        <v>2.14</v>
      </c>
      <c r="AB41" s="36">
        <v>1.07</v>
      </c>
      <c r="AC41" s="36">
        <v>0.59</v>
      </c>
      <c r="AD41" s="35">
        <v>0.589</v>
      </c>
      <c r="AE41" s="35">
        <v>0.848</v>
      </c>
      <c r="AF41" s="35">
        <v>0.846</v>
      </c>
      <c r="AG41" s="35">
        <v>0.479</v>
      </c>
      <c r="AH41" s="35">
        <v>0.908</v>
      </c>
      <c r="AI41" s="35">
        <v>0.98</v>
      </c>
      <c r="AJ41" s="35">
        <v>0.678</v>
      </c>
      <c r="AK41" s="35">
        <v>1.354</v>
      </c>
      <c r="AL41" s="35">
        <v>0.931</v>
      </c>
      <c r="AM41" s="35">
        <v>0.628</v>
      </c>
      <c r="AN41" s="35">
        <v>0.594</v>
      </c>
      <c r="AO41" s="35"/>
      <c r="AP41" s="35">
        <v>0.439</v>
      </c>
      <c r="AQ41" s="35">
        <v>0.385</v>
      </c>
      <c r="AR41" s="35">
        <v>0.345</v>
      </c>
      <c r="AS41" s="35"/>
      <c r="AT41" s="35"/>
      <c r="AU41" s="35">
        <v>0.299</v>
      </c>
      <c r="AV41" s="35">
        <v>0.524</v>
      </c>
      <c r="AW41" s="35">
        <v>0.648</v>
      </c>
      <c r="AX41" s="35">
        <v>0.511</v>
      </c>
      <c r="AY41" s="35">
        <v>0.748</v>
      </c>
      <c r="AZ41" s="35">
        <v>0.705</v>
      </c>
      <c r="BA41" s="35">
        <v>0.588</v>
      </c>
      <c r="BB41" s="35">
        <v>0.696</v>
      </c>
      <c r="BC41" s="35">
        <v>0.397</v>
      </c>
      <c r="BD41" s="35">
        <v>0.471</v>
      </c>
      <c r="BE41" s="35">
        <v>0.812</v>
      </c>
      <c r="BF41" s="35">
        <v>0.541</v>
      </c>
      <c r="BG41" s="35">
        <v>0.634</v>
      </c>
      <c r="BH41" s="35">
        <v>0.574</v>
      </c>
      <c r="BI41" s="35">
        <v>0.425</v>
      </c>
      <c r="BJ41" s="35">
        <v>0.264</v>
      </c>
      <c r="BK41" s="35">
        <v>0.581</v>
      </c>
      <c r="BL41" s="35">
        <v>0.567</v>
      </c>
      <c r="BM41" s="35">
        <v>1.106</v>
      </c>
      <c r="BN41" s="35">
        <v>1.011</v>
      </c>
      <c r="BO41" s="35">
        <v>0.793</v>
      </c>
      <c r="BP41" s="35">
        <v>0.934</v>
      </c>
      <c r="BQ41" s="35">
        <v>0.685</v>
      </c>
      <c r="BR41" s="35">
        <v>0.732</v>
      </c>
      <c r="BS41" s="35">
        <v>0.707</v>
      </c>
      <c r="BT41" s="35">
        <v>0.501</v>
      </c>
      <c r="BU41" s="35">
        <v>0.853</v>
      </c>
      <c r="BV41" s="35">
        <v>0.701</v>
      </c>
      <c r="BW41" s="35">
        <v>0.732</v>
      </c>
      <c r="BX41" s="35">
        <v>1.1</v>
      </c>
      <c r="BY41" s="35">
        <v>1.022</v>
      </c>
      <c r="BZ41" s="35">
        <v>0.746</v>
      </c>
      <c r="CA41" s="35">
        <v>1.291</v>
      </c>
      <c r="CB41" s="35">
        <v>0.736</v>
      </c>
      <c r="CC41" s="35">
        <v>0.611</v>
      </c>
      <c r="CD41" s="35">
        <v>0.962</v>
      </c>
      <c r="CE41" s="35">
        <v>0.93</v>
      </c>
      <c r="CF41" s="35">
        <v>0.867</v>
      </c>
      <c r="CG41" s="35">
        <v>0.599</v>
      </c>
      <c r="CH41" s="35">
        <v>0.456</v>
      </c>
      <c r="CI41" s="35">
        <v>0.82</v>
      </c>
      <c r="CJ41" s="35">
        <v>0.599</v>
      </c>
      <c r="CK41" s="35">
        <v>1.168</v>
      </c>
      <c r="CL41" s="35">
        <v>0.662</v>
      </c>
      <c r="CM41" s="35">
        <v>0.456</v>
      </c>
      <c r="CN41" s="35">
        <v>0.808</v>
      </c>
      <c r="CO41" s="35">
        <v>1.607</v>
      </c>
      <c r="CP41" s="35">
        <v>2.185</v>
      </c>
      <c r="CQ41" s="35">
        <v>1.159</v>
      </c>
      <c r="CR41" s="35">
        <v>0.715</v>
      </c>
      <c r="CS41" s="35">
        <v>1.274</v>
      </c>
      <c r="CT41" s="35">
        <v>0.645</v>
      </c>
      <c r="CU41" s="35">
        <v>1.019</v>
      </c>
      <c r="CV41" s="35">
        <v>0.921</v>
      </c>
      <c r="CW41" s="35">
        <v>2.868</v>
      </c>
      <c r="CX41" s="35">
        <v>1.181</v>
      </c>
      <c r="CY41" s="35">
        <v>2.625</v>
      </c>
      <c r="CZ41" s="35">
        <v>1.081</v>
      </c>
      <c r="DA41" s="35">
        <v>0.887</v>
      </c>
      <c r="DB41" s="35">
        <v>1.202</v>
      </c>
      <c r="DC41" s="35">
        <v>1.518</v>
      </c>
      <c r="DD41" s="35">
        <v>2.235</v>
      </c>
      <c r="DE41" s="35">
        <v>0.632</v>
      </c>
      <c r="DF41" s="35">
        <v>0.821</v>
      </c>
      <c r="DG41" s="35">
        <v>2.241</v>
      </c>
      <c r="DH41" s="35">
        <v>0.512</v>
      </c>
      <c r="DI41" s="35">
        <v>0.554</v>
      </c>
      <c r="DJ41" s="35">
        <v>0.426</v>
      </c>
      <c r="DK41" s="35">
        <v>1.762</v>
      </c>
      <c r="DL41" s="35">
        <v>0.736</v>
      </c>
      <c r="DM41" s="35">
        <v>1.268</v>
      </c>
      <c r="DN41" s="35">
        <v>2.773</v>
      </c>
      <c r="DO41" s="35">
        <v>1.313</v>
      </c>
      <c r="DP41" s="35">
        <v>0.685</v>
      </c>
      <c r="DQ41" s="37"/>
      <c r="DR41" s="37"/>
    </row>
    <row r="42" spans="1:122" ht="11.25" customHeight="1">
      <c r="A42" s="31" t="s">
        <v>0</v>
      </c>
      <c r="B42" s="32">
        <v>101</v>
      </c>
      <c r="C42" s="33">
        <v>4.071455445544555</v>
      </c>
      <c r="D42" s="33">
        <v>0.743</v>
      </c>
      <c r="E42" s="33">
        <v>19.712</v>
      </c>
      <c r="F42" s="34">
        <v>3.0191199639838393</v>
      </c>
      <c r="G42" s="35">
        <v>10.861</v>
      </c>
      <c r="H42" s="35">
        <v>8.087</v>
      </c>
      <c r="I42" s="35">
        <v>5.551</v>
      </c>
      <c r="J42" s="35">
        <v>3.498</v>
      </c>
      <c r="K42" s="35">
        <v>11.086</v>
      </c>
      <c r="L42" s="35">
        <v>4.896</v>
      </c>
      <c r="M42" s="35">
        <v>3.031</v>
      </c>
      <c r="N42" s="35">
        <v>4.123</v>
      </c>
      <c r="O42" s="35">
        <v>4.716</v>
      </c>
      <c r="P42" s="35">
        <v>2.332</v>
      </c>
      <c r="Q42" s="35">
        <v>4.346</v>
      </c>
      <c r="R42" s="35">
        <v>2.747</v>
      </c>
      <c r="S42" s="35">
        <v>3.494</v>
      </c>
      <c r="T42" s="36">
        <v>4.206</v>
      </c>
      <c r="U42" s="36">
        <v>5.818</v>
      </c>
      <c r="V42" s="36">
        <v>1.93</v>
      </c>
      <c r="W42" s="36">
        <v>5.364</v>
      </c>
      <c r="X42" s="36">
        <v>1.781</v>
      </c>
      <c r="Y42" s="36">
        <v>4.851</v>
      </c>
      <c r="Z42" s="36">
        <v>4.857</v>
      </c>
      <c r="AA42" s="36">
        <v>3.433</v>
      </c>
      <c r="AB42" s="36">
        <v>3.252</v>
      </c>
      <c r="AC42" s="36">
        <v>3.304</v>
      </c>
      <c r="AD42" s="35">
        <v>2.709</v>
      </c>
      <c r="AE42" s="35">
        <v>3.683</v>
      </c>
      <c r="AF42" s="35">
        <v>2.506</v>
      </c>
      <c r="AG42" s="35">
        <v>2.306</v>
      </c>
      <c r="AH42" s="35">
        <v>5.437</v>
      </c>
      <c r="AI42" s="35">
        <v>6.408</v>
      </c>
      <c r="AJ42" s="35">
        <v>2.563</v>
      </c>
      <c r="AK42" s="35">
        <v>4.946</v>
      </c>
      <c r="AL42" s="35">
        <v>2.629</v>
      </c>
      <c r="AM42" s="35">
        <v>2.138</v>
      </c>
      <c r="AN42" s="35">
        <v>1.961</v>
      </c>
      <c r="AO42" s="35"/>
      <c r="AP42" s="35">
        <v>2.166</v>
      </c>
      <c r="AQ42" s="35">
        <v>1.061</v>
      </c>
      <c r="AR42" s="35">
        <v>1.449</v>
      </c>
      <c r="AS42" s="35"/>
      <c r="AT42" s="35"/>
      <c r="AU42" s="35">
        <v>0.793</v>
      </c>
      <c r="AV42" s="35">
        <v>1.611</v>
      </c>
      <c r="AW42" s="35">
        <v>2.146</v>
      </c>
      <c r="AX42" s="35">
        <v>2.766</v>
      </c>
      <c r="AY42" s="35">
        <v>2.981</v>
      </c>
      <c r="AZ42" s="35">
        <v>2.712</v>
      </c>
      <c r="BA42" s="35">
        <v>2.229</v>
      </c>
      <c r="BB42" s="35">
        <v>0.918</v>
      </c>
      <c r="BC42" s="35">
        <v>1.37</v>
      </c>
      <c r="BD42" s="35">
        <v>2.134</v>
      </c>
      <c r="BE42" s="35">
        <v>9.532</v>
      </c>
      <c r="BF42" s="35">
        <v>3.521</v>
      </c>
      <c r="BG42" s="35">
        <v>2.021</v>
      </c>
      <c r="BH42" s="35">
        <v>2.086</v>
      </c>
      <c r="BI42" s="35">
        <v>2.058</v>
      </c>
      <c r="BJ42" s="35">
        <v>1.066</v>
      </c>
      <c r="BK42" s="35">
        <v>2.906</v>
      </c>
      <c r="BL42" s="35">
        <v>1.851</v>
      </c>
      <c r="BM42" s="35">
        <v>5.99</v>
      </c>
      <c r="BN42" s="35">
        <v>7.779</v>
      </c>
      <c r="BO42" s="35">
        <v>5.802</v>
      </c>
      <c r="BP42" s="35">
        <v>3.185</v>
      </c>
      <c r="BQ42" s="35">
        <v>0.743</v>
      </c>
      <c r="BR42" s="35">
        <v>1.436</v>
      </c>
      <c r="BS42" s="35">
        <v>2.316</v>
      </c>
      <c r="BT42" s="35">
        <v>1.833</v>
      </c>
      <c r="BU42" s="35">
        <v>2.98</v>
      </c>
      <c r="BV42" s="35">
        <v>3.174</v>
      </c>
      <c r="BW42" s="35">
        <v>2.343</v>
      </c>
      <c r="BX42" s="35">
        <v>3.762</v>
      </c>
      <c r="BY42" s="35">
        <v>1.885</v>
      </c>
      <c r="BZ42" s="35">
        <v>2.74</v>
      </c>
      <c r="CA42" s="35">
        <v>1.94</v>
      </c>
      <c r="CB42" s="35">
        <v>0.874</v>
      </c>
      <c r="CC42" s="35">
        <v>2.942</v>
      </c>
      <c r="CD42" s="35">
        <v>5.272</v>
      </c>
      <c r="CE42" s="35">
        <v>3.425</v>
      </c>
      <c r="CF42" s="35">
        <v>3.102</v>
      </c>
      <c r="CG42" s="35">
        <v>2.219</v>
      </c>
      <c r="CH42" s="35">
        <v>1.982</v>
      </c>
      <c r="CI42" s="35">
        <v>3.392</v>
      </c>
      <c r="CJ42" s="35">
        <v>3.104</v>
      </c>
      <c r="CK42" s="35">
        <v>4.63</v>
      </c>
      <c r="CL42" s="35">
        <v>2.341</v>
      </c>
      <c r="CM42" s="35">
        <v>1.905</v>
      </c>
      <c r="CN42" s="35">
        <v>3.252</v>
      </c>
      <c r="CO42" s="35">
        <v>5.72</v>
      </c>
      <c r="CP42" s="35">
        <v>8.836</v>
      </c>
      <c r="CQ42" s="35">
        <v>5.609</v>
      </c>
      <c r="CR42" s="35">
        <v>2.632</v>
      </c>
      <c r="CS42" s="35">
        <v>4.925</v>
      </c>
      <c r="CT42" s="35">
        <v>2.434</v>
      </c>
      <c r="CU42" s="35">
        <v>4.8</v>
      </c>
      <c r="CV42" s="35">
        <v>4.022</v>
      </c>
      <c r="CW42" s="35">
        <v>11.203</v>
      </c>
      <c r="CX42" s="35">
        <v>4.369</v>
      </c>
      <c r="CY42" s="35">
        <v>10.43</v>
      </c>
      <c r="CZ42" s="35">
        <v>3.867</v>
      </c>
      <c r="DA42" s="35">
        <v>3.533</v>
      </c>
      <c r="DB42" s="35">
        <v>4.701</v>
      </c>
      <c r="DC42" s="35">
        <v>8.7</v>
      </c>
      <c r="DD42" s="35">
        <v>13.049</v>
      </c>
      <c r="DE42" s="35">
        <v>2.389</v>
      </c>
      <c r="DF42" s="35">
        <v>3.264</v>
      </c>
      <c r="DG42" s="35">
        <v>10.297</v>
      </c>
      <c r="DH42" s="35">
        <v>1.834</v>
      </c>
      <c r="DI42" s="35">
        <v>2.437</v>
      </c>
      <c r="DJ42" s="35">
        <v>2.162</v>
      </c>
      <c r="DK42" s="35">
        <v>7.861</v>
      </c>
      <c r="DL42" s="35">
        <v>4.324</v>
      </c>
      <c r="DM42" s="35">
        <v>5.712</v>
      </c>
      <c r="DN42" s="35">
        <v>19.712</v>
      </c>
      <c r="DO42" s="35">
        <v>6.378</v>
      </c>
      <c r="DP42" s="35">
        <v>4.238</v>
      </c>
      <c r="DQ42" s="37"/>
      <c r="DR42" s="37"/>
    </row>
    <row r="43" spans="1:122" ht="11.25" customHeight="1">
      <c r="A43" s="31" t="s">
        <v>31</v>
      </c>
      <c r="B43" s="32">
        <v>101</v>
      </c>
      <c r="C43" s="33">
        <v>1.1422574257425742</v>
      </c>
      <c r="D43" s="33">
        <v>0.3</v>
      </c>
      <c r="E43" s="33">
        <v>5.424</v>
      </c>
      <c r="F43" s="34">
        <v>0.9022957480229552</v>
      </c>
      <c r="G43" s="35">
        <v>5.424</v>
      </c>
      <c r="H43" s="35">
        <v>1.502</v>
      </c>
      <c r="I43" s="35">
        <v>2.092</v>
      </c>
      <c r="J43" s="35">
        <v>0.541</v>
      </c>
      <c r="K43" s="35">
        <v>1.929</v>
      </c>
      <c r="L43" s="35">
        <v>0.851</v>
      </c>
      <c r="M43" s="35">
        <v>0.468</v>
      </c>
      <c r="N43" s="35">
        <v>0.599</v>
      </c>
      <c r="O43" s="35">
        <v>1.002</v>
      </c>
      <c r="P43" s="35">
        <v>0.495</v>
      </c>
      <c r="Q43" s="35">
        <v>2.888</v>
      </c>
      <c r="R43" s="35">
        <v>0.561</v>
      </c>
      <c r="S43" s="35">
        <v>1.415</v>
      </c>
      <c r="T43" s="36">
        <v>0.865</v>
      </c>
      <c r="U43" s="36">
        <v>5.07</v>
      </c>
      <c r="V43" s="36">
        <v>0.642</v>
      </c>
      <c r="W43" s="36">
        <v>1.08</v>
      </c>
      <c r="X43" s="36">
        <v>0.912</v>
      </c>
      <c r="Y43" s="36">
        <v>1.115</v>
      </c>
      <c r="Z43" s="36">
        <v>1.697</v>
      </c>
      <c r="AA43" s="36">
        <v>1.475</v>
      </c>
      <c r="AB43" s="36">
        <v>0.77</v>
      </c>
      <c r="AC43" s="36">
        <v>0.754</v>
      </c>
      <c r="AD43" s="35">
        <v>0.723</v>
      </c>
      <c r="AE43" s="35">
        <v>0.567</v>
      </c>
      <c r="AF43" s="35">
        <v>0.708</v>
      </c>
      <c r="AG43" s="35">
        <v>0.334</v>
      </c>
      <c r="AH43" s="35">
        <v>1.155</v>
      </c>
      <c r="AI43" s="35">
        <v>1.924</v>
      </c>
      <c r="AJ43" s="35">
        <v>0.763</v>
      </c>
      <c r="AK43" s="35">
        <v>1.626</v>
      </c>
      <c r="AL43" s="35">
        <v>0.822</v>
      </c>
      <c r="AM43" s="35">
        <v>0.825</v>
      </c>
      <c r="AN43" s="35">
        <v>0.417</v>
      </c>
      <c r="AO43" s="35"/>
      <c r="AP43" s="35">
        <v>0.82</v>
      </c>
      <c r="AQ43" s="35">
        <v>0.352</v>
      </c>
      <c r="AR43" s="35">
        <v>0.627</v>
      </c>
      <c r="AS43" s="35"/>
      <c r="AT43" s="35"/>
      <c r="AU43" s="35">
        <v>0.416</v>
      </c>
      <c r="AV43" s="35">
        <v>0.374</v>
      </c>
      <c r="AW43" s="35">
        <v>0.612</v>
      </c>
      <c r="AX43" s="35">
        <v>0.912</v>
      </c>
      <c r="AY43" s="35">
        <v>0.528</v>
      </c>
      <c r="AZ43" s="35">
        <v>0.591</v>
      </c>
      <c r="BA43" s="35">
        <v>0.773</v>
      </c>
      <c r="BB43" s="35">
        <v>0.881</v>
      </c>
      <c r="BC43" s="35">
        <v>0.35</v>
      </c>
      <c r="BD43" s="35">
        <v>0.623</v>
      </c>
      <c r="BE43" s="35">
        <v>2.398</v>
      </c>
      <c r="BF43" s="35">
        <v>0.865</v>
      </c>
      <c r="BG43" s="35">
        <v>0.427</v>
      </c>
      <c r="BH43" s="35">
        <v>0.511</v>
      </c>
      <c r="BI43" s="35">
        <v>0.485</v>
      </c>
      <c r="BJ43" s="35">
        <v>0.332</v>
      </c>
      <c r="BK43" s="35">
        <v>0.996</v>
      </c>
      <c r="BL43" s="35">
        <v>0.577</v>
      </c>
      <c r="BM43" s="35">
        <v>3.653</v>
      </c>
      <c r="BN43" s="35">
        <v>1.914</v>
      </c>
      <c r="BO43" s="35">
        <v>1.948</v>
      </c>
      <c r="BP43" s="35">
        <v>0.765</v>
      </c>
      <c r="BQ43" s="35">
        <v>0.726</v>
      </c>
      <c r="BR43" s="35">
        <v>0.356</v>
      </c>
      <c r="BS43" s="35">
        <v>0.644</v>
      </c>
      <c r="BT43" s="35">
        <v>0.52</v>
      </c>
      <c r="BU43" s="35">
        <v>1.914</v>
      </c>
      <c r="BV43" s="35">
        <v>1.711</v>
      </c>
      <c r="BW43" s="35">
        <v>0.751</v>
      </c>
      <c r="BX43" s="35">
        <v>1.198</v>
      </c>
      <c r="BY43" s="35">
        <v>2.376</v>
      </c>
      <c r="BZ43" s="35">
        <v>0.916</v>
      </c>
      <c r="CA43" s="35">
        <v>1.582</v>
      </c>
      <c r="CB43" s="35">
        <v>1.481</v>
      </c>
      <c r="CC43" s="35">
        <v>0.835</v>
      </c>
      <c r="CD43" s="35">
        <v>1.746</v>
      </c>
      <c r="CE43" s="35">
        <v>1.309</v>
      </c>
      <c r="CF43" s="35">
        <v>0.793</v>
      </c>
      <c r="CG43" s="35">
        <v>0.9</v>
      </c>
      <c r="CH43" s="35">
        <v>0.3</v>
      </c>
      <c r="CI43" s="35">
        <v>1.952</v>
      </c>
      <c r="CJ43" s="35">
        <v>0.731</v>
      </c>
      <c r="CK43" s="35">
        <v>1.83</v>
      </c>
      <c r="CL43" s="35">
        <v>0.445</v>
      </c>
      <c r="CM43" s="35">
        <v>0.392</v>
      </c>
      <c r="CN43" s="35">
        <v>0.678</v>
      </c>
      <c r="CO43" s="35">
        <v>1.67</v>
      </c>
      <c r="CP43" s="35">
        <v>2.508</v>
      </c>
      <c r="CQ43" s="35">
        <v>1.913</v>
      </c>
      <c r="CR43" s="35">
        <v>0.87</v>
      </c>
      <c r="CS43" s="35">
        <v>0.785</v>
      </c>
      <c r="CT43" s="35">
        <v>0.304</v>
      </c>
      <c r="CU43" s="35">
        <v>0.706</v>
      </c>
      <c r="CV43" s="35">
        <v>0.748</v>
      </c>
      <c r="CW43" s="35">
        <v>5.143</v>
      </c>
      <c r="CX43" s="35">
        <v>1.45</v>
      </c>
      <c r="CY43" s="35">
        <v>2.082</v>
      </c>
      <c r="CZ43" s="35">
        <v>0.932</v>
      </c>
      <c r="DA43" s="35">
        <v>0.787</v>
      </c>
      <c r="DB43" s="35">
        <v>0.927</v>
      </c>
      <c r="DC43" s="35">
        <v>1.37</v>
      </c>
      <c r="DD43" s="35">
        <v>3.17</v>
      </c>
      <c r="DE43" s="35">
        <v>0.517</v>
      </c>
      <c r="DF43" s="35">
        <v>0.79</v>
      </c>
      <c r="DG43" s="35">
        <v>1.814</v>
      </c>
      <c r="DH43" s="35">
        <v>0.348</v>
      </c>
      <c r="DI43" s="35">
        <v>0.43</v>
      </c>
      <c r="DJ43" s="35">
        <v>0.477</v>
      </c>
      <c r="DK43" s="35">
        <v>1.166</v>
      </c>
      <c r="DL43" s="35">
        <v>0.825</v>
      </c>
      <c r="DM43" s="35">
        <v>0.94</v>
      </c>
      <c r="DN43" s="35">
        <v>2.437</v>
      </c>
      <c r="DO43" s="35">
        <v>1</v>
      </c>
      <c r="DP43" s="35">
        <v>0.812</v>
      </c>
      <c r="DQ43" s="37"/>
      <c r="DR43" s="37"/>
    </row>
    <row r="44" spans="1:122" ht="11.25" customHeight="1">
      <c r="A44" s="31" t="s">
        <v>22</v>
      </c>
      <c r="B44" s="32">
        <v>101</v>
      </c>
      <c r="C44" s="33">
        <v>1.9452168316831682</v>
      </c>
      <c r="D44" s="33">
        <v>0.0969</v>
      </c>
      <c r="E44" s="33">
        <v>6.056</v>
      </c>
      <c r="F44" s="34">
        <v>1.1056518567481155</v>
      </c>
      <c r="G44" s="35">
        <v>6.056</v>
      </c>
      <c r="H44" s="35">
        <v>2.413</v>
      </c>
      <c r="I44" s="35">
        <v>2.443</v>
      </c>
      <c r="J44" s="35">
        <v>1.253</v>
      </c>
      <c r="K44" s="35">
        <v>3.77</v>
      </c>
      <c r="L44" s="35">
        <v>1.832</v>
      </c>
      <c r="M44" s="35">
        <v>1.474</v>
      </c>
      <c r="N44" s="35">
        <v>2.017</v>
      </c>
      <c r="O44" s="35">
        <v>2.67</v>
      </c>
      <c r="P44" s="35">
        <v>1.083</v>
      </c>
      <c r="Q44" s="35">
        <v>2.687</v>
      </c>
      <c r="R44" s="35">
        <v>1.514</v>
      </c>
      <c r="S44" s="35">
        <v>1.927</v>
      </c>
      <c r="T44" s="36">
        <v>2.152</v>
      </c>
      <c r="U44" s="36">
        <v>6.198</v>
      </c>
      <c r="V44" s="36">
        <v>1.105</v>
      </c>
      <c r="W44" s="36">
        <v>3.324</v>
      </c>
      <c r="X44" s="36">
        <v>1.477</v>
      </c>
      <c r="Y44" s="36">
        <v>3.301</v>
      </c>
      <c r="Z44" s="36">
        <v>1.64</v>
      </c>
      <c r="AA44" s="36">
        <v>5.257</v>
      </c>
      <c r="AB44" s="36">
        <v>1.763</v>
      </c>
      <c r="AC44" s="36">
        <v>1.183</v>
      </c>
      <c r="AD44" s="35">
        <v>1.239</v>
      </c>
      <c r="AE44" s="35">
        <v>2.024</v>
      </c>
      <c r="AF44" s="35">
        <v>1.351</v>
      </c>
      <c r="AG44" s="35">
        <v>0.902</v>
      </c>
      <c r="AH44" s="35">
        <v>2.59</v>
      </c>
      <c r="AI44" s="35">
        <v>2.212</v>
      </c>
      <c r="AJ44" s="35">
        <v>0.0969</v>
      </c>
      <c r="AK44" s="35">
        <v>2.64</v>
      </c>
      <c r="AL44" s="35">
        <v>3.433</v>
      </c>
      <c r="AM44" s="35">
        <v>1.633</v>
      </c>
      <c r="AN44" s="35">
        <v>1.027</v>
      </c>
      <c r="AO44" s="35"/>
      <c r="AP44" s="35">
        <v>0.84</v>
      </c>
      <c r="AQ44" s="35">
        <v>0.975</v>
      </c>
      <c r="AR44" s="35">
        <v>0.934</v>
      </c>
      <c r="AS44" s="35"/>
      <c r="AT44" s="35"/>
      <c r="AU44" s="35">
        <v>0.49</v>
      </c>
      <c r="AV44" s="35">
        <v>0.937</v>
      </c>
      <c r="AW44" s="35">
        <v>1.491</v>
      </c>
      <c r="AX44" s="35">
        <v>2.884</v>
      </c>
      <c r="AY44" s="35">
        <v>0.984</v>
      </c>
      <c r="AZ44" s="35">
        <v>1.894</v>
      </c>
      <c r="BA44" s="35">
        <v>1.609</v>
      </c>
      <c r="BB44" s="35">
        <v>2.167</v>
      </c>
      <c r="BC44" s="35">
        <v>0.784</v>
      </c>
      <c r="BD44" s="35">
        <v>1.316</v>
      </c>
      <c r="BE44" s="35">
        <v>2.855</v>
      </c>
      <c r="BF44" s="35">
        <v>1.798</v>
      </c>
      <c r="BG44" s="35">
        <v>0.944</v>
      </c>
      <c r="BH44" s="35">
        <v>1.152</v>
      </c>
      <c r="BI44" s="35">
        <v>1.503</v>
      </c>
      <c r="BJ44" s="35">
        <v>1.072</v>
      </c>
      <c r="BK44" s="35">
        <v>1.541</v>
      </c>
      <c r="BL44" s="35">
        <v>0.932</v>
      </c>
      <c r="BM44" s="35">
        <v>2.334</v>
      </c>
      <c r="BN44" s="35">
        <v>2.431</v>
      </c>
      <c r="BO44" s="35">
        <v>1.738</v>
      </c>
      <c r="BP44" s="35">
        <v>1.55</v>
      </c>
      <c r="BQ44" s="35">
        <v>1.363</v>
      </c>
      <c r="BR44" s="35">
        <v>0.681</v>
      </c>
      <c r="BS44" s="35">
        <v>2.299</v>
      </c>
      <c r="BT44" s="35">
        <v>1.708</v>
      </c>
      <c r="BU44" s="35">
        <v>1.64</v>
      </c>
      <c r="BV44" s="35">
        <v>1.273</v>
      </c>
      <c r="BW44" s="35">
        <v>1.309</v>
      </c>
      <c r="BX44" s="35">
        <v>2.635</v>
      </c>
      <c r="BY44" s="35">
        <v>4.675</v>
      </c>
      <c r="BZ44" s="35">
        <v>1.473</v>
      </c>
      <c r="CA44" s="35">
        <v>3.004</v>
      </c>
      <c r="CB44" s="35">
        <v>2.339</v>
      </c>
      <c r="CC44" s="35">
        <v>1.457</v>
      </c>
      <c r="CD44" s="35">
        <v>2.812</v>
      </c>
      <c r="CE44" s="35">
        <v>1.657</v>
      </c>
      <c r="CF44" s="35">
        <v>1.369</v>
      </c>
      <c r="CG44" s="35">
        <v>1.165</v>
      </c>
      <c r="CH44" s="35">
        <v>0.842</v>
      </c>
      <c r="CI44" s="35">
        <v>1.623</v>
      </c>
      <c r="CJ44" s="35">
        <v>1.264</v>
      </c>
      <c r="CK44" s="35">
        <v>2.807</v>
      </c>
      <c r="CL44" s="35">
        <v>1.423</v>
      </c>
      <c r="CM44" s="35">
        <v>1.467</v>
      </c>
      <c r="CN44" s="35">
        <v>1.518</v>
      </c>
      <c r="CO44" s="35">
        <v>2.944</v>
      </c>
      <c r="CP44" s="35">
        <v>4.442</v>
      </c>
      <c r="CQ44" s="35">
        <v>2.338</v>
      </c>
      <c r="CR44" s="35">
        <v>1.433</v>
      </c>
      <c r="CS44" s="35">
        <v>1.553</v>
      </c>
      <c r="CT44" s="35">
        <v>0.961</v>
      </c>
      <c r="CU44" s="35">
        <v>1.435</v>
      </c>
      <c r="CV44" s="35">
        <v>1.577</v>
      </c>
      <c r="CW44" s="35">
        <v>5.821</v>
      </c>
      <c r="CX44" s="35">
        <v>2.365</v>
      </c>
      <c r="CY44" s="35">
        <v>4.202</v>
      </c>
      <c r="CZ44" s="35">
        <v>1.541</v>
      </c>
      <c r="DA44" s="35">
        <v>1.417</v>
      </c>
      <c r="DB44" s="35">
        <v>1.678</v>
      </c>
      <c r="DC44" s="35">
        <v>2.844</v>
      </c>
      <c r="DD44" s="35">
        <v>4.424</v>
      </c>
      <c r="DE44" s="35">
        <v>1.182</v>
      </c>
      <c r="DF44" s="35">
        <v>1.487</v>
      </c>
      <c r="DG44" s="35">
        <v>4.149</v>
      </c>
      <c r="DH44" s="35">
        <v>0.724</v>
      </c>
      <c r="DI44" s="35">
        <v>1.176</v>
      </c>
      <c r="DJ44" s="35">
        <v>0.944</v>
      </c>
      <c r="DK44" s="35">
        <v>2.424</v>
      </c>
      <c r="DL44" s="35">
        <v>1.399</v>
      </c>
      <c r="DM44" s="35">
        <v>1.827</v>
      </c>
      <c r="DN44" s="35">
        <v>5.265</v>
      </c>
      <c r="DO44" s="35">
        <v>2.102</v>
      </c>
      <c r="DP44" s="35">
        <v>1.568</v>
      </c>
      <c r="DQ44" s="37"/>
      <c r="DR44" s="37"/>
    </row>
    <row r="45" spans="1:122" ht="11.25" customHeight="1">
      <c r="A45" s="31" t="s">
        <v>5</v>
      </c>
      <c r="B45" s="32">
        <v>101</v>
      </c>
      <c r="C45" s="33">
        <v>3.6542970297029704</v>
      </c>
      <c r="D45" s="33">
        <v>0.506</v>
      </c>
      <c r="E45" s="33">
        <v>18.298</v>
      </c>
      <c r="F45" s="34">
        <v>3.287269583972988</v>
      </c>
      <c r="G45" s="35">
        <v>17.458</v>
      </c>
      <c r="H45" s="35">
        <v>3.688</v>
      </c>
      <c r="I45" s="35">
        <v>4.418</v>
      </c>
      <c r="J45" s="35">
        <v>2.008</v>
      </c>
      <c r="K45" s="35">
        <v>7.868</v>
      </c>
      <c r="L45" s="35">
        <v>5.288</v>
      </c>
      <c r="M45" s="35">
        <v>2.023</v>
      </c>
      <c r="N45" s="35">
        <v>2.443</v>
      </c>
      <c r="O45" s="35">
        <v>4.314</v>
      </c>
      <c r="P45" s="35">
        <v>2.965</v>
      </c>
      <c r="Q45" s="35">
        <v>6.236</v>
      </c>
      <c r="R45" s="35">
        <v>3.113</v>
      </c>
      <c r="S45" s="35">
        <v>3.512</v>
      </c>
      <c r="T45" s="36">
        <v>4.39</v>
      </c>
      <c r="U45" s="36">
        <v>15.367</v>
      </c>
      <c r="V45" s="36">
        <v>2.201</v>
      </c>
      <c r="W45" s="36">
        <v>3.942</v>
      </c>
      <c r="X45" s="36">
        <v>1.451</v>
      </c>
      <c r="Y45" s="36">
        <v>3.619</v>
      </c>
      <c r="Z45" s="36">
        <v>3.065</v>
      </c>
      <c r="AA45" s="36">
        <v>10.572</v>
      </c>
      <c r="AB45" s="36">
        <v>1.884</v>
      </c>
      <c r="AC45" s="36">
        <v>2.573</v>
      </c>
      <c r="AD45" s="35">
        <v>2.82</v>
      </c>
      <c r="AE45" s="35">
        <v>2.493</v>
      </c>
      <c r="AF45" s="35">
        <v>3.482</v>
      </c>
      <c r="AG45" s="35">
        <v>1.171</v>
      </c>
      <c r="AH45" s="35">
        <v>3.147</v>
      </c>
      <c r="AI45" s="35">
        <v>4.11</v>
      </c>
      <c r="AJ45" s="35">
        <v>1.783</v>
      </c>
      <c r="AK45" s="35">
        <v>5.199</v>
      </c>
      <c r="AL45" s="35">
        <v>1.95</v>
      </c>
      <c r="AM45" s="35">
        <v>2.27</v>
      </c>
      <c r="AN45" s="35">
        <v>1.219</v>
      </c>
      <c r="AO45" s="35"/>
      <c r="AP45" s="35">
        <v>2.061</v>
      </c>
      <c r="AQ45" s="35">
        <v>0.886</v>
      </c>
      <c r="AR45" s="35">
        <v>1.252</v>
      </c>
      <c r="AS45" s="35"/>
      <c r="AT45" s="35"/>
      <c r="AU45" s="35">
        <v>0.506</v>
      </c>
      <c r="AV45" s="35">
        <v>0.705</v>
      </c>
      <c r="AW45" s="35">
        <v>1.956</v>
      </c>
      <c r="AX45" s="35">
        <v>2.28</v>
      </c>
      <c r="AY45" s="35">
        <v>1.642</v>
      </c>
      <c r="AZ45" s="35">
        <v>1.606</v>
      </c>
      <c r="BA45" s="35">
        <v>1.432</v>
      </c>
      <c r="BB45" s="35">
        <v>1.545</v>
      </c>
      <c r="BC45" s="35">
        <v>1.648</v>
      </c>
      <c r="BD45" s="35">
        <v>1.703</v>
      </c>
      <c r="BE45" s="35">
        <v>7.891</v>
      </c>
      <c r="BF45" s="35">
        <v>2.666</v>
      </c>
      <c r="BG45" s="35">
        <v>0.844</v>
      </c>
      <c r="BH45" s="35">
        <v>1.975</v>
      </c>
      <c r="BI45" s="35">
        <v>1.624</v>
      </c>
      <c r="BJ45" s="35">
        <v>0.856</v>
      </c>
      <c r="BK45" s="35">
        <v>2.528</v>
      </c>
      <c r="BL45" s="35">
        <v>0.901</v>
      </c>
      <c r="BM45" s="35">
        <v>3.911</v>
      </c>
      <c r="BN45" s="35">
        <v>2.671</v>
      </c>
      <c r="BO45" s="35">
        <v>4.973</v>
      </c>
      <c r="BP45" s="35">
        <v>2.419</v>
      </c>
      <c r="BQ45" s="35">
        <v>1.843</v>
      </c>
      <c r="BR45" s="35">
        <v>0.951</v>
      </c>
      <c r="BS45" s="35">
        <v>1.51</v>
      </c>
      <c r="BT45" s="35">
        <v>1.393</v>
      </c>
      <c r="BU45" s="35">
        <v>1.334</v>
      </c>
      <c r="BV45" s="35">
        <v>2.358</v>
      </c>
      <c r="BW45" s="35">
        <v>1.165</v>
      </c>
      <c r="BX45" s="35">
        <v>3.212</v>
      </c>
      <c r="BY45" s="35">
        <v>8.778</v>
      </c>
      <c r="BZ45" s="35">
        <v>1.23</v>
      </c>
      <c r="CA45" s="35">
        <v>3.448</v>
      </c>
      <c r="CB45" s="35">
        <v>2.789</v>
      </c>
      <c r="CC45" s="35">
        <v>2.768</v>
      </c>
      <c r="CD45" s="35">
        <v>4.978</v>
      </c>
      <c r="CE45" s="35">
        <v>1.869</v>
      </c>
      <c r="CF45" s="35">
        <v>1.982</v>
      </c>
      <c r="CG45" s="35">
        <v>1.331</v>
      </c>
      <c r="CH45" s="35">
        <v>0.953</v>
      </c>
      <c r="CI45" s="35">
        <v>4.098</v>
      </c>
      <c r="CJ45" s="35">
        <v>3.422</v>
      </c>
      <c r="CK45" s="35">
        <v>7.281</v>
      </c>
      <c r="CL45" s="35">
        <v>1.233</v>
      </c>
      <c r="CM45" s="35">
        <v>0.933</v>
      </c>
      <c r="CN45" s="35">
        <v>1.614</v>
      </c>
      <c r="CO45" s="35">
        <v>4.693</v>
      </c>
      <c r="CP45" s="35">
        <v>18.298</v>
      </c>
      <c r="CQ45" s="35">
        <v>7.617</v>
      </c>
      <c r="CR45" s="35">
        <v>3.806</v>
      </c>
      <c r="CS45" s="35">
        <v>4.197</v>
      </c>
      <c r="CT45" s="35">
        <v>1.889</v>
      </c>
      <c r="CU45" s="35">
        <v>3.568</v>
      </c>
      <c r="CV45" s="35">
        <v>3.907</v>
      </c>
      <c r="CW45" s="35">
        <v>10.967</v>
      </c>
      <c r="CX45" s="35">
        <v>5.867</v>
      </c>
      <c r="CY45" s="35">
        <v>9.44</v>
      </c>
      <c r="CZ45" s="35">
        <v>3.597</v>
      </c>
      <c r="DA45" s="35">
        <v>2.172</v>
      </c>
      <c r="DB45" s="35">
        <v>3.122</v>
      </c>
      <c r="DC45" s="35">
        <v>5.63</v>
      </c>
      <c r="DD45" s="35">
        <v>10.824</v>
      </c>
      <c r="DE45" s="35">
        <v>2.121</v>
      </c>
      <c r="DF45" s="35">
        <v>3.421</v>
      </c>
      <c r="DG45" s="35">
        <v>14.908</v>
      </c>
      <c r="DH45" s="35">
        <v>1.567</v>
      </c>
      <c r="DI45" s="35">
        <v>1.806</v>
      </c>
      <c r="DJ45" s="35">
        <v>1.713</v>
      </c>
      <c r="DK45" s="35">
        <v>5.854</v>
      </c>
      <c r="DL45" s="35">
        <v>2.592</v>
      </c>
      <c r="DM45" s="35">
        <v>3.755</v>
      </c>
      <c r="DN45" s="35">
        <v>11.817</v>
      </c>
      <c r="DO45" s="35">
        <v>5.394</v>
      </c>
      <c r="DP45" s="35">
        <v>4.61</v>
      </c>
      <c r="DQ45" s="37"/>
      <c r="DR45" s="37"/>
    </row>
    <row r="46" spans="1:122" ht="11.25" customHeight="1">
      <c r="A46" s="31" t="s">
        <v>10</v>
      </c>
      <c r="B46" s="32">
        <v>101</v>
      </c>
      <c r="C46" s="33">
        <v>6.304702970297034</v>
      </c>
      <c r="D46" s="33">
        <v>1.269</v>
      </c>
      <c r="E46" s="33">
        <v>19.737</v>
      </c>
      <c r="F46" s="34">
        <v>3.7684920994812385</v>
      </c>
      <c r="G46" s="35">
        <v>15.817</v>
      </c>
      <c r="H46" s="35">
        <v>5.955</v>
      </c>
      <c r="I46" s="35">
        <v>4.974</v>
      </c>
      <c r="J46" s="35">
        <v>3.154</v>
      </c>
      <c r="K46" s="35">
        <v>10.86</v>
      </c>
      <c r="L46" s="35">
        <v>6.744</v>
      </c>
      <c r="M46" s="35">
        <v>2.938</v>
      </c>
      <c r="N46" s="35">
        <v>3.446</v>
      </c>
      <c r="O46" s="35">
        <v>6.723</v>
      </c>
      <c r="P46" s="35">
        <v>2.868</v>
      </c>
      <c r="Q46" s="35">
        <v>7.157</v>
      </c>
      <c r="R46" s="35">
        <v>3.492</v>
      </c>
      <c r="S46" s="35">
        <v>4.872</v>
      </c>
      <c r="T46" s="36">
        <v>6.087</v>
      </c>
      <c r="U46" s="36">
        <v>11.223</v>
      </c>
      <c r="V46" s="36">
        <v>2.738</v>
      </c>
      <c r="W46" s="36">
        <v>5.58</v>
      </c>
      <c r="X46" s="36">
        <v>2</v>
      </c>
      <c r="Y46" s="36">
        <v>5.019</v>
      </c>
      <c r="Z46" s="36">
        <v>4.706</v>
      </c>
      <c r="AA46" s="36">
        <v>7.264</v>
      </c>
      <c r="AB46" s="36">
        <v>4.067</v>
      </c>
      <c r="AC46" s="36">
        <v>3.849</v>
      </c>
      <c r="AD46" s="35">
        <v>3.756</v>
      </c>
      <c r="AE46" s="35">
        <v>5.141</v>
      </c>
      <c r="AF46" s="35">
        <v>4.691</v>
      </c>
      <c r="AG46" s="35">
        <v>2.077</v>
      </c>
      <c r="AH46" s="35">
        <v>5.106</v>
      </c>
      <c r="AI46" s="35">
        <v>7.311</v>
      </c>
      <c r="AJ46" s="35">
        <v>3.099</v>
      </c>
      <c r="AK46" s="35">
        <v>9.246</v>
      </c>
      <c r="AL46" s="35">
        <v>5.176</v>
      </c>
      <c r="AM46" s="35">
        <v>4.457</v>
      </c>
      <c r="AN46" s="35">
        <v>4.666</v>
      </c>
      <c r="AO46" s="35"/>
      <c r="AP46" s="35">
        <v>3</v>
      </c>
      <c r="AQ46" s="35">
        <v>1.83</v>
      </c>
      <c r="AR46" s="35">
        <v>2.434</v>
      </c>
      <c r="AS46" s="35"/>
      <c r="AT46" s="35"/>
      <c r="AU46" s="35">
        <v>1.269</v>
      </c>
      <c r="AV46" s="35">
        <v>2.252</v>
      </c>
      <c r="AW46" s="35">
        <v>4.123</v>
      </c>
      <c r="AX46" s="35">
        <v>3.973</v>
      </c>
      <c r="AY46" s="35">
        <v>3.935</v>
      </c>
      <c r="AZ46" s="35">
        <v>4.167</v>
      </c>
      <c r="BA46" s="35">
        <v>3.843</v>
      </c>
      <c r="BB46" s="35">
        <v>4.381</v>
      </c>
      <c r="BC46" s="35">
        <v>4.344</v>
      </c>
      <c r="BD46" s="35">
        <v>4.083</v>
      </c>
      <c r="BE46" s="35">
        <v>7.945</v>
      </c>
      <c r="BF46" s="35">
        <v>6.23</v>
      </c>
      <c r="BG46" s="35">
        <v>3.69</v>
      </c>
      <c r="BH46" s="35">
        <v>4.84</v>
      </c>
      <c r="BI46" s="35">
        <v>3.737</v>
      </c>
      <c r="BJ46" s="35">
        <v>2.268</v>
      </c>
      <c r="BK46" s="35">
        <v>3.965</v>
      </c>
      <c r="BL46" s="35">
        <v>3.454</v>
      </c>
      <c r="BM46" s="35">
        <v>7.22</v>
      </c>
      <c r="BN46" s="35">
        <v>7.706</v>
      </c>
      <c r="BO46" s="35">
        <v>6.609</v>
      </c>
      <c r="BP46" s="35">
        <v>6.248</v>
      </c>
      <c r="BQ46" s="35">
        <v>4.599</v>
      </c>
      <c r="BR46" s="35">
        <v>2.596</v>
      </c>
      <c r="BS46" s="35">
        <v>12.081</v>
      </c>
      <c r="BT46" s="35">
        <v>3.982</v>
      </c>
      <c r="BU46" s="35">
        <v>5.856</v>
      </c>
      <c r="BV46" s="35">
        <v>6.301</v>
      </c>
      <c r="BW46" s="35">
        <v>4.655</v>
      </c>
      <c r="BX46" s="35">
        <v>8.735</v>
      </c>
      <c r="BY46" s="35">
        <v>13.689</v>
      </c>
      <c r="BZ46" s="35">
        <v>4.111</v>
      </c>
      <c r="CA46" s="35">
        <v>8.182</v>
      </c>
      <c r="CB46" s="35">
        <v>5.459</v>
      </c>
      <c r="CC46" s="35">
        <v>6.091</v>
      </c>
      <c r="CD46" s="35">
        <v>9.334</v>
      </c>
      <c r="CE46" s="35">
        <v>7.076</v>
      </c>
      <c r="CF46" s="35">
        <v>6.311</v>
      </c>
      <c r="CG46" s="35">
        <v>11.79</v>
      </c>
      <c r="CH46" s="35">
        <v>3.622</v>
      </c>
      <c r="CI46" s="35">
        <v>6.13</v>
      </c>
      <c r="CJ46" s="35">
        <v>6.63</v>
      </c>
      <c r="CK46" s="35">
        <v>8.944</v>
      </c>
      <c r="CL46" s="35">
        <v>4.13</v>
      </c>
      <c r="CM46" s="35">
        <v>2.648</v>
      </c>
      <c r="CN46" s="35">
        <v>4.913</v>
      </c>
      <c r="CO46" s="35">
        <v>11.997</v>
      </c>
      <c r="CP46" s="35">
        <v>17.423</v>
      </c>
      <c r="CQ46" s="35">
        <v>9.372</v>
      </c>
      <c r="CR46" s="35">
        <v>5.463</v>
      </c>
      <c r="CS46" s="35">
        <v>7.559</v>
      </c>
      <c r="CT46" s="35">
        <v>4.206</v>
      </c>
      <c r="CU46" s="35">
        <v>6.224</v>
      </c>
      <c r="CV46" s="35">
        <v>6.842</v>
      </c>
      <c r="CW46" s="35">
        <v>18.399</v>
      </c>
      <c r="CX46" s="35">
        <v>8.554</v>
      </c>
      <c r="CY46" s="35">
        <v>15.416</v>
      </c>
      <c r="CZ46" s="35">
        <v>5.746</v>
      </c>
      <c r="DA46" s="35">
        <v>4.316</v>
      </c>
      <c r="DB46" s="35">
        <v>5.398</v>
      </c>
      <c r="DC46" s="35">
        <v>9.343</v>
      </c>
      <c r="DD46" s="35">
        <v>15.432</v>
      </c>
      <c r="DE46" s="35">
        <v>3.364</v>
      </c>
      <c r="DF46" s="35">
        <v>5.934</v>
      </c>
      <c r="DG46" s="35">
        <v>15.993</v>
      </c>
      <c r="DH46" s="35">
        <v>2.667</v>
      </c>
      <c r="DI46" s="35">
        <v>3.229</v>
      </c>
      <c r="DJ46" s="35">
        <v>2.814</v>
      </c>
      <c r="DK46" s="35">
        <v>7.979</v>
      </c>
      <c r="DL46" s="35">
        <v>4.316</v>
      </c>
      <c r="DM46" s="35">
        <v>6.619</v>
      </c>
      <c r="DN46" s="35">
        <v>19.737</v>
      </c>
      <c r="DO46" s="35">
        <v>7.798</v>
      </c>
      <c r="DP46" s="35">
        <v>5.498</v>
      </c>
      <c r="DQ46" s="37"/>
      <c r="DR46" s="37"/>
    </row>
    <row r="47" spans="1:122" ht="11.25" customHeight="1">
      <c r="A47" s="31" t="s">
        <v>13</v>
      </c>
      <c r="B47" s="32">
        <v>101</v>
      </c>
      <c r="C47" s="33">
        <v>1.6411693069306932</v>
      </c>
      <c r="D47" s="33">
        <v>0</v>
      </c>
      <c r="E47" s="33">
        <v>10.698</v>
      </c>
      <c r="F47" s="34">
        <v>2.035774843885868</v>
      </c>
      <c r="G47" s="35">
        <v>0.191</v>
      </c>
      <c r="H47" s="35">
        <v>0.0941</v>
      </c>
      <c r="I47" s="35">
        <v>0</v>
      </c>
      <c r="J47" s="35">
        <v>5.051</v>
      </c>
      <c r="K47" s="35">
        <v>0.243</v>
      </c>
      <c r="L47" s="35">
        <v>0.168</v>
      </c>
      <c r="M47" s="35">
        <v>0.175</v>
      </c>
      <c r="N47" s="35">
        <v>0.142</v>
      </c>
      <c r="O47" s="35">
        <v>6.637</v>
      </c>
      <c r="P47" s="35">
        <v>4.482</v>
      </c>
      <c r="Q47" s="35">
        <v>0.139</v>
      </c>
      <c r="R47" s="35">
        <v>0</v>
      </c>
      <c r="S47" s="35">
        <v>5.387</v>
      </c>
      <c r="T47" s="36">
        <v>0</v>
      </c>
      <c r="U47" s="36">
        <v>1.319</v>
      </c>
      <c r="V47" s="36">
        <v>5.116</v>
      </c>
      <c r="W47" s="36">
        <v>0.377</v>
      </c>
      <c r="X47" s="36">
        <v>4.194</v>
      </c>
      <c r="Y47" s="36">
        <v>7.735</v>
      </c>
      <c r="Z47" s="36">
        <v>4.43</v>
      </c>
      <c r="AA47" s="36">
        <v>2.096</v>
      </c>
      <c r="AB47" s="36">
        <v>8.07</v>
      </c>
      <c r="AC47" s="36">
        <v>0</v>
      </c>
      <c r="AD47" s="35">
        <v>0</v>
      </c>
      <c r="AE47" s="35">
        <v>0</v>
      </c>
      <c r="AF47" s="35">
        <v>0</v>
      </c>
      <c r="AG47" s="35">
        <v>0.217</v>
      </c>
      <c r="AH47" s="35">
        <v>0.301</v>
      </c>
      <c r="AI47" s="35">
        <v>0.277</v>
      </c>
      <c r="AJ47" s="35">
        <v>0.223</v>
      </c>
      <c r="AK47" s="35">
        <v>0.314</v>
      </c>
      <c r="AL47" s="35">
        <v>0.229</v>
      </c>
      <c r="AM47" s="35">
        <v>0.181</v>
      </c>
      <c r="AN47" s="35">
        <v>0.185</v>
      </c>
      <c r="AO47" s="35"/>
      <c r="AP47" s="35">
        <v>0.19</v>
      </c>
      <c r="AQ47" s="35">
        <v>0.161</v>
      </c>
      <c r="AR47" s="35">
        <v>0.121</v>
      </c>
      <c r="AS47" s="35"/>
      <c r="AT47" s="35"/>
      <c r="AU47" s="35">
        <v>0.192</v>
      </c>
      <c r="AV47" s="35">
        <v>0.391</v>
      </c>
      <c r="AW47" s="35">
        <v>0.498</v>
      </c>
      <c r="AX47" s="35">
        <v>0.505</v>
      </c>
      <c r="AY47" s="35">
        <v>0.302</v>
      </c>
      <c r="AZ47" s="35">
        <v>0.698</v>
      </c>
      <c r="BA47" s="35">
        <v>1.64</v>
      </c>
      <c r="BB47" s="35">
        <v>3.368</v>
      </c>
      <c r="BC47" s="35">
        <v>1.465</v>
      </c>
      <c r="BD47" s="35">
        <v>1.611</v>
      </c>
      <c r="BE47" s="35">
        <v>4.955</v>
      </c>
      <c r="BF47" s="35">
        <v>7.053</v>
      </c>
      <c r="BG47" s="35">
        <v>3.394</v>
      </c>
      <c r="BH47" s="35">
        <v>3.356</v>
      </c>
      <c r="BI47" s="35">
        <v>3.913</v>
      </c>
      <c r="BJ47" s="35">
        <v>4.456</v>
      </c>
      <c r="BK47" s="35">
        <v>3.364</v>
      </c>
      <c r="BL47" s="35">
        <v>3.065</v>
      </c>
      <c r="BM47" s="35">
        <v>10.698</v>
      </c>
      <c r="BN47" s="35">
        <v>8.103</v>
      </c>
      <c r="BO47" s="35">
        <v>4.211</v>
      </c>
      <c r="BP47" s="35">
        <v>1.896</v>
      </c>
      <c r="BQ47" s="35">
        <v>5.062</v>
      </c>
      <c r="BR47" s="35">
        <v>2.49</v>
      </c>
      <c r="BS47" s="35">
        <v>4.819</v>
      </c>
      <c r="BT47" s="35">
        <v>5.278</v>
      </c>
      <c r="BU47" s="35">
        <v>3.589</v>
      </c>
      <c r="BV47" s="35">
        <v>4.039</v>
      </c>
      <c r="BW47" s="35">
        <v>3.125</v>
      </c>
      <c r="BX47" s="35">
        <v>3.162</v>
      </c>
      <c r="BY47" s="35">
        <v>0.861</v>
      </c>
      <c r="BZ47" s="35">
        <v>2.85</v>
      </c>
      <c r="CA47" s="35">
        <v>2.129</v>
      </c>
      <c r="CB47" s="35">
        <v>2.184</v>
      </c>
      <c r="CC47" s="35">
        <v>2.811</v>
      </c>
      <c r="CD47" s="35">
        <v>2.75</v>
      </c>
      <c r="CE47" s="35">
        <v>2.55</v>
      </c>
      <c r="CF47" s="35">
        <v>1.43</v>
      </c>
      <c r="CG47" s="35">
        <v>1.291</v>
      </c>
      <c r="CH47" s="35">
        <v>1.327</v>
      </c>
      <c r="CI47" s="35">
        <v>1.887</v>
      </c>
      <c r="CJ47" s="35">
        <v>1.806</v>
      </c>
      <c r="CK47" s="35">
        <v>0.934</v>
      </c>
      <c r="CL47" s="35">
        <v>0.854</v>
      </c>
      <c r="CM47" s="35">
        <v>0.385</v>
      </c>
      <c r="CN47" s="35">
        <v>0.62</v>
      </c>
      <c r="CO47" s="35">
        <v>1.637</v>
      </c>
      <c r="CP47" s="35">
        <v>1.588</v>
      </c>
      <c r="CQ47" s="35">
        <v>0.717</v>
      </c>
      <c r="CR47" s="35">
        <v>0.631</v>
      </c>
      <c r="CS47" s="35">
        <v>0.296</v>
      </c>
      <c r="CT47" s="35">
        <v>0.143</v>
      </c>
      <c r="CU47" s="35">
        <v>0.177</v>
      </c>
      <c r="CV47" s="35">
        <v>0.171</v>
      </c>
      <c r="CW47" s="35">
        <v>0.893</v>
      </c>
      <c r="CX47" s="35">
        <v>0.46</v>
      </c>
      <c r="CY47" s="35">
        <v>0.741</v>
      </c>
      <c r="CZ47" s="35">
        <v>0.438</v>
      </c>
      <c r="DA47" s="35">
        <v>0.384</v>
      </c>
      <c r="DB47" s="35">
        <v>0.395</v>
      </c>
      <c r="DC47" s="35">
        <v>0.612</v>
      </c>
      <c r="DD47" s="35">
        <v>0.673</v>
      </c>
      <c r="DE47" s="35">
        <v>0.315</v>
      </c>
      <c r="DF47" s="35">
        <v>0.341</v>
      </c>
      <c r="DG47" s="35">
        <v>0.53</v>
      </c>
      <c r="DH47" s="35">
        <v>0.203</v>
      </c>
      <c r="DI47" s="35">
        <v>0.105</v>
      </c>
      <c r="DJ47" s="35">
        <v>0.134</v>
      </c>
      <c r="DK47" s="35">
        <v>0.333</v>
      </c>
      <c r="DL47" s="35">
        <v>0.137</v>
      </c>
      <c r="DM47" s="35">
        <v>0.309</v>
      </c>
      <c r="DN47" s="35">
        <v>0.549</v>
      </c>
      <c r="DO47" s="35">
        <v>0.214</v>
      </c>
      <c r="DP47" s="35">
        <v>0.157</v>
      </c>
      <c r="DQ47" s="37"/>
      <c r="DR47" s="37"/>
    </row>
    <row r="48" spans="1:122" ht="11.25" customHeight="1">
      <c r="A48" s="31" t="s">
        <v>43</v>
      </c>
      <c r="B48" s="32">
        <v>101</v>
      </c>
      <c r="C48" s="33">
        <v>1.6011485148514855</v>
      </c>
      <c r="D48" s="33">
        <v>0</v>
      </c>
      <c r="E48" s="33">
        <v>42.602</v>
      </c>
      <c r="F48" s="34">
        <v>6.6746142550106144</v>
      </c>
      <c r="G48" s="35">
        <v>0.369</v>
      </c>
      <c r="H48" s="35">
        <v>0.257</v>
      </c>
      <c r="I48" s="35">
        <v>0.273</v>
      </c>
      <c r="J48" s="35">
        <v>0.158</v>
      </c>
      <c r="K48" s="35">
        <v>0.607</v>
      </c>
      <c r="L48" s="35">
        <v>0.628</v>
      </c>
      <c r="M48" s="35">
        <v>0.175</v>
      </c>
      <c r="N48" s="35">
        <v>0</v>
      </c>
      <c r="O48" s="35">
        <v>0.154</v>
      </c>
      <c r="P48" s="35">
        <v>0.195</v>
      </c>
      <c r="Q48" s="35">
        <v>0.407</v>
      </c>
      <c r="R48" s="35">
        <v>0</v>
      </c>
      <c r="S48" s="35">
        <v>0</v>
      </c>
      <c r="T48" s="36">
        <v>0.199</v>
      </c>
      <c r="U48" s="36">
        <v>1.046</v>
      </c>
      <c r="V48" s="36">
        <v>0.368</v>
      </c>
      <c r="W48" s="36">
        <v>0.169</v>
      </c>
      <c r="X48" s="36">
        <v>0</v>
      </c>
      <c r="Y48" s="36">
        <v>0.186</v>
      </c>
      <c r="Z48" s="36">
        <v>0.0902</v>
      </c>
      <c r="AA48" s="36">
        <v>0.35</v>
      </c>
      <c r="AB48" s="36">
        <v>0</v>
      </c>
      <c r="AC48" s="36">
        <v>0.129</v>
      </c>
      <c r="AD48" s="35">
        <v>0.128</v>
      </c>
      <c r="AE48" s="35">
        <v>0.148</v>
      </c>
      <c r="AF48" s="35">
        <v>0.383</v>
      </c>
      <c r="AG48" s="35">
        <v>0</v>
      </c>
      <c r="AH48" s="35">
        <v>0.474</v>
      </c>
      <c r="AI48" s="35">
        <v>0.271</v>
      </c>
      <c r="AJ48" s="35">
        <v>0.283</v>
      </c>
      <c r="AK48" s="35">
        <v>0.993</v>
      </c>
      <c r="AL48" s="35">
        <v>0.32</v>
      </c>
      <c r="AM48" s="35">
        <v>0.519</v>
      </c>
      <c r="AN48" s="35">
        <v>0.136</v>
      </c>
      <c r="AO48" s="35"/>
      <c r="AP48" s="35">
        <v>0</v>
      </c>
      <c r="AQ48" s="35">
        <v>0.15</v>
      </c>
      <c r="AR48" s="35">
        <v>0.395</v>
      </c>
      <c r="AS48" s="35"/>
      <c r="AT48" s="35"/>
      <c r="AU48" s="35">
        <v>0.184</v>
      </c>
      <c r="AV48" s="35">
        <v>0.164</v>
      </c>
      <c r="AW48" s="35">
        <v>0.217</v>
      </c>
      <c r="AX48" s="35">
        <v>0.412</v>
      </c>
      <c r="AY48" s="35">
        <v>0.658</v>
      </c>
      <c r="AZ48" s="35">
        <v>0.366</v>
      </c>
      <c r="BA48" s="35">
        <v>5.512</v>
      </c>
      <c r="BB48" s="35">
        <v>0.242</v>
      </c>
      <c r="BC48" s="35">
        <v>0.256</v>
      </c>
      <c r="BD48" s="35">
        <v>0.564</v>
      </c>
      <c r="BE48" s="35">
        <v>0.164</v>
      </c>
      <c r="BF48" s="35">
        <v>0</v>
      </c>
      <c r="BG48" s="35">
        <v>0.29</v>
      </c>
      <c r="BH48" s="35">
        <v>0.227</v>
      </c>
      <c r="BI48" s="35">
        <v>0.101</v>
      </c>
      <c r="BJ48" s="35">
        <v>0.304</v>
      </c>
      <c r="BK48" s="35">
        <v>42.602</v>
      </c>
      <c r="BL48" s="35">
        <v>0.515</v>
      </c>
      <c r="BM48" s="35">
        <v>0.19</v>
      </c>
      <c r="BN48" s="35">
        <v>0.141</v>
      </c>
      <c r="BO48" s="35">
        <v>0.28</v>
      </c>
      <c r="BP48" s="35">
        <v>0.399</v>
      </c>
      <c r="BQ48" s="35">
        <v>40.533</v>
      </c>
      <c r="BR48" s="35">
        <v>0.32</v>
      </c>
      <c r="BS48" s="35">
        <v>35.112</v>
      </c>
      <c r="BT48" s="35">
        <v>1.02</v>
      </c>
      <c r="BU48" s="35">
        <v>0.38</v>
      </c>
      <c r="BV48" s="35">
        <v>0.186</v>
      </c>
      <c r="BW48" s="35">
        <v>0.126</v>
      </c>
      <c r="BX48" s="35">
        <v>0.417</v>
      </c>
      <c r="BY48" s="35">
        <v>3.657</v>
      </c>
      <c r="BZ48" s="35">
        <v>0.325</v>
      </c>
      <c r="CA48" s="35">
        <v>0.636</v>
      </c>
      <c r="CB48" s="35">
        <v>0.278</v>
      </c>
      <c r="CC48" s="35">
        <v>0.202</v>
      </c>
      <c r="CD48" s="35">
        <v>0.217</v>
      </c>
      <c r="CE48" s="35">
        <v>0</v>
      </c>
      <c r="CF48" s="35">
        <v>0.172</v>
      </c>
      <c r="CG48" s="35">
        <v>0</v>
      </c>
      <c r="CH48" s="35">
        <v>0</v>
      </c>
      <c r="CI48" s="35">
        <v>0</v>
      </c>
      <c r="CJ48" s="35">
        <v>0.207</v>
      </c>
      <c r="CK48" s="35">
        <v>0.644</v>
      </c>
      <c r="CL48" s="35">
        <v>0</v>
      </c>
      <c r="CM48" s="35">
        <v>0.136</v>
      </c>
      <c r="CN48" s="35">
        <v>0.191</v>
      </c>
      <c r="CO48" s="35">
        <v>0.394</v>
      </c>
      <c r="CP48" s="35">
        <v>1.839</v>
      </c>
      <c r="CQ48" s="35">
        <v>0.964</v>
      </c>
      <c r="CR48" s="35">
        <v>0.83</v>
      </c>
      <c r="CS48" s="35">
        <v>0.211</v>
      </c>
      <c r="CT48" s="35">
        <v>0</v>
      </c>
      <c r="CU48" s="35">
        <v>0.657</v>
      </c>
      <c r="CV48" s="35">
        <v>0.404</v>
      </c>
      <c r="CW48" s="35">
        <v>1.503</v>
      </c>
      <c r="CX48" s="35">
        <v>0.642</v>
      </c>
      <c r="CY48" s="35">
        <v>1.114</v>
      </c>
      <c r="CZ48" s="35">
        <v>0.431</v>
      </c>
      <c r="DA48" s="35">
        <v>0.293</v>
      </c>
      <c r="DB48" s="35">
        <v>0.753</v>
      </c>
      <c r="DC48" s="35">
        <v>0.377</v>
      </c>
      <c r="DD48" s="35">
        <v>0.992</v>
      </c>
      <c r="DE48" s="35">
        <v>0.254</v>
      </c>
      <c r="DF48" s="35">
        <v>0.292</v>
      </c>
      <c r="DG48" s="35">
        <v>1.838</v>
      </c>
      <c r="DH48" s="35">
        <v>0.247</v>
      </c>
      <c r="DI48" s="35">
        <v>0</v>
      </c>
      <c r="DJ48" s="35">
        <v>0</v>
      </c>
      <c r="DK48" s="35">
        <v>0.262</v>
      </c>
      <c r="DL48" s="35">
        <v>0.148</v>
      </c>
      <c r="DM48" s="35">
        <v>0.232</v>
      </c>
      <c r="DN48" s="35">
        <v>0.347</v>
      </c>
      <c r="DO48" s="35">
        <v>0.369</v>
      </c>
      <c r="DP48" s="35">
        <v>0.353</v>
      </c>
      <c r="DQ48" s="37"/>
      <c r="DR48" s="37"/>
    </row>
    <row r="49" spans="1:122" ht="11.25" customHeight="1">
      <c r="A49" s="31" t="s">
        <v>39</v>
      </c>
      <c r="B49" s="32">
        <v>101</v>
      </c>
      <c r="C49" s="33">
        <v>2.677970297029702</v>
      </c>
      <c r="D49" s="33">
        <v>0.693</v>
      </c>
      <c r="E49" s="33">
        <v>8.579</v>
      </c>
      <c r="F49" s="34">
        <v>1.624237005674629</v>
      </c>
      <c r="G49" s="35">
        <v>4.713</v>
      </c>
      <c r="H49" s="35">
        <v>3.351</v>
      </c>
      <c r="I49" s="35">
        <v>2.424</v>
      </c>
      <c r="J49" s="35">
        <v>1.947</v>
      </c>
      <c r="K49" s="35">
        <v>5.606</v>
      </c>
      <c r="L49" s="35">
        <v>3.051</v>
      </c>
      <c r="M49" s="35">
        <v>1.87</v>
      </c>
      <c r="N49" s="35">
        <v>2.134</v>
      </c>
      <c r="O49" s="35">
        <v>3.244</v>
      </c>
      <c r="P49" s="35">
        <v>1.152</v>
      </c>
      <c r="Q49" s="35">
        <v>3.705</v>
      </c>
      <c r="R49" s="35">
        <v>1.444</v>
      </c>
      <c r="S49" s="35">
        <v>2.096</v>
      </c>
      <c r="T49" s="36">
        <v>3.545</v>
      </c>
      <c r="U49" s="36">
        <v>30.978</v>
      </c>
      <c r="V49" s="36">
        <v>1.608</v>
      </c>
      <c r="W49" s="36">
        <v>5.003</v>
      </c>
      <c r="X49" s="36">
        <v>1.147</v>
      </c>
      <c r="Y49" s="36">
        <v>5.531</v>
      </c>
      <c r="Z49" s="36">
        <v>2.834</v>
      </c>
      <c r="AA49" s="36">
        <v>6.576</v>
      </c>
      <c r="AB49" s="36">
        <v>2.77</v>
      </c>
      <c r="AC49" s="36">
        <v>1.713</v>
      </c>
      <c r="AD49" s="35">
        <v>1.193</v>
      </c>
      <c r="AE49" s="35">
        <v>2.569</v>
      </c>
      <c r="AF49" s="35">
        <v>2.164</v>
      </c>
      <c r="AG49" s="35">
        <v>1.393</v>
      </c>
      <c r="AH49" s="35">
        <v>2.802</v>
      </c>
      <c r="AI49" s="35">
        <v>3.002</v>
      </c>
      <c r="AJ49" s="35">
        <v>1.923</v>
      </c>
      <c r="AK49" s="35">
        <v>4.046</v>
      </c>
      <c r="AL49" s="35">
        <v>2.859</v>
      </c>
      <c r="AM49" s="35">
        <v>1.758</v>
      </c>
      <c r="AN49" s="35">
        <v>1.704</v>
      </c>
      <c r="AO49" s="35"/>
      <c r="AP49" s="35">
        <v>1.357</v>
      </c>
      <c r="AQ49" s="35">
        <v>1.13</v>
      </c>
      <c r="AR49" s="35">
        <v>1.021</v>
      </c>
      <c r="AS49" s="35"/>
      <c r="AT49" s="35"/>
      <c r="AU49" s="35">
        <v>0.81</v>
      </c>
      <c r="AV49" s="35">
        <v>1.319</v>
      </c>
      <c r="AW49" s="35">
        <v>1.558</v>
      </c>
      <c r="AX49" s="35">
        <v>1.787</v>
      </c>
      <c r="AY49" s="35">
        <v>2.601</v>
      </c>
      <c r="AZ49" s="35">
        <v>2.298</v>
      </c>
      <c r="BA49" s="35">
        <v>1.798</v>
      </c>
      <c r="BB49" s="35">
        <v>2.227</v>
      </c>
      <c r="BC49" s="35">
        <v>1.067</v>
      </c>
      <c r="BD49" s="35">
        <v>1.478</v>
      </c>
      <c r="BE49" s="35">
        <v>2.478</v>
      </c>
      <c r="BF49" s="35">
        <v>1.677</v>
      </c>
      <c r="BG49" s="35">
        <v>1.805</v>
      </c>
      <c r="BH49" s="35">
        <v>1.544</v>
      </c>
      <c r="BI49" s="35">
        <v>1.079</v>
      </c>
      <c r="BJ49" s="35">
        <v>0.693</v>
      </c>
      <c r="BK49" s="35">
        <v>1.534</v>
      </c>
      <c r="BL49" s="35">
        <v>1.602</v>
      </c>
      <c r="BM49" s="35">
        <v>3.779</v>
      </c>
      <c r="BN49" s="35">
        <v>3.393</v>
      </c>
      <c r="BO49" s="35">
        <v>2.459</v>
      </c>
      <c r="BP49" s="35">
        <v>2.493</v>
      </c>
      <c r="BQ49" s="35">
        <v>1.817</v>
      </c>
      <c r="BR49" s="35">
        <v>2.158</v>
      </c>
      <c r="BS49" s="35">
        <v>2.048</v>
      </c>
      <c r="BT49" s="35">
        <v>1.327</v>
      </c>
      <c r="BU49" s="35">
        <v>2.649</v>
      </c>
      <c r="BV49" s="35">
        <v>2.073</v>
      </c>
      <c r="BW49" s="35">
        <v>1.898</v>
      </c>
      <c r="BX49" s="35">
        <v>3.306</v>
      </c>
      <c r="BY49" s="35">
        <v>3.004</v>
      </c>
      <c r="BZ49" s="35">
        <v>1.97</v>
      </c>
      <c r="CA49" s="35">
        <v>3.568</v>
      </c>
      <c r="CB49" s="35">
        <v>2.18</v>
      </c>
      <c r="CC49" s="35">
        <v>1.631</v>
      </c>
      <c r="CD49" s="35">
        <v>2.818</v>
      </c>
      <c r="CE49" s="35">
        <v>2.54</v>
      </c>
      <c r="CF49" s="35">
        <v>2.148</v>
      </c>
      <c r="CG49" s="35">
        <v>1.677</v>
      </c>
      <c r="CH49" s="35">
        <v>1.257</v>
      </c>
      <c r="CI49" s="35">
        <v>2.465</v>
      </c>
      <c r="CJ49" s="35">
        <v>1.5</v>
      </c>
      <c r="CK49" s="35">
        <v>3.639</v>
      </c>
      <c r="CL49" s="35">
        <v>1.956</v>
      </c>
      <c r="CM49" s="35">
        <v>1.314</v>
      </c>
      <c r="CN49" s="35">
        <v>2.227</v>
      </c>
      <c r="CO49" s="35">
        <v>4.843</v>
      </c>
      <c r="CP49" s="35">
        <v>6.825</v>
      </c>
      <c r="CQ49" s="35">
        <v>3.702</v>
      </c>
      <c r="CR49" s="35">
        <v>2.154</v>
      </c>
      <c r="CS49" s="35">
        <v>3.536</v>
      </c>
      <c r="CT49" s="35">
        <v>1.571</v>
      </c>
      <c r="CU49" s="35">
        <v>3.107</v>
      </c>
      <c r="CV49" s="35">
        <v>2.64</v>
      </c>
      <c r="CW49" s="35">
        <v>8.579</v>
      </c>
      <c r="CX49" s="35">
        <v>3.64</v>
      </c>
      <c r="CY49" s="35">
        <v>7.891</v>
      </c>
      <c r="CZ49" s="35">
        <v>2.95</v>
      </c>
      <c r="DA49" s="35">
        <v>2.489</v>
      </c>
      <c r="DB49" s="35">
        <v>3.505</v>
      </c>
      <c r="DC49" s="35">
        <v>4.636</v>
      </c>
      <c r="DD49" s="35">
        <v>7.417</v>
      </c>
      <c r="DE49" s="35">
        <v>1.568</v>
      </c>
      <c r="DF49" s="35">
        <v>2.183</v>
      </c>
      <c r="DG49" s="35">
        <v>7.313</v>
      </c>
      <c r="DH49" s="35">
        <v>1.297</v>
      </c>
      <c r="DI49" s="35">
        <v>1.582</v>
      </c>
      <c r="DJ49" s="35">
        <v>1.189</v>
      </c>
      <c r="DK49" s="35">
        <v>5.465</v>
      </c>
      <c r="DL49" s="35">
        <v>2.345</v>
      </c>
      <c r="DM49" s="35">
        <v>3.744</v>
      </c>
      <c r="DN49" s="35">
        <v>8.441</v>
      </c>
      <c r="DO49" s="35">
        <v>3.938</v>
      </c>
      <c r="DP49" s="35">
        <v>1.618</v>
      </c>
      <c r="DQ49" s="37"/>
      <c r="DR49" s="37"/>
    </row>
    <row r="50" spans="1:122" ht="11.25" customHeight="1">
      <c r="A50" s="31" t="s">
        <v>52</v>
      </c>
      <c r="B50" s="32">
        <v>101</v>
      </c>
      <c r="C50" s="33">
        <v>0.40693861386138597</v>
      </c>
      <c r="D50" s="33">
        <v>0</v>
      </c>
      <c r="E50" s="33">
        <v>1.231</v>
      </c>
      <c r="F50" s="34">
        <v>0.21736361057462922</v>
      </c>
      <c r="G50" s="35">
        <v>0.397</v>
      </c>
      <c r="H50" s="35">
        <v>0.31</v>
      </c>
      <c r="I50" s="35">
        <v>0.275</v>
      </c>
      <c r="J50" s="35">
        <v>0.224</v>
      </c>
      <c r="K50" s="35">
        <v>0.836</v>
      </c>
      <c r="L50" s="35">
        <v>0.295</v>
      </c>
      <c r="M50" s="35">
        <v>0</v>
      </c>
      <c r="N50" s="35">
        <v>0.144</v>
      </c>
      <c r="O50" s="35">
        <v>0.359</v>
      </c>
      <c r="P50" s="35">
        <v>0.0988</v>
      </c>
      <c r="Q50" s="35">
        <v>0.18</v>
      </c>
      <c r="R50" s="35">
        <v>0</v>
      </c>
      <c r="S50" s="35">
        <v>0.476</v>
      </c>
      <c r="T50" s="36">
        <v>0.202</v>
      </c>
      <c r="U50" s="36">
        <v>0.696</v>
      </c>
      <c r="V50" s="36">
        <v>0.139</v>
      </c>
      <c r="W50" s="36">
        <v>0.421</v>
      </c>
      <c r="X50" s="36">
        <v>0.149</v>
      </c>
      <c r="Y50" s="36">
        <v>0.439</v>
      </c>
      <c r="Z50" s="36">
        <v>0.228</v>
      </c>
      <c r="AA50" s="36">
        <v>0.881</v>
      </c>
      <c r="AB50" s="36">
        <v>0</v>
      </c>
      <c r="AC50" s="36">
        <v>0.213</v>
      </c>
      <c r="AD50" s="35">
        <v>0.148</v>
      </c>
      <c r="AE50" s="35">
        <v>0.265</v>
      </c>
      <c r="AF50" s="35">
        <v>0.411</v>
      </c>
      <c r="AG50" s="35">
        <v>0.333</v>
      </c>
      <c r="AH50" s="35">
        <v>0.321</v>
      </c>
      <c r="AI50" s="35">
        <v>0.409</v>
      </c>
      <c r="AJ50" s="35">
        <v>0.338</v>
      </c>
      <c r="AK50" s="35">
        <v>0.567</v>
      </c>
      <c r="AL50" s="35">
        <v>0.34</v>
      </c>
      <c r="AM50" s="35">
        <v>0.288</v>
      </c>
      <c r="AN50" s="35">
        <v>0.303</v>
      </c>
      <c r="AO50" s="35"/>
      <c r="AP50" s="35">
        <v>0.232</v>
      </c>
      <c r="AQ50" s="35">
        <v>0.374</v>
      </c>
      <c r="AR50" s="35">
        <v>0.218</v>
      </c>
      <c r="AS50" s="35"/>
      <c r="AT50" s="35"/>
      <c r="AU50" s="35">
        <v>0.114</v>
      </c>
      <c r="AV50" s="35">
        <v>0.238</v>
      </c>
      <c r="AW50" s="35">
        <v>0.457</v>
      </c>
      <c r="AX50" s="35">
        <v>0.398</v>
      </c>
      <c r="AY50" s="35">
        <v>0.469</v>
      </c>
      <c r="AZ50" s="35">
        <v>0.29</v>
      </c>
      <c r="BA50" s="35">
        <v>0.417</v>
      </c>
      <c r="BB50" s="35">
        <v>0.555</v>
      </c>
      <c r="BC50" s="35">
        <v>0.384</v>
      </c>
      <c r="BD50" s="35">
        <v>0.305</v>
      </c>
      <c r="BE50" s="35">
        <v>0.741</v>
      </c>
      <c r="BF50" s="35">
        <v>0.626</v>
      </c>
      <c r="BG50" s="35">
        <v>0.919</v>
      </c>
      <c r="BH50" s="35">
        <v>0.447</v>
      </c>
      <c r="BI50" s="35">
        <v>1.231</v>
      </c>
      <c r="BJ50" s="35">
        <v>0.224</v>
      </c>
      <c r="BK50" s="35">
        <v>0.905</v>
      </c>
      <c r="BL50" s="35">
        <v>0.622</v>
      </c>
      <c r="BM50" s="35">
        <v>0.771</v>
      </c>
      <c r="BN50" s="35">
        <v>0.707</v>
      </c>
      <c r="BO50" s="35">
        <v>0.651</v>
      </c>
      <c r="BP50" s="35">
        <v>0.597</v>
      </c>
      <c r="BQ50" s="35">
        <v>0.416</v>
      </c>
      <c r="BR50" s="35">
        <v>0.561</v>
      </c>
      <c r="BS50" s="35">
        <v>0.785</v>
      </c>
      <c r="BT50" s="35">
        <v>0.485</v>
      </c>
      <c r="BU50" s="35">
        <v>0.525</v>
      </c>
      <c r="BV50" s="35">
        <v>0.522</v>
      </c>
      <c r="BW50" s="35">
        <v>0.521</v>
      </c>
      <c r="BX50" s="35">
        <v>0.455</v>
      </c>
      <c r="BY50" s="35">
        <v>0.695</v>
      </c>
      <c r="BZ50" s="35">
        <v>0.464</v>
      </c>
      <c r="CA50" s="35">
        <v>0.715</v>
      </c>
      <c r="CB50" s="35">
        <v>0.514</v>
      </c>
      <c r="CC50" s="35">
        <v>0.489</v>
      </c>
      <c r="CD50" s="35">
        <v>0.508</v>
      </c>
      <c r="CE50" s="35">
        <v>0.293</v>
      </c>
      <c r="CF50" s="35">
        <v>0.326</v>
      </c>
      <c r="CG50" s="35">
        <v>0.266</v>
      </c>
      <c r="CH50" s="35">
        <v>0.181</v>
      </c>
      <c r="CI50" s="35">
        <v>0.235</v>
      </c>
      <c r="CJ50" s="35">
        <v>0.238</v>
      </c>
      <c r="CK50" s="35">
        <v>0.106</v>
      </c>
      <c r="CL50" s="35">
        <v>0.167</v>
      </c>
      <c r="CM50" s="35">
        <v>0.131</v>
      </c>
      <c r="CN50" s="35">
        <v>0.262</v>
      </c>
      <c r="CO50" s="35">
        <v>0.535</v>
      </c>
      <c r="CP50" s="35">
        <v>0.6</v>
      </c>
      <c r="CQ50" s="35">
        <v>0.443</v>
      </c>
      <c r="CR50" s="35">
        <v>0.289</v>
      </c>
      <c r="CS50" s="35">
        <v>0.655</v>
      </c>
      <c r="CT50" s="35">
        <v>0.28</v>
      </c>
      <c r="CU50" s="35">
        <v>0.163</v>
      </c>
      <c r="CV50" s="35">
        <v>0.56</v>
      </c>
      <c r="CW50" s="35">
        <v>0.794</v>
      </c>
      <c r="CX50" s="35">
        <v>0.46</v>
      </c>
      <c r="CY50" s="35">
        <v>0.741</v>
      </c>
      <c r="CZ50" s="35">
        <v>0.45</v>
      </c>
      <c r="DA50" s="35">
        <v>0.449</v>
      </c>
      <c r="DB50" s="35">
        <v>0.41</v>
      </c>
      <c r="DC50" s="35">
        <v>0.38</v>
      </c>
      <c r="DD50" s="35">
        <v>0.635</v>
      </c>
      <c r="DE50" s="35">
        <v>0.208</v>
      </c>
      <c r="DF50" s="35">
        <v>0.33</v>
      </c>
      <c r="DG50" s="35">
        <v>0.485</v>
      </c>
      <c r="DH50" s="35">
        <v>0.305</v>
      </c>
      <c r="DI50" s="35">
        <v>0.223</v>
      </c>
      <c r="DJ50" s="35">
        <v>0</v>
      </c>
      <c r="DK50" s="35">
        <v>0.311</v>
      </c>
      <c r="DL50" s="35">
        <v>0.272</v>
      </c>
      <c r="DM50" s="35">
        <v>0.251</v>
      </c>
      <c r="DN50" s="35">
        <v>0.492</v>
      </c>
      <c r="DO50" s="35">
        <v>0.185</v>
      </c>
      <c r="DP50" s="35">
        <v>0.125</v>
      </c>
      <c r="DQ50" s="37"/>
      <c r="DR50" s="37"/>
    </row>
    <row r="51" spans="1:122" ht="11.25" customHeight="1">
      <c r="A51" s="31" t="s">
        <v>32</v>
      </c>
      <c r="B51" s="32">
        <v>101</v>
      </c>
      <c r="C51" s="33">
        <v>0.7348118811881186</v>
      </c>
      <c r="D51" s="33">
        <v>0.166</v>
      </c>
      <c r="E51" s="33">
        <v>4.218</v>
      </c>
      <c r="F51" s="34">
        <v>0.6041953443351442</v>
      </c>
      <c r="G51" s="35">
        <v>2.601</v>
      </c>
      <c r="H51" s="35">
        <v>0.97</v>
      </c>
      <c r="I51" s="35">
        <v>0.879</v>
      </c>
      <c r="J51" s="35">
        <v>0.374</v>
      </c>
      <c r="K51" s="35">
        <v>1.238</v>
      </c>
      <c r="L51" s="35">
        <v>0.731</v>
      </c>
      <c r="M51" s="35">
        <v>0.306</v>
      </c>
      <c r="N51" s="35">
        <v>0.345</v>
      </c>
      <c r="O51" s="35">
        <v>0.602</v>
      </c>
      <c r="P51" s="35">
        <v>0.342</v>
      </c>
      <c r="Q51" s="35">
        <v>1.873</v>
      </c>
      <c r="R51" s="35">
        <v>0.454</v>
      </c>
      <c r="S51" s="35">
        <v>0.714</v>
      </c>
      <c r="T51" s="36">
        <v>0.657</v>
      </c>
      <c r="U51" s="36">
        <v>3.512</v>
      </c>
      <c r="V51" s="36">
        <v>0.352</v>
      </c>
      <c r="W51" s="36">
        <v>0.75</v>
      </c>
      <c r="X51" s="36">
        <v>0.316</v>
      </c>
      <c r="Y51" s="36">
        <v>0.801</v>
      </c>
      <c r="Z51" s="36">
        <v>0.645</v>
      </c>
      <c r="AA51" s="36">
        <v>1.098</v>
      </c>
      <c r="AB51" s="36">
        <v>0.429</v>
      </c>
      <c r="AC51" s="36">
        <v>0.501</v>
      </c>
      <c r="AD51" s="35">
        <v>0.42</v>
      </c>
      <c r="AE51" s="35">
        <v>0.394</v>
      </c>
      <c r="AF51" s="35">
        <v>0.54</v>
      </c>
      <c r="AG51" s="35">
        <v>0.317</v>
      </c>
      <c r="AH51" s="35">
        <v>0.667</v>
      </c>
      <c r="AI51" s="35">
        <v>1.159</v>
      </c>
      <c r="AJ51" s="35">
        <v>0.5</v>
      </c>
      <c r="AK51" s="35">
        <v>1.554</v>
      </c>
      <c r="AL51" s="35">
        <v>0.596</v>
      </c>
      <c r="AM51" s="35">
        <v>0.449</v>
      </c>
      <c r="AN51" s="35">
        <v>0.288</v>
      </c>
      <c r="AO51" s="35"/>
      <c r="AP51" s="35">
        <v>0.404</v>
      </c>
      <c r="AQ51" s="35">
        <v>0.279</v>
      </c>
      <c r="AR51" s="35">
        <v>0.3</v>
      </c>
      <c r="AS51" s="35"/>
      <c r="AT51" s="35"/>
      <c r="AU51" s="35">
        <v>0.236</v>
      </c>
      <c r="AV51" s="35">
        <v>0.287</v>
      </c>
      <c r="AW51" s="35">
        <v>0.625</v>
      </c>
      <c r="AX51" s="35">
        <v>0.495</v>
      </c>
      <c r="AY51" s="35">
        <v>0.37</v>
      </c>
      <c r="AZ51" s="35">
        <v>0.442</v>
      </c>
      <c r="BA51" s="35">
        <v>0.394</v>
      </c>
      <c r="BB51" s="35">
        <v>0.489</v>
      </c>
      <c r="BC51" s="35">
        <v>0.328</v>
      </c>
      <c r="BD51" s="35">
        <v>0.441</v>
      </c>
      <c r="BE51" s="35">
        <v>1.207</v>
      </c>
      <c r="BF51" s="35">
        <v>0.594</v>
      </c>
      <c r="BG51" s="35">
        <v>0.414</v>
      </c>
      <c r="BH51" s="35">
        <v>0.388</v>
      </c>
      <c r="BI51" s="35">
        <v>0.396</v>
      </c>
      <c r="BJ51" s="35">
        <v>0.235</v>
      </c>
      <c r="BK51" s="35">
        <v>0.51</v>
      </c>
      <c r="BL51" s="35">
        <v>0.445</v>
      </c>
      <c r="BM51" s="35">
        <v>1.368</v>
      </c>
      <c r="BN51" s="35">
        <v>1.02</v>
      </c>
      <c r="BO51" s="35">
        <v>1.092</v>
      </c>
      <c r="BP51" s="35">
        <v>0.582</v>
      </c>
      <c r="BQ51" s="35">
        <v>0.341</v>
      </c>
      <c r="BR51" s="35">
        <v>0.219</v>
      </c>
      <c r="BS51" s="35">
        <v>0.539</v>
      </c>
      <c r="BT51" s="35">
        <v>0.268</v>
      </c>
      <c r="BU51" s="35">
        <v>0.71</v>
      </c>
      <c r="BV51" s="35">
        <v>0.624</v>
      </c>
      <c r="BW51" s="35">
        <v>0.381</v>
      </c>
      <c r="BX51" s="35">
        <v>0.689</v>
      </c>
      <c r="BY51" s="35">
        <v>2.395</v>
      </c>
      <c r="BZ51" s="35">
        <v>0.766</v>
      </c>
      <c r="CA51" s="35">
        <v>0.899</v>
      </c>
      <c r="CB51" s="35">
        <v>0.799</v>
      </c>
      <c r="CC51" s="35">
        <v>0.519</v>
      </c>
      <c r="CD51" s="35">
        <v>0.996</v>
      </c>
      <c r="CE51" s="35">
        <v>0.538</v>
      </c>
      <c r="CF51" s="35">
        <v>0.512</v>
      </c>
      <c r="CG51" s="35">
        <v>0.377</v>
      </c>
      <c r="CH51" s="35">
        <v>0.166</v>
      </c>
      <c r="CI51" s="35">
        <v>0.721</v>
      </c>
      <c r="CJ51" s="35">
        <v>0.382</v>
      </c>
      <c r="CK51" s="35">
        <v>0.828</v>
      </c>
      <c r="CL51" s="35">
        <v>0.24</v>
      </c>
      <c r="CM51" s="35">
        <v>0.245</v>
      </c>
      <c r="CN51" s="35">
        <v>0.345</v>
      </c>
      <c r="CO51" s="35">
        <v>0.89</v>
      </c>
      <c r="CP51" s="35">
        <v>1.635</v>
      </c>
      <c r="CQ51" s="35">
        <v>0.997</v>
      </c>
      <c r="CR51" s="35">
        <v>0.531</v>
      </c>
      <c r="CS51" s="35">
        <v>0.592</v>
      </c>
      <c r="CT51" s="35">
        <v>0.208</v>
      </c>
      <c r="CU51" s="35">
        <v>0.555</v>
      </c>
      <c r="CV51" s="35">
        <v>0.58</v>
      </c>
      <c r="CW51" s="35">
        <v>4.218</v>
      </c>
      <c r="CX51" s="35">
        <v>1.46</v>
      </c>
      <c r="CY51" s="35">
        <v>1.762</v>
      </c>
      <c r="CZ51" s="35">
        <v>0.757</v>
      </c>
      <c r="DA51" s="35">
        <v>0.636</v>
      </c>
      <c r="DB51" s="35">
        <v>0.797</v>
      </c>
      <c r="DC51" s="35">
        <v>1.071</v>
      </c>
      <c r="DD51" s="35">
        <v>2.086</v>
      </c>
      <c r="DE51" s="35">
        <v>0.427</v>
      </c>
      <c r="DF51" s="35">
        <v>0.621</v>
      </c>
      <c r="DG51" s="35">
        <v>1.852</v>
      </c>
      <c r="DH51" s="35">
        <v>0.274</v>
      </c>
      <c r="DI51" s="35">
        <v>0.285</v>
      </c>
      <c r="DJ51" s="35">
        <v>0.243</v>
      </c>
      <c r="DK51" s="35">
        <v>0.919</v>
      </c>
      <c r="DL51" s="35">
        <v>0.329</v>
      </c>
      <c r="DM51" s="35">
        <v>0.676</v>
      </c>
      <c r="DN51" s="35">
        <v>2.118</v>
      </c>
      <c r="DO51" s="35">
        <v>0.84</v>
      </c>
      <c r="DP51" s="35">
        <v>0.704</v>
      </c>
      <c r="DQ51" s="37"/>
      <c r="DR51" s="37"/>
    </row>
    <row r="52" spans="1:122" ht="11.25" customHeight="1">
      <c r="A52" s="31" t="s">
        <v>23</v>
      </c>
      <c r="B52" s="32">
        <v>101</v>
      </c>
      <c r="C52" s="33">
        <v>0.976158415841584</v>
      </c>
      <c r="D52" s="33">
        <v>0.199</v>
      </c>
      <c r="E52" s="33">
        <v>3.054</v>
      </c>
      <c r="F52" s="34">
        <v>0.6004508657926594</v>
      </c>
      <c r="G52" s="35">
        <v>2.67</v>
      </c>
      <c r="H52" s="35">
        <v>1.063</v>
      </c>
      <c r="I52" s="35">
        <v>0.921</v>
      </c>
      <c r="J52" s="35">
        <v>0.571</v>
      </c>
      <c r="K52" s="35">
        <v>1.582</v>
      </c>
      <c r="L52" s="35">
        <v>1.033</v>
      </c>
      <c r="M52" s="35">
        <v>0.509</v>
      </c>
      <c r="N52" s="35">
        <v>0.599</v>
      </c>
      <c r="O52" s="35">
        <v>0.997</v>
      </c>
      <c r="P52" s="35">
        <v>0.43</v>
      </c>
      <c r="Q52" s="35">
        <v>1.625</v>
      </c>
      <c r="R52" s="35">
        <v>0.614</v>
      </c>
      <c r="S52" s="35">
        <v>0.782</v>
      </c>
      <c r="T52" s="36">
        <v>0.821</v>
      </c>
      <c r="U52" s="36">
        <v>2.388</v>
      </c>
      <c r="V52" s="36">
        <v>0.396</v>
      </c>
      <c r="W52" s="36">
        <v>1.129</v>
      </c>
      <c r="X52" s="36">
        <v>0.463</v>
      </c>
      <c r="Y52" s="36">
        <v>1.123</v>
      </c>
      <c r="Z52" s="36">
        <v>0.717</v>
      </c>
      <c r="AA52" s="36">
        <v>1.631</v>
      </c>
      <c r="AB52" s="36">
        <v>0.598</v>
      </c>
      <c r="AC52" s="36">
        <v>0.515</v>
      </c>
      <c r="AD52" s="35">
        <v>0.539</v>
      </c>
      <c r="AE52" s="35">
        <v>0.722</v>
      </c>
      <c r="AF52" s="35">
        <v>0.69</v>
      </c>
      <c r="AG52" s="35">
        <v>0.379</v>
      </c>
      <c r="AH52" s="35">
        <v>0.939</v>
      </c>
      <c r="AI52" s="35">
        <v>1.389</v>
      </c>
      <c r="AJ52" s="35">
        <v>0.703</v>
      </c>
      <c r="AK52" s="35">
        <v>1.749</v>
      </c>
      <c r="AL52" s="35">
        <v>1.129</v>
      </c>
      <c r="AM52" s="35">
        <v>0.665</v>
      </c>
      <c r="AN52" s="35">
        <v>0.535</v>
      </c>
      <c r="AO52" s="35"/>
      <c r="AP52" s="35">
        <v>0.451</v>
      </c>
      <c r="AQ52" s="35">
        <v>0.301</v>
      </c>
      <c r="AR52" s="35">
        <v>0.382</v>
      </c>
      <c r="AS52" s="35"/>
      <c r="AT52" s="35"/>
      <c r="AU52" s="35">
        <v>0.199</v>
      </c>
      <c r="AV52" s="35">
        <v>0.32</v>
      </c>
      <c r="AW52" s="35">
        <v>0.594</v>
      </c>
      <c r="AX52" s="35">
        <v>0.641</v>
      </c>
      <c r="AY52" s="35">
        <v>0.646</v>
      </c>
      <c r="AZ52" s="35">
        <v>0.687</v>
      </c>
      <c r="BA52" s="35">
        <v>0.674</v>
      </c>
      <c r="BB52" s="35">
        <v>0.862</v>
      </c>
      <c r="BC52" s="35">
        <v>0.391</v>
      </c>
      <c r="BD52" s="35">
        <v>0.656</v>
      </c>
      <c r="BE52" s="35">
        <v>1.428</v>
      </c>
      <c r="BF52" s="35">
        <v>0.847</v>
      </c>
      <c r="BG52" s="35">
        <v>0.422</v>
      </c>
      <c r="BH52" s="35">
        <v>0.559</v>
      </c>
      <c r="BI52" s="35">
        <v>0.508</v>
      </c>
      <c r="BJ52" s="35">
        <v>0.232</v>
      </c>
      <c r="BK52" s="35">
        <v>0.6</v>
      </c>
      <c r="BL52" s="35">
        <v>0.513</v>
      </c>
      <c r="BM52" s="35">
        <v>1.04</v>
      </c>
      <c r="BN52" s="35">
        <v>1.062</v>
      </c>
      <c r="BO52" s="35">
        <v>1.152</v>
      </c>
      <c r="BP52" s="35">
        <v>0.966</v>
      </c>
      <c r="BQ52" s="35">
        <v>0.605</v>
      </c>
      <c r="BR52" s="35">
        <v>0.301</v>
      </c>
      <c r="BS52" s="35">
        <v>1.201</v>
      </c>
      <c r="BT52" s="35">
        <v>0.625</v>
      </c>
      <c r="BU52" s="35">
        <v>0.842</v>
      </c>
      <c r="BV52" s="35">
        <v>0.813</v>
      </c>
      <c r="BW52" s="35">
        <v>0.685</v>
      </c>
      <c r="BX52" s="35">
        <v>1.378</v>
      </c>
      <c r="BY52" s="35">
        <v>2.873</v>
      </c>
      <c r="BZ52" s="35">
        <v>0.761</v>
      </c>
      <c r="CA52" s="35">
        <v>1.613</v>
      </c>
      <c r="CB52" s="35">
        <v>1.162</v>
      </c>
      <c r="CC52" s="35">
        <v>1.024</v>
      </c>
      <c r="CD52" s="35">
        <v>1.593</v>
      </c>
      <c r="CE52" s="35">
        <v>0.955</v>
      </c>
      <c r="CF52" s="35">
        <v>0.887</v>
      </c>
      <c r="CG52" s="35">
        <v>0.653</v>
      </c>
      <c r="CH52" s="35">
        <v>0.557</v>
      </c>
      <c r="CI52" s="35">
        <v>0.898</v>
      </c>
      <c r="CJ52" s="35">
        <v>0.851</v>
      </c>
      <c r="CK52" s="35">
        <v>1.241</v>
      </c>
      <c r="CL52" s="35">
        <v>0.584</v>
      </c>
      <c r="CM52" s="35">
        <v>0.518</v>
      </c>
      <c r="CN52" s="35">
        <v>0.709</v>
      </c>
      <c r="CO52" s="35">
        <v>1.498</v>
      </c>
      <c r="CP52" s="35">
        <v>2.309</v>
      </c>
      <c r="CQ52" s="35">
        <v>1.374</v>
      </c>
      <c r="CR52" s="35">
        <v>0.841</v>
      </c>
      <c r="CS52" s="35">
        <v>1.023</v>
      </c>
      <c r="CT52" s="35">
        <v>0.488</v>
      </c>
      <c r="CU52" s="35">
        <v>0.876</v>
      </c>
      <c r="CV52" s="35">
        <v>0.971</v>
      </c>
      <c r="CW52" s="35">
        <v>3.054</v>
      </c>
      <c r="CX52" s="35">
        <v>1.486</v>
      </c>
      <c r="CY52" s="35">
        <v>2.443</v>
      </c>
      <c r="CZ52" s="35">
        <v>0.999</v>
      </c>
      <c r="DA52" s="35">
        <v>0.779</v>
      </c>
      <c r="DB52" s="35">
        <v>1.006</v>
      </c>
      <c r="DC52" s="35">
        <v>1.516</v>
      </c>
      <c r="DD52" s="35">
        <v>2.407</v>
      </c>
      <c r="DE52" s="35">
        <v>0.643</v>
      </c>
      <c r="DF52" s="35">
        <v>0.887</v>
      </c>
      <c r="DG52" s="35">
        <v>2.484</v>
      </c>
      <c r="DH52" s="35">
        <v>0.44</v>
      </c>
      <c r="DI52" s="35">
        <v>0.534</v>
      </c>
      <c r="DJ52" s="35">
        <v>0.437</v>
      </c>
      <c r="DK52" s="35">
        <v>1.275</v>
      </c>
      <c r="DL52" s="35">
        <v>0.624</v>
      </c>
      <c r="DM52" s="35">
        <v>0.982</v>
      </c>
      <c r="DN52" s="35">
        <v>2.856</v>
      </c>
      <c r="DO52" s="35">
        <v>1.207</v>
      </c>
      <c r="DP52" s="35">
        <v>0.856</v>
      </c>
      <c r="DQ52" s="37"/>
      <c r="DR52" s="37"/>
    </row>
    <row r="53" spans="1:122" ht="11.25" customHeight="1">
      <c r="A53" s="31" t="s">
        <v>42</v>
      </c>
      <c r="B53" s="32">
        <v>101</v>
      </c>
      <c r="C53" s="33">
        <v>0.5262673267326736</v>
      </c>
      <c r="D53" s="33">
        <v>0.134</v>
      </c>
      <c r="E53" s="33">
        <v>1.762</v>
      </c>
      <c r="F53" s="34">
        <v>0.33730559904970275</v>
      </c>
      <c r="G53" s="35">
        <v>1.357</v>
      </c>
      <c r="H53" s="35">
        <v>0.68</v>
      </c>
      <c r="I53" s="35">
        <v>0.598</v>
      </c>
      <c r="J53" s="35">
        <v>0.336</v>
      </c>
      <c r="K53" s="35">
        <v>1.473</v>
      </c>
      <c r="L53" s="35">
        <v>0.525</v>
      </c>
      <c r="M53" s="35">
        <v>0.567</v>
      </c>
      <c r="N53" s="35">
        <v>0.308</v>
      </c>
      <c r="O53" s="35">
        <v>0.916</v>
      </c>
      <c r="P53" s="35">
        <v>0.328</v>
      </c>
      <c r="Q53" s="35">
        <v>1.035</v>
      </c>
      <c r="R53" s="35">
        <v>0.327</v>
      </c>
      <c r="S53" s="35">
        <v>0.75</v>
      </c>
      <c r="T53" s="36">
        <v>0.737</v>
      </c>
      <c r="U53" s="36">
        <v>3.425</v>
      </c>
      <c r="V53" s="36">
        <v>0.328</v>
      </c>
      <c r="W53" s="36">
        <v>2.176</v>
      </c>
      <c r="X53" s="36">
        <v>0.291</v>
      </c>
      <c r="Y53" s="36">
        <v>2.413</v>
      </c>
      <c r="Z53" s="36">
        <v>0.522</v>
      </c>
      <c r="AA53" s="36">
        <v>8.62</v>
      </c>
      <c r="AB53" s="36">
        <v>0.621</v>
      </c>
      <c r="AC53" s="36">
        <v>0.414</v>
      </c>
      <c r="AD53" s="35">
        <v>0.254</v>
      </c>
      <c r="AE53" s="35">
        <v>0.437</v>
      </c>
      <c r="AF53" s="35">
        <v>0.714</v>
      </c>
      <c r="AG53" s="35">
        <v>0.259</v>
      </c>
      <c r="AH53" s="35">
        <v>0.563</v>
      </c>
      <c r="AI53" s="35">
        <v>0.649</v>
      </c>
      <c r="AJ53" s="35">
        <v>0.391</v>
      </c>
      <c r="AK53" s="35">
        <v>0.819</v>
      </c>
      <c r="AL53" s="35">
        <v>0.502</v>
      </c>
      <c r="AM53" s="35">
        <v>0.387</v>
      </c>
      <c r="AN53" s="35">
        <v>0.281</v>
      </c>
      <c r="AO53" s="35"/>
      <c r="AP53" s="35">
        <v>0.467</v>
      </c>
      <c r="AQ53" s="35">
        <v>0.175</v>
      </c>
      <c r="AR53" s="35">
        <v>0.204</v>
      </c>
      <c r="AS53" s="35"/>
      <c r="AT53" s="35"/>
      <c r="AU53" s="35">
        <v>0.533</v>
      </c>
      <c r="AV53" s="35">
        <v>0.646</v>
      </c>
      <c r="AW53" s="35">
        <v>0.595</v>
      </c>
      <c r="AX53" s="35">
        <v>0.377</v>
      </c>
      <c r="AY53" s="35">
        <v>0.295</v>
      </c>
      <c r="AZ53" s="35">
        <v>0.347</v>
      </c>
      <c r="BA53" s="35">
        <v>0.365</v>
      </c>
      <c r="BB53" s="35">
        <v>0.32</v>
      </c>
      <c r="BC53" s="35">
        <v>0.3</v>
      </c>
      <c r="BD53" s="35">
        <v>0.303</v>
      </c>
      <c r="BE53" s="35">
        <v>0.576</v>
      </c>
      <c r="BF53" s="35">
        <v>0.31</v>
      </c>
      <c r="BG53" s="35">
        <v>0.322</v>
      </c>
      <c r="BH53" s="35">
        <v>0.29</v>
      </c>
      <c r="BI53" s="35">
        <v>0.287</v>
      </c>
      <c r="BJ53" s="35">
        <v>0.16</v>
      </c>
      <c r="BK53" s="35">
        <v>0.446</v>
      </c>
      <c r="BL53" s="35">
        <v>0.253</v>
      </c>
      <c r="BM53" s="35">
        <v>0.608</v>
      </c>
      <c r="BN53" s="35">
        <v>0.545</v>
      </c>
      <c r="BO53" s="35">
        <v>0.635</v>
      </c>
      <c r="BP53" s="35">
        <v>0.505</v>
      </c>
      <c r="BQ53" s="35">
        <v>0.646</v>
      </c>
      <c r="BR53" s="35">
        <v>0.213</v>
      </c>
      <c r="BS53" s="35">
        <v>0.374</v>
      </c>
      <c r="BT53" s="35">
        <v>0.207</v>
      </c>
      <c r="BU53" s="35">
        <v>0.431</v>
      </c>
      <c r="BV53" s="35">
        <v>0.388</v>
      </c>
      <c r="BW53" s="35">
        <v>0.389</v>
      </c>
      <c r="BX53" s="35">
        <v>0.507</v>
      </c>
      <c r="BY53" s="35">
        <v>0.789</v>
      </c>
      <c r="BZ53" s="35">
        <v>0.378</v>
      </c>
      <c r="CA53" s="35">
        <v>1.424</v>
      </c>
      <c r="CB53" s="35">
        <v>0.77</v>
      </c>
      <c r="CC53" s="35">
        <v>0.452</v>
      </c>
      <c r="CD53" s="35">
        <v>0.71</v>
      </c>
      <c r="CE53" s="35">
        <v>0.348</v>
      </c>
      <c r="CF53" s="35">
        <v>0.335</v>
      </c>
      <c r="CG53" s="35">
        <v>0.218</v>
      </c>
      <c r="CH53" s="35">
        <v>0.162</v>
      </c>
      <c r="CI53" s="35">
        <v>0.298</v>
      </c>
      <c r="CJ53" s="35">
        <v>0.251</v>
      </c>
      <c r="CK53" s="35">
        <v>0.49</v>
      </c>
      <c r="CL53" s="35">
        <v>0.181</v>
      </c>
      <c r="CM53" s="35">
        <v>0.225</v>
      </c>
      <c r="CN53" s="35">
        <v>0.473</v>
      </c>
      <c r="CO53" s="35">
        <v>1.063</v>
      </c>
      <c r="CP53" s="35">
        <v>1.652</v>
      </c>
      <c r="CQ53" s="35">
        <v>0.679</v>
      </c>
      <c r="CR53" s="35">
        <v>0.344</v>
      </c>
      <c r="CS53" s="35">
        <v>0.51</v>
      </c>
      <c r="CT53" s="35">
        <v>0.187</v>
      </c>
      <c r="CU53" s="35">
        <v>0.373</v>
      </c>
      <c r="CV53" s="35">
        <v>0.375</v>
      </c>
      <c r="CW53" s="35">
        <v>1.762</v>
      </c>
      <c r="CX53" s="35">
        <v>0.746</v>
      </c>
      <c r="CY53" s="35">
        <v>1.42</v>
      </c>
      <c r="CZ53" s="35">
        <v>0.548</v>
      </c>
      <c r="DA53" s="35">
        <v>0.45</v>
      </c>
      <c r="DB53" s="35">
        <v>0.625</v>
      </c>
      <c r="DC53" s="35">
        <v>0.709</v>
      </c>
      <c r="DD53" s="35">
        <v>1.265</v>
      </c>
      <c r="DE53" s="35">
        <v>0.275</v>
      </c>
      <c r="DF53" s="35">
        <v>0.39</v>
      </c>
      <c r="DG53" s="35">
        <v>1.041</v>
      </c>
      <c r="DH53" s="35">
        <v>0.194</v>
      </c>
      <c r="DI53" s="35">
        <v>0.174</v>
      </c>
      <c r="DJ53" s="35">
        <v>0.134</v>
      </c>
      <c r="DK53" s="35">
        <v>0.629</v>
      </c>
      <c r="DL53" s="35">
        <v>0.295</v>
      </c>
      <c r="DM53" s="35">
        <v>0.437</v>
      </c>
      <c r="DN53" s="35">
        <v>1.136</v>
      </c>
      <c r="DO53" s="35">
        <v>0.46</v>
      </c>
      <c r="DP53" s="35">
        <v>0.301</v>
      </c>
      <c r="DQ53" s="37"/>
      <c r="DR53" s="37"/>
    </row>
    <row r="54" spans="1:122" ht="11.25" customHeight="1">
      <c r="A54" s="31" t="s">
        <v>37</v>
      </c>
      <c r="B54" s="32">
        <v>101</v>
      </c>
      <c r="C54" s="33">
        <v>0.6746930693069307</v>
      </c>
      <c r="D54" s="33">
        <v>0.204</v>
      </c>
      <c r="E54" s="33">
        <v>3.253</v>
      </c>
      <c r="F54" s="34">
        <v>0.4464911326511688</v>
      </c>
      <c r="G54" s="35">
        <v>1.579</v>
      </c>
      <c r="H54" s="35">
        <v>0.847</v>
      </c>
      <c r="I54" s="35">
        <v>0.619</v>
      </c>
      <c r="J54" s="35">
        <v>0.39</v>
      </c>
      <c r="K54" s="35">
        <v>1.441</v>
      </c>
      <c r="L54" s="35">
        <v>0.623</v>
      </c>
      <c r="M54" s="35">
        <v>0.55</v>
      </c>
      <c r="N54" s="35">
        <v>0.391</v>
      </c>
      <c r="O54" s="35">
        <v>0.927</v>
      </c>
      <c r="P54" s="35">
        <v>0.401</v>
      </c>
      <c r="Q54" s="35">
        <v>1.19</v>
      </c>
      <c r="R54" s="35">
        <v>0.411</v>
      </c>
      <c r="S54" s="35">
        <v>0.728</v>
      </c>
      <c r="T54" s="36">
        <v>0.665</v>
      </c>
      <c r="U54" s="36">
        <v>2.583</v>
      </c>
      <c r="V54" s="36">
        <v>0.363</v>
      </c>
      <c r="W54" s="36">
        <v>1.662</v>
      </c>
      <c r="X54" s="36">
        <v>0.27</v>
      </c>
      <c r="Y54" s="36">
        <v>1.791</v>
      </c>
      <c r="Z54" s="36">
        <v>0.547</v>
      </c>
      <c r="AA54" s="36">
        <v>2.805</v>
      </c>
      <c r="AB54" s="36">
        <v>0.657</v>
      </c>
      <c r="AC54" s="36">
        <v>0.341</v>
      </c>
      <c r="AD54" s="35">
        <v>0.245</v>
      </c>
      <c r="AE54" s="35">
        <v>0.322</v>
      </c>
      <c r="AF54" s="35">
        <v>0.408</v>
      </c>
      <c r="AG54" s="35">
        <v>0.355</v>
      </c>
      <c r="AH54" s="35">
        <v>0.716</v>
      </c>
      <c r="AI54" s="35">
        <v>0.879</v>
      </c>
      <c r="AJ54" s="35">
        <v>0.521</v>
      </c>
      <c r="AK54" s="35">
        <v>1.228</v>
      </c>
      <c r="AL54" s="35">
        <v>0.583</v>
      </c>
      <c r="AM54" s="35">
        <v>0.974</v>
      </c>
      <c r="AN54" s="35">
        <v>0.389</v>
      </c>
      <c r="AO54" s="35"/>
      <c r="AP54" s="35">
        <v>0.322</v>
      </c>
      <c r="AQ54" s="35">
        <v>0.278</v>
      </c>
      <c r="AR54" s="35">
        <v>0.284</v>
      </c>
      <c r="AS54" s="35"/>
      <c r="AT54" s="35"/>
      <c r="AU54" s="35">
        <v>0.535</v>
      </c>
      <c r="AV54" s="35">
        <v>1.174</v>
      </c>
      <c r="AW54" s="35">
        <v>1.001</v>
      </c>
      <c r="AX54" s="35">
        <v>0.468</v>
      </c>
      <c r="AY54" s="35">
        <v>0.292</v>
      </c>
      <c r="AZ54" s="35">
        <v>0.303</v>
      </c>
      <c r="BA54" s="35">
        <v>0.508</v>
      </c>
      <c r="BB54" s="35">
        <v>0.486</v>
      </c>
      <c r="BC54" s="35">
        <v>0.386</v>
      </c>
      <c r="BD54" s="35">
        <v>0.378</v>
      </c>
      <c r="BE54" s="35">
        <v>0.498</v>
      </c>
      <c r="BF54" s="35">
        <v>0.316</v>
      </c>
      <c r="BG54" s="35">
        <v>0.471</v>
      </c>
      <c r="BH54" s="35">
        <v>0.462</v>
      </c>
      <c r="BI54" s="35">
        <v>0.221</v>
      </c>
      <c r="BJ54" s="35">
        <v>0.347</v>
      </c>
      <c r="BK54" s="35">
        <v>0.456</v>
      </c>
      <c r="BL54" s="35">
        <v>0.429</v>
      </c>
      <c r="BM54" s="35">
        <v>1.053</v>
      </c>
      <c r="BN54" s="35">
        <v>0.721</v>
      </c>
      <c r="BO54" s="35">
        <v>0.696</v>
      </c>
      <c r="BP54" s="35">
        <v>0.439</v>
      </c>
      <c r="BQ54" s="35">
        <v>0.464</v>
      </c>
      <c r="BR54" s="35">
        <v>0.341</v>
      </c>
      <c r="BS54" s="35">
        <v>0.557</v>
      </c>
      <c r="BT54" s="35">
        <v>0.365</v>
      </c>
      <c r="BU54" s="35">
        <v>0.549</v>
      </c>
      <c r="BV54" s="35">
        <v>0.512</v>
      </c>
      <c r="BW54" s="35">
        <v>0.502</v>
      </c>
      <c r="BX54" s="35">
        <v>0.831</v>
      </c>
      <c r="BY54" s="35">
        <v>1.361</v>
      </c>
      <c r="BZ54" s="35">
        <v>0.463</v>
      </c>
      <c r="CA54" s="35">
        <v>1.166</v>
      </c>
      <c r="CB54" s="35">
        <v>0.581</v>
      </c>
      <c r="CC54" s="35">
        <v>0.435</v>
      </c>
      <c r="CD54" s="35">
        <v>0.677</v>
      </c>
      <c r="CE54" s="35">
        <v>0.428</v>
      </c>
      <c r="CF54" s="35">
        <v>0.458</v>
      </c>
      <c r="CG54" s="35">
        <v>0.35</v>
      </c>
      <c r="CH54" s="35">
        <v>0.204</v>
      </c>
      <c r="CI54" s="35">
        <v>0.519</v>
      </c>
      <c r="CJ54" s="35">
        <v>0.331</v>
      </c>
      <c r="CK54" s="35">
        <v>0.693</v>
      </c>
      <c r="CL54" s="35">
        <v>0.306</v>
      </c>
      <c r="CM54" s="35">
        <v>0.339</v>
      </c>
      <c r="CN54" s="35">
        <v>0.483</v>
      </c>
      <c r="CO54" s="35">
        <v>0.949</v>
      </c>
      <c r="CP54" s="35">
        <v>1.407</v>
      </c>
      <c r="CQ54" s="35">
        <v>0.777</v>
      </c>
      <c r="CR54" s="35">
        <v>0.459</v>
      </c>
      <c r="CS54" s="35">
        <v>0.63</v>
      </c>
      <c r="CT54" s="35">
        <v>0.257</v>
      </c>
      <c r="CU54" s="35">
        <v>0.538</v>
      </c>
      <c r="CV54" s="35">
        <v>0.557</v>
      </c>
      <c r="CW54" s="35">
        <v>3.253</v>
      </c>
      <c r="CX54" s="35">
        <v>1.137</v>
      </c>
      <c r="CY54" s="35">
        <v>1.73</v>
      </c>
      <c r="CZ54" s="35">
        <v>0.798</v>
      </c>
      <c r="DA54" s="35">
        <v>0.661</v>
      </c>
      <c r="DB54" s="35">
        <v>0.894</v>
      </c>
      <c r="DC54" s="35">
        <v>1.139</v>
      </c>
      <c r="DD54" s="35">
        <v>1.658</v>
      </c>
      <c r="DE54" s="35">
        <v>0.442</v>
      </c>
      <c r="DF54" s="35">
        <v>0.586</v>
      </c>
      <c r="DG54" s="35">
        <v>1.517</v>
      </c>
      <c r="DH54" s="35">
        <v>0.294</v>
      </c>
      <c r="DI54" s="35">
        <v>0.359</v>
      </c>
      <c r="DJ54" s="35">
        <v>0.25</v>
      </c>
      <c r="DK54" s="35">
        <v>1.046</v>
      </c>
      <c r="DL54" s="35">
        <v>0.707</v>
      </c>
      <c r="DM54" s="35">
        <v>0.807</v>
      </c>
      <c r="DN54" s="35">
        <v>1.778</v>
      </c>
      <c r="DO54" s="35">
        <v>0.833</v>
      </c>
      <c r="DP54" s="35">
        <v>0.525</v>
      </c>
      <c r="DQ54" s="37"/>
      <c r="DR54" s="37"/>
    </row>
    <row r="55" spans="1:122" ht="11.25" customHeight="1">
      <c r="A55" s="31" t="s">
        <v>41</v>
      </c>
      <c r="B55" s="32">
        <v>101</v>
      </c>
      <c r="C55" s="33">
        <v>1.2492673267326728</v>
      </c>
      <c r="D55" s="33">
        <v>0.384</v>
      </c>
      <c r="E55" s="33">
        <v>4.079</v>
      </c>
      <c r="F55" s="34">
        <v>0.7452729700073314</v>
      </c>
      <c r="G55" s="35">
        <v>2.512</v>
      </c>
      <c r="H55" s="35">
        <v>4.079</v>
      </c>
      <c r="I55" s="35">
        <v>1.58</v>
      </c>
      <c r="J55" s="35">
        <v>0.92</v>
      </c>
      <c r="K55" s="35">
        <v>2.67</v>
      </c>
      <c r="L55" s="35">
        <v>1.674</v>
      </c>
      <c r="M55" s="35">
        <v>1.638</v>
      </c>
      <c r="N55" s="35">
        <v>1.608</v>
      </c>
      <c r="O55" s="35">
        <v>2.092</v>
      </c>
      <c r="P55" s="35">
        <v>0.606</v>
      </c>
      <c r="Q55" s="35">
        <v>2.201</v>
      </c>
      <c r="R55" s="35">
        <v>1.214</v>
      </c>
      <c r="S55" s="35">
        <v>1.466</v>
      </c>
      <c r="T55" s="36">
        <v>2.189</v>
      </c>
      <c r="U55" s="36">
        <v>9.929</v>
      </c>
      <c r="V55" s="36">
        <v>1.455</v>
      </c>
      <c r="W55" s="36">
        <v>2.717</v>
      </c>
      <c r="X55" s="36">
        <v>1.414</v>
      </c>
      <c r="Y55" s="36">
        <v>2.918</v>
      </c>
      <c r="Z55" s="36">
        <v>1.727</v>
      </c>
      <c r="AA55" s="36">
        <v>4.225</v>
      </c>
      <c r="AB55" s="36">
        <v>1.087</v>
      </c>
      <c r="AC55" s="36">
        <v>1.272</v>
      </c>
      <c r="AD55" s="35">
        <v>1.011</v>
      </c>
      <c r="AE55" s="35">
        <v>1.963</v>
      </c>
      <c r="AF55" s="35">
        <v>2.171</v>
      </c>
      <c r="AG55" s="35">
        <v>0.594</v>
      </c>
      <c r="AH55" s="35">
        <v>1.133</v>
      </c>
      <c r="AI55" s="35">
        <v>1.247</v>
      </c>
      <c r="AJ55" s="35">
        <v>0.823</v>
      </c>
      <c r="AK55" s="35">
        <v>1.68</v>
      </c>
      <c r="AL55" s="35">
        <v>1.191</v>
      </c>
      <c r="AM55" s="35">
        <v>0.769</v>
      </c>
      <c r="AN55" s="35">
        <v>0.713</v>
      </c>
      <c r="AO55" s="35"/>
      <c r="AP55" s="35">
        <v>0.566</v>
      </c>
      <c r="AQ55" s="35">
        <v>0.463</v>
      </c>
      <c r="AR55" s="35">
        <v>0.44</v>
      </c>
      <c r="AS55" s="35"/>
      <c r="AT55" s="35"/>
      <c r="AU55" s="35">
        <v>0.384</v>
      </c>
      <c r="AV55" s="35">
        <v>0.654</v>
      </c>
      <c r="AW55" s="35">
        <v>0.735</v>
      </c>
      <c r="AX55" s="35">
        <v>0.653</v>
      </c>
      <c r="AY55" s="35">
        <v>0.944</v>
      </c>
      <c r="AZ55" s="35">
        <v>0.876</v>
      </c>
      <c r="BA55" s="35">
        <v>0.859</v>
      </c>
      <c r="BB55" s="35">
        <v>0.863</v>
      </c>
      <c r="BC55" s="35">
        <v>0.487</v>
      </c>
      <c r="BD55" s="35">
        <v>0.624</v>
      </c>
      <c r="BE55" s="35">
        <v>1.021</v>
      </c>
      <c r="BF55" s="35">
        <v>0.726</v>
      </c>
      <c r="BG55" s="35">
        <v>0.795</v>
      </c>
      <c r="BH55" s="35">
        <v>0.702</v>
      </c>
      <c r="BI55" s="35">
        <v>0.484</v>
      </c>
      <c r="BJ55" s="35">
        <v>1.256</v>
      </c>
      <c r="BK55" s="35">
        <v>0.83</v>
      </c>
      <c r="BL55" s="35">
        <v>0.659</v>
      </c>
      <c r="BM55" s="35">
        <v>1.401</v>
      </c>
      <c r="BN55" s="35">
        <v>1.304</v>
      </c>
      <c r="BO55" s="35">
        <v>1.03</v>
      </c>
      <c r="BP55" s="35">
        <v>1.066</v>
      </c>
      <c r="BQ55" s="35">
        <v>0.935</v>
      </c>
      <c r="BR55" s="35">
        <v>0.705</v>
      </c>
      <c r="BS55" s="35">
        <v>1.093</v>
      </c>
      <c r="BT55" s="35">
        <v>0.577</v>
      </c>
      <c r="BU55" s="35">
        <v>1.068</v>
      </c>
      <c r="BV55" s="35">
        <v>0.851</v>
      </c>
      <c r="BW55" s="35">
        <v>0.805</v>
      </c>
      <c r="BX55" s="35">
        <v>1.35</v>
      </c>
      <c r="BY55" s="35">
        <v>1.381</v>
      </c>
      <c r="BZ55" s="35">
        <v>0.815</v>
      </c>
      <c r="CA55" s="35">
        <v>1.6</v>
      </c>
      <c r="CB55" s="35">
        <v>0.962</v>
      </c>
      <c r="CC55" s="35">
        <v>0.746</v>
      </c>
      <c r="CD55" s="35">
        <v>1.217</v>
      </c>
      <c r="CE55" s="35">
        <v>1.307</v>
      </c>
      <c r="CF55" s="35">
        <v>0.929</v>
      </c>
      <c r="CG55" s="35">
        <v>0.708</v>
      </c>
      <c r="CH55" s="35">
        <v>0.557</v>
      </c>
      <c r="CI55" s="35">
        <v>0.997</v>
      </c>
      <c r="CJ55" s="35">
        <v>0.654</v>
      </c>
      <c r="CK55" s="35">
        <v>1.384</v>
      </c>
      <c r="CL55" s="35">
        <v>0.771</v>
      </c>
      <c r="CM55" s="35">
        <v>0.563</v>
      </c>
      <c r="CN55" s="35">
        <v>0.981</v>
      </c>
      <c r="CO55" s="35">
        <v>2.021</v>
      </c>
      <c r="CP55" s="35">
        <v>2.877</v>
      </c>
      <c r="CQ55" s="35">
        <v>1.589</v>
      </c>
      <c r="CR55" s="35">
        <v>0.894</v>
      </c>
      <c r="CS55" s="35">
        <v>1.544</v>
      </c>
      <c r="CT55" s="35">
        <v>0.685</v>
      </c>
      <c r="CU55" s="35">
        <v>1.329</v>
      </c>
      <c r="CV55" s="35">
        <v>1.095</v>
      </c>
      <c r="CW55" s="35">
        <v>3.631</v>
      </c>
      <c r="CX55" s="35">
        <v>1.559</v>
      </c>
      <c r="CY55" s="35">
        <v>3.333</v>
      </c>
      <c r="CZ55" s="35">
        <v>1.27</v>
      </c>
      <c r="DA55" s="35">
        <v>1.044</v>
      </c>
      <c r="DB55" s="35">
        <v>1.438</v>
      </c>
      <c r="DC55" s="35">
        <v>1.959</v>
      </c>
      <c r="DD55" s="35">
        <v>2.835</v>
      </c>
      <c r="DE55" s="35">
        <v>0.672</v>
      </c>
      <c r="DF55" s="35">
        <v>0.938</v>
      </c>
      <c r="DG55" s="35">
        <v>3.06</v>
      </c>
      <c r="DH55" s="35">
        <v>0.582</v>
      </c>
      <c r="DI55" s="35">
        <v>0.645</v>
      </c>
      <c r="DJ55" s="35">
        <v>0.515</v>
      </c>
      <c r="DK55" s="35">
        <v>2.186</v>
      </c>
      <c r="DL55" s="35">
        <v>0.963</v>
      </c>
      <c r="DM55" s="35">
        <v>1.5</v>
      </c>
      <c r="DN55" s="35">
        <v>3.341</v>
      </c>
      <c r="DO55" s="35">
        <v>1.579</v>
      </c>
      <c r="DP55" s="35">
        <v>0.759</v>
      </c>
      <c r="DQ55" s="37"/>
      <c r="DR55" s="37"/>
    </row>
    <row r="56" spans="1:122" ht="11.25" customHeight="1">
      <c r="A56" s="31" t="s">
        <v>53</v>
      </c>
      <c r="B56" s="32">
        <v>101</v>
      </c>
      <c r="C56" s="33">
        <v>0.2568712871287128</v>
      </c>
      <c r="D56" s="33">
        <v>0</v>
      </c>
      <c r="E56" s="33">
        <v>0.843</v>
      </c>
      <c r="F56" s="34">
        <v>0.159164008031963</v>
      </c>
      <c r="G56" s="35">
        <v>0.404</v>
      </c>
      <c r="H56" s="35">
        <v>0.324</v>
      </c>
      <c r="I56" s="35">
        <v>0.303</v>
      </c>
      <c r="J56" s="35">
        <v>0.176</v>
      </c>
      <c r="K56" s="35">
        <v>0.718</v>
      </c>
      <c r="L56" s="35">
        <v>0.314</v>
      </c>
      <c r="M56" s="35">
        <v>0.249</v>
      </c>
      <c r="N56" s="35">
        <v>0.23</v>
      </c>
      <c r="O56" s="35">
        <v>0.212</v>
      </c>
      <c r="P56" s="35">
        <v>0.142</v>
      </c>
      <c r="Q56" s="35">
        <v>0.843</v>
      </c>
      <c r="R56" s="35">
        <v>0.185</v>
      </c>
      <c r="S56" s="35">
        <v>0.134</v>
      </c>
      <c r="T56" s="36">
        <v>0.341</v>
      </c>
      <c r="U56" s="36">
        <v>0.393</v>
      </c>
      <c r="V56" s="36">
        <v>0.126</v>
      </c>
      <c r="W56" s="36">
        <v>0.261</v>
      </c>
      <c r="X56" s="36">
        <v>0</v>
      </c>
      <c r="Y56" s="36">
        <v>0.268</v>
      </c>
      <c r="Z56" s="36">
        <v>0.187</v>
      </c>
      <c r="AA56" s="36">
        <v>0.657</v>
      </c>
      <c r="AB56" s="36">
        <v>0</v>
      </c>
      <c r="AC56" s="36">
        <v>0.151</v>
      </c>
      <c r="AD56" s="35">
        <v>0</v>
      </c>
      <c r="AE56" s="35">
        <v>0.239</v>
      </c>
      <c r="AF56" s="35">
        <v>0.196</v>
      </c>
      <c r="AG56" s="35">
        <v>0</v>
      </c>
      <c r="AH56" s="35">
        <v>0.194</v>
      </c>
      <c r="AI56" s="35">
        <v>0.221</v>
      </c>
      <c r="AJ56" s="35">
        <v>0.168</v>
      </c>
      <c r="AK56" s="35">
        <v>0.262</v>
      </c>
      <c r="AL56" s="35">
        <v>0.153</v>
      </c>
      <c r="AM56" s="35">
        <v>0.151</v>
      </c>
      <c r="AN56" s="35">
        <v>0.301</v>
      </c>
      <c r="AO56" s="35"/>
      <c r="AP56" s="35">
        <v>0.156</v>
      </c>
      <c r="AQ56" s="35">
        <v>0.215</v>
      </c>
      <c r="AR56" s="35">
        <v>0.168</v>
      </c>
      <c r="AS56" s="35"/>
      <c r="AT56" s="35"/>
      <c r="AU56" s="35">
        <v>0</v>
      </c>
      <c r="AV56" s="35">
        <v>0.153</v>
      </c>
      <c r="AW56" s="35">
        <v>0.162</v>
      </c>
      <c r="AX56" s="35">
        <v>0.339</v>
      </c>
      <c r="AY56" s="35">
        <v>0.331</v>
      </c>
      <c r="AZ56" s="35">
        <v>0.317</v>
      </c>
      <c r="BA56" s="35">
        <v>0.162</v>
      </c>
      <c r="BB56" s="35">
        <v>0.177</v>
      </c>
      <c r="BC56" s="35">
        <v>0.173</v>
      </c>
      <c r="BD56" s="35">
        <v>0.254</v>
      </c>
      <c r="BE56" s="35">
        <v>0.173</v>
      </c>
      <c r="BF56" s="35">
        <v>0.299</v>
      </c>
      <c r="BG56" s="35">
        <v>0.356</v>
      </c>
      <c r="BH56" s="35">
        <v>0.204</v>
      </c>
      <c r="BI56" s="35">
        <v>0.245</v>
      </c>
      <c r="BJ56" s="35">
        <v>0.178</v>
      </c>
      <c r="BK56" s="35">
        <v>0.519</v>
      </c>
      <c r="BL56" s="35">
        <v>0.188</v>
      </c>
      <c r="BM56" s="35">
        <v>0.211</v>
      </c>
      <c r="BN56" s="35">
        <v>0.174</v>
      </c>
      <c r="BO56" s="35">
        <v>0.177</v>
      </c>
      <c r="BP56" s="35">
        <v>0.16</v>
      </c>
      <c r="BQ56" s="35">
        <v>0.382</v>
      </c>
      <c r="BR56" s="35">
        <v>0.787</v>
      </c>
      <c r="BS56" s="35">
        <v>0.288</v>
      </c>
      <c r="BT56" s="35">
        <v>0.357</v>
      </c>
      <c r="BU56" s="35">
        <v>0.167</v>
      </c>
      <c r="BV56" s="35">
        <v>0.332</v>
      </c>
      <c r="BW56" s="35">
        <v>0.237</v>
      </c>
      <c r="BX56" s="35">
        <v>0.164</v>
      </c>
      <c r="BY56" s="35">
        <v>0.353</v>
      </c>
      <c r="BZ56" s="35">
        <v>0.197</v>
      </c>
      <c r="CA56" s="35">
        <v>0.304</v>
      </c>
      <c r="CB56" s="35">
        <v>0.206</v>
      </c>
      <c r="CC56" s="35">
        <v>0.167</v>
      </c>
      <c r="CD56" s="35">
        <v>0.238</v>
      </c>
      <c r="CE56" s="35">
        <v>0.218</v>
      </c>
      <c r="CF56" s="35">
        <v>0.267</v>
      </c>
      <c r="CG56" s="35">
        <v>0.205</v>
      </c>
      <c r="CH56" s="35">
        <v>0</v>
      </c>
      <c r="CI56" s="35">
        <v>0.243</v>
      </c>
      <c r="CJ56" s="35">
        <v>0.191</v>
      </c>
      <c r="CK56" s="35">
        <v>0.125</v>
      </c>
      <c r="CL56" s="35">
        <v>0.168</v>
      </c>
      <c r="CM56" s="35">
        <v>0.15</v>
      </c>
      <c r="CN56" s="35">
        <v>0.199</v>
      </c>
      <c r="CO56" s="35">
        <v>0.244</v>
      </c>
      <c r="CP56" s="35">
        <v>0.371</v>
      </c>
      <c r="CQ56" s="35">
        <v>0.335</v>
      </c>
      <c r="CR56" s="35">
        <v>0.2</v>
      </c>
      <c r="CS56" s="35">
        <v>0.506</v>
      </c>
      <c r="CT56" s="35">
        <v>0</v>
      </c>
      <c r="CU56" s="35">
        <v>0.18</v>
      </c>
      <c r="CV56" s="35">
        <v>0.196</v>
      </c>
      <c r="CW56" s="35">
        <v>0.669</v>
      </c>
      <c r="CX56" s="35">
        <v>0.383</v>
      </c>
      <c r="CY56" s="35">
        <v>0.643</v>
      </c>
      <c r="CZ56" s="35">
        <v>0.377</v>
      </c>
      <c r="DA56" s="35">
        <v>0.297</v>
      </c>
      <c r="DB56" s="35">
        <v>0.334</v>
      </c>
      <c r="DC56" s="35">
        <v>0.37</v>
      </c>
      <c r="DD56" s="35">
        <v>0.585</v>
      </c>
      <c r="DE56" s="35">
        <v>0.133</v>
      </c>
      <c r="DF56" s="35">
        <v>0.232</v>
      </c>
      <c r="DG56" s="35">
        <v>0.511</v>
      </c>
      <c r="DH56" s="35">
        <v>0.127</v>
      </c>
      <c r="DI56" s="35">
        <v>0</v>
      </c>
      <c r="DJ56" s="35">
        <v>0</v>
      </c>
      <c r="DK56" s="35">
        <v>0.341</v>
      </c>
      <c r="DL56" s="35">
        <v>0.286</v>
      </c>
      <c r="DM56" s="35">
        <v>0.263</v>
      </c>
      <c r="DN56" s="35">
        <v>0.526</v>
      </c>
      <c r="DO56" s="35">
        <v>0.28</v>
      </c>
      <c r="DP56" s="35">
        <v>0</v>
      </c>
      <c r="DQ56" s="37"/>
      <c r="DR56" s="37"/>
    </row>
    <row r="57" spans="1:122" ht="11.25" customHeight="1">
      <c r="A57" s="31" t="s">
        <v>12</v>
      </c>
      <c r="B57" s="32">
        <v>101</v>
      </c>
      <c r="C57" s="33">
        <v>3.5497425742574276</v>
      </c>
      <c r="D57" s="33">
        <v>0.894</v>
      </c>
      <c r="E57" s="33">
        <v>21.039</v>
      </c>
      <c r="F57" s="34">
        <v>2.8247779397643815</v>
      </c>
      <c r="G57" s="35">
        <v>21.039</v>
      </c>
      <c r="H57" s="35">
        <v>8.079</v>
      </c>
      <c r="I57" s="35">
        <v>2.77</v>
      </c>
      <c r="J57" s="35">
        <v>2.026</v>
      </c>
      <c r="K57" s="35">
        <v>14.253</v>
      </c>
      <c r="L57" s="35">
        <v>3.215</v>
      </c>
      <c r="M57" s="35">
        <v>1.683</v>
      </c>
      <c r="N57" s="35">
        <v>2.207</v>
      </c>
      <c r="O57" s="35">
        <v>3.452</v>
      </c>
      <c r="P57" s="35">
        <v>1.923</v>
      </c>
      <c r="Q57" s="35">
        <v>4.129</v>
      </c>
      <c r="R57" s="35">
        <v>2.295</v>
      </c>
      <c r="S57" s="35">
        <v>2.747</v>
      </c>
      <c r="T57" s="36">
        <v>3.375</v>
      </c>
      <c r="U57" s="36">
        <v>33.901</v>
      </c>
      <c r="V57" s="36">
        <v>1.698</v>
      </c>
      <c r="W57" s="36">
        <v>3.072</v>
      </c>
      <c r="X57" s="36">
        <v>1.373</v>
      </c>
      <c r="Y57" s="36">
        <v>2.854</v>
      </c>
      <c r="Z57" s="36">
        <v>2.438</v>
      </c>
      <c r="AA57" s="36">
        <v>5.834</v>
      </c>
      <c r="AB57" s="36">
        <v>2.703</v>
      </c>
      <c r="AC57" s="36">
        <v>1.955</v>
      </c>
      <c r="AD57" s="35">
        <v>2.167</v>
      </c>
      <c r="AE57" s="35">
        <v>2.625</v>
      </c>
      <c r="AF57" s="35">
        <v>2.609</v>
      </c>
      <c r="AG57" s="35">
        <v>1.371</v>
      </c>
      <c r="AH57" s="35">
        <v>2.845</v>
      </c>
      <c r="AI57" s="35">
        <v>4.101</v>
      </c>
      <c r="AJ57" s="35">
        <v>1.965</v>
      </c>
      <c r="AK57" s="35">
        <v>4.982</v>
      </c>
      <c r="AL57" s="35">
        <v>3.213</v>
      </c>
      <c r="AM57" s="35">
        <v>3.016</v>
      </c>
      <c r="AN57" s="35">
        <v>2.356</v>
      </c>
      <c r="AO57" s="35"/>
      <c r="AP57" s="35">
        <v>1.71</v>
      </c>
      <c r="AQ57" s="35">
        <v>1.109</v>
      </c>
      <c r="AR57" s="35">
        <v>1.412</v>
      </c>
      <c r="AS57" s="35"/>
      <c r="AT57" s="35"/>
      <c r="AU57" s="35">
        <v>0.894</v>
      </c>
      <c r="AV57" s="35">
        <v>1.319</v>
      </c>
      <c r="AW57" s="35">
        <v>2.437</v>
      </c>
      <c r="AX57" s="35">
        <v>2.187</v>
      </c>
      <c r="AY57" s="35">
        <v>1.899</v>
      </c>
      <c r="AZ57" s="35">
        <v>2.053</v>
      </c>
      <c r="BA57" s="35">
        <v>2.027</v>
      </c>
      <c r="BB57" s="35">
        <v>2.457</v>
      </c>
      <c r="BC57" s="35">
        <v>1.789</v>
      </c>
      <c r="BD57" s="35">
        <v>1.999</v>
      </c>
      <c r="BE57" s="35">
        <v>4.887</v>
      </c>
      <c r="BF57" s="35">
        <v>2.872</v>
      </c>
      <c r="BG57" s="35">
        <v>2.284</v>
      </c>
      <c r="BH57" s="35">
        <v>2.528</v>
      </c>
      <c r="BI57" s="35">
        <v>1.839</v>
      </c>
      <c r="BJ57" s="35">
        <v>1.115</v>
      </c>
      <c r="BK57" s="35">
        <v>1.61</v>
      </c>
      <c r="BL57" s="35">
        <v>1.68</v>
      </c>
      <c r="BM57" s="35">
        <v>3.813</v>
      </c>
      <c r="BN57" s="35">
        <v>3.952</v>
      </c>
      <c r="BO57" s="35">
        <v>3.408</v>
      </c>
      <c r="BP57" s="35">
        <v>2.868</v>
      </c>
      <c r="BQ57" s="35">
        <v>2.309</v>
      </c>
      <c r="BR57" s="35">
        <v>1.463</v>
      </c>
      <c r="BS57" s="35">
        <v>4.959</v>
      </c>
      <c r="BT57" s="35">
        <v>2.127</v>
      </c>
      <c r="BU57" s="35">
        <v>2.878</v>
      </c>
      <c r="BV57" s="35">
        <v>2.992</v>
      </c>
      <c r="BW57" s="35">
        <v>2.436</v>
      </c>
      <c r="BX57" s="35">
        <v>4.339</v>
      </c>
      <c r="BY57" s="35">
        <v>9.537</v>
      </c>
      <c r="BZ57" s="35">
        <v>2.204</v>
      </c>
      <c r="CA57" s="35">
        <v>4.51</v>
      </c>
      <c r="CB57" s="35">
        <v>2.584</v>
      </c>
      <c r="CC57" s="35">
        <v>2.989</v>
      </c>
      <c r="CD57" s="35">
        <v>4.758</v>
      </c>
      <c r="CE57" s="35">
        <v>2.794</v>
      </c>
      <c r="CF57" s="35">
        <v>2.983</v>
      </c>
      <c r="CG57" s="35">
        <v>2.19</v>
      </c>
      <c r="CH57" s="35">
        <v>1.823</v>
      </c>
      <c r="CI57" s="35">
        <v>3.094</v>
      </c>
      <c r="CJ57" s="35">
        <v>3.295</v>
      </c>
      <c r="CK57" s="35">
        <v>4.742</v>
      </c>
      <c r="CL57" s="35">
        <v>2.18</v>
      </c>
      <c r="CM57" s="35">
        <v>1.447</v>
      </c>
      <c r="CN57" s="35">
        <v>2.347</v>
      </c>
      <c r="CO57" s="35">
        <v>6.244</v>
      </c>
      <c r="CP57" s="35">
        <v>8.917</v>
      </c>
      <c r="CQ57" s="35">
        <v>4.759</v>
      </c>
      <c r="CR57" s="35">
        <v>2.547</v>
      </c>
      <c r="CS57" s="35">
        <v>3.375</v>
      </c>
      <c r="CT57" s="35">
        <v>1.926</v>
      </c>
      <c r="CU57" s="35">
        <v>3.07</v>
      </c>
      <c r="CV57" s="35">
        <v>3.526</v>
      </c>
      <c r="CW57" s="35">
        <v>10.74</v>
      </c>
      <c r="CX57" s="35">
        <v>4.447</v>
      </c>
      <c r="CY57" s="35">
        <v>7.341</v>
      </c>
      <c r="CZ57" s="35">
        <v>2.955</v>
      </c>
      <c r="DA57" s="35">
        <v>2.417</v>
      </c>
      <c r="DB57" s="35">
        <v>2.744</v>
      </c>
      <c r="DC57" s="35">
        <v>4.939</v>
      </c>
      <c r="DD57" s="35">
        <v>7.901</v>
      </c>
      <c r="DE57" s="35">
        <v>1.826</v>
      </c>
      <c r="DF57" s="35">
        <v>2.88</v>
      </c>
      <c r="DG57" s="35">
        <v>7.824</v>
      </c>
      <c r="DH57" s="35">
        <v>1.361</v>
      </c>
      <c r="DI57" s="35">
        <v>2.257</v>
      </c>
      <c r="DJ57" s="35">
        <v>1.982</v>
      </c>
      <c r="DK57" s="35">
        <v>3.963</v>
      </c>
      <c r="DL57" s="35">
        <v>2.898</v>
      </c>
      <c r="DM57" s="35">
        <v>3.988</v>
      </c>
      <c r="DN57" s="35">
        <v>9.768</v>
      </c>
      <c r="DO57" s="35">
        <v>4.313</v>
      </c>
      <c r="DP57" s="35">
        <v>3.42</v>
      </c>
      <c r="DQ57" s="37"/>
      <c r="DR57" s="37"/>
    </row>
    <row r="58" spans="1:122" ht="11.25" customHeight="1">
      <c r="A58" s="31" t="s">
        <v>4</v>
      </c>
      <c r="B58" s="32">
        <v>101</v>
      </c>
      <c r="C58" s="33">
        <v>10.767653465346532</v>
      </c>
      <c r="D58" s="33">
        <v>2.32</v>
      </c>
      <c r="E58" s="33">
        <v>54.351</v>
      </c>
      <c r="F58" s="34">
        <v>7.9623881342663685</v>
      </c>
      <c r="G58" s="35">
        <v>54.351</v>
      </c>
      <c r="H58" s="35">
        <v>14.014</v>
      </c>
      <c r="I58" s="35">
        <v>17.633</v>
      </c>
      <c r="J58" s="35">
        <v>6.647</v>
      </c>
      <c r="K58" s="35">
        <v>21.929</v>
      </c>
      <c r="L58" s="35">
        <v>12.797</v>
      </c>
      <c r="M58" s="35">
        <v>7.111</v>
      </c>
      <c r="N58" s="35">
        <v>10.181</v>
      </c>
      <c r="O58" s="35">
        <v>18.612</v>
      </c>
      <c r="P58" s="35">
        <v>9.798</v>
      </c>
      <c r="Q58" s="35">
        <v>21.498</v>
      </c>
      <c r="R58" s="35">
        <v>18.876</v>
      </c>
      <c r="S58" s="35">
        <v>11.087</v>
      </c>
      <c r="T58" s="36">
        <v>12.216</v>
      </c>
      <c r="U58" s="36">
        <v>45.333</v>
      </c>
      <c r="V58" s="36">
        <v>7.973</v>
      </c>
      <c r="W58" s="36">
        <v>10.438</v>
      </c>
      <c r="X58" s="36">
        <v>5.475</v>
      </c>
      <c r="Y58" s="36">
        <v>16.5</v>
      </c>
      <c r="Z58" s="36">
        <v>10.155</v>
      </c>
      <c r="AA58" s="36">
        <v>14.91</v>
      </c>
      <c r="AB58" s="36">
        <v>6.24</v>
      </c>
      <c r="AC58" s="36">
        <v>8.732</v>
      </c>
      <c r="AD58" s="35">
        <v>8.945</v>
      </c>
      <c r="AE58" s="35">
        <v>7.921</v>
      </c>
      <c r="AF58" s="35">
        <v>8.018</v>
      </c>
      <c r="AG58" s="35">
        <v>3.902</v>
      </c>
      <c r="AH58" s="35">
        <v>14.071</v>
      </c>
      <c r="AI58" s="35">
        <v>12.899</v>
      </c>
      <c r="AJ58" s="35">
        <v>7.55</v>
      </c>
      <c r="AK58" s="35">
        <v>12.569</v>
      </c>
      <c r="AL58" s="35">
        <v>5.029</v>
      </c>
      <c r="AM58" s="35">
        <v>6.678</v>
      </c>
      <c r="AN58" s="35">
        <v>3.478</v>
      </c>
      <c r="AO58" s="35"/>
      <c r="AP58" s="35">
        <v>5.073</v>
      </c>
      <c r="AQ58" s="35">
        <v>3.58</v>
      </c>
      <c r="AR58" s="35">
        <v>4.525</v>
      </c>
      <c r="AS58" s="35"/>
      <c r="AT58" s="35"/>
      <c r="AU58" s="35">
        <v>2.32</v>
      </c>
      <c r="AV58" s="35">
        <v>2.794</v>
      </c>
      <c r="AW58" s="35">
        <v>6.737</v>
      </c>
      <c r="AX58" s="35">
        <v>8.407</v>
      </c>
      <c r="AY58" s="35">
        <v>3.432</v>
      </c>
      <c r="AZ58" s="35">
        <v>3.872</v>
      </c>
      <c r="BA58" s="35">
        <v>5.761</v>
      </c>
      <c r="BB58" s="35">
        <v>6.247</v>
      </c>
      <c r="BC58" s="35">
        <v>3.632</v>
      </c>
      <c r="BD58" s="35">
        <v>7.12</v>
      </c>
      <c r="BE58" s="35">
        <v>31.073</v>
      </c>
      <c r="BF58" s="35">
        <v>13.48</v>
      </c>
      <c r="BG58" s="35">
        <v>3.416</v>
      </c>
      <c r="BH58" s="35">
        <v>5.547</v>
      </c>
      <c r="BI58" s="35">
        <v>6.64</v>
      </c>
      <c r="BJ58" s="35">
        <v>3.826</v>
      </c>
      <c r="BK58" s="35">
        <v>12.183</v>
      </c>
      <c r="BL58" s="35">
        <v>3.048</v>
      </c>
      <c r="BM58" s="35">
        <v>13.984</v>
      </c>
      <c r="BN58" s="35">
        <v>13.338</v>
      </c>
      <c r="BO58" s="35">
        <v>27.656</v>
      </c>
      <c r="BP58" s="35">
        <v>6.694</v>
      </c>
      <c r="BQ58" s="35">
        <v>6.609</v>
      </c>
      <c r="BR58" s="35">
        <v>3.656</v>
      </c>
      <c r="BS58" s="35">
        <v>6.111</v>
      </c>
      <c r="BT58" s="35">
        <v>6.697</v>
      </c>
      <c r="BU58" s="35">
        <v>6.255</v>
      </c>
      <c r="BV58" s="35">
        <v>8.681</v>
      </c>
      <c r="BW58" s="35">
        <v>5.536</v>
      </c>
      <c r="BX58" s="35">
        <v>11.656</v>
      </c>
      <c r="BY58" s="35">
        <v>20.93</v>
      </c>
      <c r="BZ58" s="35">
        <v>8.994</v>
      </c>
      <c r="CA58" s="35">
        <v>11.581</v>
      </c>
      <c r="CB58" s="35">
        <v>13.699</v>
      </c>
      <c r="CC58" s="35">
        <v>12.911</v>
      </c>
      <c r="CD58" s="35">
        <v>20.822</v>
      </c>
      <c r="CE58" s="35">
        <v>8.437</v>
      </c>
      <c r="CF58" s="35">
        <v>7.547</v>
      </c>
      <c r="CG58" s="35">
        <v>6.015</v>
      </c>
      <c r="CH58" s="35">
        <v>4.916</v>
      </c>
      <c r="CI58" s="35">
        <v>8.436</v>
      </c>
      <c r="CJ58" s="35">
        <v>10.487</v>
      </c>
      <c r="CK58" s="35">
        <v>18.707</v>
      </c>
      <c r="CL58" s="35">
        <v>4.565</v>
      </c>
      <c r="CM58" s="35">
        <v>3.022</v>
      </c>
      <c r="CN58" s="35">
        <v>4.491</v>
      </c>
      <c r="CO58" s="35">
        <v>9.84</v>
      </c>
      <c r="CP58" s="35">
        <v>21.115</v>
      </c>
      <c r="CQ58" s="35">
        <v>15.4</v>
      </c>
      <c r="CR58" s="35">
        <v>7.544</v>
      </c>
      <c r="CS58" s="35">
        <v>8.011</v>
      </c>
      <c r="CT58" s="35">
        <v>5.83</v>
      </c>
      <c r="CU58" s="35">
        <v>7.82</v>
      </c>
      <c r="CV58" s="35">
        <v>9.563</v>
      </c>
      <c r="CW58" s="35">
        <v>28.127</v>
      </c>
      <c r="CX58" s="35">
        <v>11.232</v>
      </c>
      <c r="CY58" s="35">
        <v>15.934</v>
      </c>
      <c r="CZ58" s="35">
        <v>6.659</v>
      </c>
      <c r="DA58" s="35">
        <v>6.992</v>
      </c>
      <c r="DB58" s="35">
        <v>6.88</v>
      </c>
      <c r="DC58" s="35">
        <v>15.158</v>
      </c>
      <c r="DD58" s="35">
        <v>35.293</v>
      </c>
      <c r="DE58" s="35">
        <v>7.164</v>
      </c>
      <c r="DF58" s="35">
        <v>6.826</v>
      </c>
      <c r="DG58" s="35">
        <v>16.482</v>
      </c>
      <c r="DH58" s="35">
        <v>4.555</v>
      </c>
      <c r="DI58" s="35">
        <v>6.169</v>
      </c>
      <c r="DJ58" s="35">
        <v>5.435</v>
      </c>
      <c r="DK58" s="35">
        <v>9.368</v>
      </c>
      <c r="DL58" s="35">
        <v>8.042</v>
      </c>
      <c r="DM58" s="35">
        <v>9.931</v>
      </c>
      <c r="DN58" s="35">
        <v>28.776</v>
      </c>
      <c r="DO58" s="35">
        <v>12.729</v>
      </c>
      <c r="DP58" s="35">
        <v>19.918</v>
      </c>
      <c r="DQ58" s="37"/>
      <c r="DR58" s="37"/>
    </row>
    <row r="59" spans="1:122" ht="11.25" customHeight="1">
      <c r="A59" s="31" t="s">
        <v>3</v>
      </c>
      <c r="B59" s="32">
        <v>101</v>
      </c>
      <c r="C59" s="33">
        <v>3.6525940594059416</v>
      </c>
      <c r="D59" s="33">
        <v>0.438</v>
      </c>
      <c r="E59" s="33">
        <v>19.85</v>
      </c>
      <c r="F59" s="34">
        <v>3.735067341177802</v>
      </c>
      <c r="G59" s="35">
        <v>9.952</v>
      </c>
      <c r="H59" s="35">
        <v>7.53</v>
      </c>
      <c r="I59" s="35">
        <v>8.53</v>
      </c>
      <c r="J59" s="35">
        <v>1.144</v>
      </c>
      <c r="K59" s="35">
        <v>9.271</v>
      </c>
      <c r="L59" s="35">
        <v>2.258</v>
      </c>
      <c r="M59" s="35">
        <v>1.058</v>
      </c>
      <c r="N59" s="35">
        <v>1.248</v>
      </c>
      <c r="O59" s="35">
        <v>1.644</v>
      </c>
      <c r="P59" s="35">
        <v>1.329</v>
      </c>
      <c r="Q59" s="35">
        <v>6.033</v>
      </c>
      <c r="R59" s="35">
        <v>13.951</v>
      </c>
      <c r="S59" s="35">
        <v>6.771</v>
      </c>
      <c r="T59" s="36">
        <v>2.646</v>
      </c>
      <c r="U59" s="36">
        <v>7.531</v>
      </c>
      <c r="V59" s="36">
        <v>0.933</v>
      </c>
      <c r="W59" s="36">
        <v>4.955</v>
      </c>
      <c r="X59" s="36">
        <v>0.5</v>
      </c>
      <c r="Y59" s="36">
        <v>3.524</v>
      </c>
      <c r="Z59" s="36">
        <v>1.406</v>
      </c>
      <c r="AA59" s="36">
        <v>0.257</v>
      </c>
      <c r="AB59" s="36">
        <v>0.637</v>
      </c>
      <c r="AC59" s="36">
        <v>1.557</v>
      </c>
      <c r="AD59" s="35">
        <v>1.864</v>
      </c>
      <c r="AE59" s="35">
        <v>1.162</v>
      </c>
      <c r="AF59" s="35">
        <v>1.682</v>
      </c>
      <c r="AG59" s="35">
        <v>1.017</v>
      </c>
      <c r="AH59" s="35">
        <v>4.022</v>
      </c>
      <c r="AI59" s="35">
        <v>8.379</v>
      </c>
      <c r="AJ59" s="35">
        <v>1.411</v>
      </c>
      <c r="AK59" s="35">
        <v>4.701</v>
      </c>
      <c r="AL59" s="35">
        <v>1.777</v>
      </c>
      <c r="AM59" s="35">
        <v>1.853</v>
      </c>
      <c r="AN59" s="35">
        <v>0.957</v>
      </c>
      <c r="AO59" s="35"/>
      <c r="AP59" s="35">
        <v>1.773</v>
      </c>
      <c r="AQ59" s="35">
        <v>0.816</v>
      </c>
      <c r="AR59" s="35">
        <v>2.172</v>
      </c>
      <c r="AS59" s="35"/>
      <c r="AT59" s="35"/>
      <c r="AU59" s="35">
        <v>0.438</v>
      </c>
      <c r="AV59" s="35">
        <v>0.746</v>
      </c>
      <c r="AW59" s="35">
        <v>1.903</v>
      </c>
      <c r="AX59" s="35">
        <v>3.175</v>
      </c>
      <c r="AY59" s="35">
        <v>1.335</v>
      </c>
      <c r="AZ59" s="35">
        <v>1.419</v>
      </c>
      <c r="BA59" s="35">
        <v>1.751</v>
      </c>
      <c r="BB59" s="35">
        <v>1.633</v>
      </c>
      <c r="BC59" s="35">
        <v>0.763</v>
      </c>
      <c r="BD59" s="35">
        <v>3.363</v>
      </c>
      <c r="BE59" s="35">
        <v>19.85</v>
      </c>
      <c r="BF59" s="35">
        <v>6.418</v>
      </c>
      <c r="BG59" s="35">
        <v>1.067</v>
      </c>
      <c r="BH59" s="35">
        <v>1.03</v>
      </c>
      <c r="BI59" s="35">
        <v>4.582</v>
      </c>
      <c r="BJ59" s="35">
        <v>0.54</v>
      </c>
      <c r="BK59" s="35">
        <v>3.419</v>
      </c>
      <c r="BL59" s="35">
        <v>0.925</v>
      </c>
      <c r="BM59" s="35">
        <v>8.132</v>
      </c>
      <c r="BN59" s="35">
        <v>12.12</v>
      </c>
      <c r="BO59" s="35">
        <v>9.206</v>
      </c>
      <c r="BP59" s="35">
        <v>2.881</v>
      </c>
      <c r="BQ59" s="35">
        <v>0.978</v>
      </c>
      <c r="BR59" s="35">
        <v>0.835</v>
      </c>
      <c r="BS59" s="35">
        <v>1.548</v>
      </c>
      <c r="BT59" s="35">
        <v>0.868</v>
      </c>
      <c r="BU59" s="35">
        <v>1.834</v>
      </c>
      <c r="BV59" s="35">
        <v>2.769</v>
      </c>
      <c r="BW59" s="35">
        <v>1.194</v>
      </c>
      <c r="BX59" s="35">
        <v>3.655</v>
      </c>
      <c r="BY59" s="35">
        <v>4.85</v>
      </c>
      <c r="BZ59" s="35">
        <v>1.936</v>
      </c>
      <c r="CA59" s="35">
        <v>3.834</v>
      </c>
      <c r="CB59" s="35">
        <v>3.37</v>
      </c>
      <c r="CC59" s="35">
        <v>2.845</v>
      </c>
      <c r="CD59" s="35">
        <v>15.032</v>
      </c>
      <c r="CE59" s="35">
        <v>1.827</v>
      </c>
      <c r="CF59" s="35">
        <v>1.4</v>
      </c>
      <c r="CG59" s="35">
        <v>0.973</v>
      </c>
      <c r="CH59" s="35">
        <v>0.843</v>
      </c>
      <c r="CI59" s="35">
        <v>2.621</v>
      </c>
      <c r="CJ59" s="35">
        <v>5.927</v>
      </c>
      <c r="CK59" s="35">
        <v>7.967</v>
      </c>
      <c r="CL59" s="35">
        <v>1.43</v>
      </c>
      <c r="CM59" s="35">
        <v>0.791</v>
      </c>
      <c r="CN59" s="35">
        <v>1.62</v>
      </c>
      <c r="CO59" s="35">
        <v>2.806</v>
      </c>
      <c r="CP59" s="35">
        <v>8.691</v>
      </c>
      <c r="CQ59" s="35">
        <v>5.715</v>
      </c>
      <c r="CR59" s="35">
        <v>2.86</v>
      </c>
      <c r="CS59" s="35">
        <v>2.087</v>
      </c>
      <c r="CT59" s="35">
        <v>0.938</v>
      </c>
      <c r="CU59" s="35">
        <v>1.845</v>
      </c>
      <c r="CV59" s="35">
        <v>2.062</v>
      </c>
      <c r="CW59" s="35">
        <v>7.892</v>
      </c>
      <c r="CX59" s="35">
        <v>5.084</v>
      </c>
      <c r="CY59" s="35">
        <v>4.945</v>
      </c>
      <c r="CZ59" s="35">
        <v>1.713</v>
      </c>
      <c r="DA59" s="35">
        <v>1.424</v>
      </c>
      <c r="DB59" s="35">
        <v>1.863</v>
      </c>
      <c r="DC59" s="35">
        <v>5.074</v>
      </c>
      <c r="DD59" s="35">
        <v>11.101</v>
      </c>
      <c r="DE59" s="35">
        <v>0.95</v>
      </c>
      <c r="DF59" s="35">
        <v>1.521</v>
      </c>
      <c r="DG59" s="35">
        <v>6.016</v>
      </c>
      <c r="DH59" s="35">
        <v>0.773</v>
      </c>
      <c r="DI59" s="35">
        <v>0.988</v>
      </c>
      <c r="DJ59" s="35">
        <v>0.699</v>
      </c>
      <c r="DK59" s="35">
        <v>3.152</v>
      </c>
      <c r="DL59" s="35">
        <v>1.59</v>
      </c>
      <c r="DM59" s="35">
        <v>2.461</v>
      </c>
      <c r="DN59" s="35">
        <v>16.824</v>
      </c>
      <c r="DO59" s="35">
        <v>2.932</v>
      </c>
      <c r="DP59" s="35">
        <v>2.958</v>
      </c>
      <c r="DQ59" s="37"/>
      <c r="DR59" s="37"/>
    </row>
    <row r="60" spans="1:122" ht="11.25" customHeight="1">
      <c r="A60" s="31" t="s">
        <v>44</v>
      </c>
      <c r="B60" s="32">
        <v>101</v>
      </c>
      <c r="C60" s="33">
        <v>0.39250495049504946</v>
      </c>
      <c r="D60" s="33">
        <v>0</v>
      </c>
      <c r="E60" s="33">
        <v>2.181</v>
      </c>
      <c r="F60" s="34">
        <v>0.31859131845251903</v>
      </c>
      <c r="G60" s="35">
        <v>0.442</v>
      </c>
      <c r="H60" s="35">
        <v>0.321</v>
      </c>
      <c r="I60" s="35">
        <v>0.293</v>
      </c>
      <c r="J60" s="35">
        <v>0.221</v>
      </c>
      <c r="K60" s="35">
        <v>0.614</v>
      </c>
      <c r="L60" s="35">
        <v>0.322</v>
      </c>
      <c r="M60" s="35">
        <v>0.189</v>
      </c>
      <c r="N60" s="35">
        <v>0.192</v>
      </c>
      <c r="O60" s="35">
        <v>0.275</v>
      </c>
      <c r="P60" s="35">
        <v>0.135</v>
      </c>
      <c r="Q60" s="35">
        <v>0.294</v>
      </c>
      <c r="R60" s="35">
        <v>0.128</v>
      </c>
      <c r="S60" s="35">
        <v>0.225</v>
      </c>
      <c r="T60" s="36">
        <v>0.22</v>
      </c>
      <c r="U60" s="36">
        <v>0.752</v>
      </c>
      <c r="V60" s="36">
        <v>0.165</v>
      </c>
      <c r="W60" s="36">
        <v>0.395</v>
      </c>
      <c r="X60" s="36">
        <v>0.0976</v>
      </c>
      <c r="Y60" s="36">
        <v>0.35</v>
      </c>
      <c r="Z60" s="36">
        <v>0.264</v>
      </c>
      <c r="AA60" s="36">
        <v>0.861</v>
      </c>
      <c r="AB60" s="36">
        <v>0.133</v>
      </c>
      <c r="AC60" s="36">
        <v>0.242</v>
      </c>
      <c r="AD60" s="35">
        <v>0.173</v>
      </c>
      <c r="AE60" s="35">
        <v>0.245</v>
      </c>
      <c r="AF60" s="35">
        <v>0.222</v>
      </c>
      <c r="AG60" s="35">
        <v>0.231</v>
      </c>
      <c r="AH60" s="35">
        <v>0.375</v>
      </c>
      <c r="AI60" s="35">
        <v>0.433</v>
      </c>
      <c r="AJ60" s="35">
        <v>0.316</v>
      </c>
      <c r="AK60" s="35">
        <v>0.64</v>
      </c>
      <c r="AL60" s="35">
        <v>0.429</v>
      </c>
      <c r="AM60" s="35">
        <v>0.204</v>
      </c>
      <c r="AN60" s="35">
        <v>0.179</v>
      </c>
      <c r="AO60" s="35"/>
      <c r="AP60" s="35">
        <v>0.255</v>
      </c>
      <c r="AQ60" s="35">
        <v>0.166</v>
      </c>
      <c r="AR60" s="35">
        <v>0</v>
      </c>
      <c r="AS60" s="35"/>
      <c r="AT60" s="35"/>
      <c r="AU60" s="35">
        <v>0</v>
      </c>
      <c r="AV60" s="35">
        <v>0.156</v>
      </c>
      <c r="AW60" s="35">
        <v>0.108</v>
      </c>
      <c r="AX60" s="35">
        <v>0.334</v>
      </c>
      <c r="AY60" s="35">
        <v>0.255</v>
      </c>
      <c r="AZ60" s="35">
        <v>0.316</v>
      </c>
      <c r="BA60" s="35">
        <v>0.759</v>
      </c>
      <c r="BB60" s="35">
        <v>0.2</v>
      </c>
      <c r="BC60" s="35">
        <v>0.103</v>
      </c>
      <c r="BD60" s="35">
        <v>0.141</v>
      </c>
      <c r="BE60" s="35">
        <v>0.208</v>
      </c>
      <c r="BF60" s="35">
        <v>0.18</v>
      </c>
      <c r="BG60" s="35">
        <v>0.554</v>
      </c>
      <c r="BH60" s="35">
        <v>0.327</v>
      </c>
      <c r="BI60" s="35">
        <v>0.305</v>
      </c>
      <c r="BJ60" s="35">
        <v>0</v>
      </c>
      <c r="BK60" s="35">
        <v>1.675</v>
      </c>
      <c r="BL60" s="35">
        <v>0.333</v>
      </c>
      <c r="BM60" s="35">
        <v>0.377</v>
      </c>
      <c r="BN60" s="35">
        <v>0.534</v>
      </c>
      <c r="BO60" s="35">
        <v>0.483</v>
      </c>
      <c r="BP60" s="35">
        <v>0.631</v>
      </c>
      <c r="BQ60" s="35">
        <v>1.286</v>
      </c>
      <c r="BR60" s="35">
        <v>0.137</v>
      </c>
      <c r="BS60" s="35">
        <v>2.181</v>
      </c>
      <c r="BT60" s="35">
        <v>0.325</v>
      </c>
      <c r="BU60" s="35">
        <v>0.511</v>
      </c>
      <c r="BV60" s="35">
        <v>0.345</v>
      </c>
      <c r="BW60" s="35">
        <v>0.238</v>
      </c>
      <c r="BX60" s="35">
        <v>0.318</v>
      </c>
      <c r="BY60" s="35">
        <v>0.772</v>
      </c>
      <c r="BZ60" s="35">
        <v>0.364</v>
      </c>
      <c r="CA60" s="35">
        <v>0.674</v>
      </c>
      <c r="CB60" s="35">
        <v>0.509</v>
      </c>
      <c r="CC60" s="35">
        <v>0.354</v>
      </c>
      <c r="CD60" s="35">
        <v>0.342</v>
      </c>
      <c r="CE60" s="35">
        <v>0.862</v>
      </c>
      <c r="CF60" s="35">
        <v>0.389</v>
      </c>
      <c r="CG60" s="35">
        <v>0.201</v>
      </c>
      <c r="CH60" s="35">
        <v>0.179</v>
      </c>
      <c r="CI60" s="35">
        <v>0.197</v>
      </c>
      <c r="CJ60" s="35">
        <v>0.164</v>
      </c>
      <c r="CK60" s="35">
        <v>0.281</v>
      </c>
      <c r="CL60" s="35">
        <v>0.153</v>
      </c>
      <c r="CM60" s="35">
        <v>0.172</v>
      </c>
      <c r="CN60" s="35">
        <v>0.245</v>
      </c>
      <c r="CO60" s="35">
        <v>0.454</v>
      </c>
      <c r="CP60" s="35">
        <v>0.884</v>
      </c>
      <c r="CQ60" s="35">
        <v>0.387</v>
      </c>
      <c r="CR60" s="35">
        <v>0.274</v>
      </c>
      <c r="CS60" s="35">
        <v>0.496</v>
      </c>
      <c r="CT60" s="35">
        <v>0.242</v>
      </c>
      <c r="CU60" s="35">
        <v>0.33</v>
      </c>
      <c r="CV60" s="35">
        <v>0.253</v>
      </c>
      <c r="CW60" s="35">
        <v>0.952</v>
      </c>
      <c r="CX60" s="35">
        <v>0.562</v>
      </c>
      <c r="CY60" s="35">
        <v>0.962</v>
      </c>
      <c r="CZ60" s="35">
        <v>0.51</v>
      </c>
      <c r="DA60" s="35">
        <v>0.349</v>
      </c>
      <c r="DB60" s="35">
        <v>0.546</v>
      </c>
      <c r="DC60" s="35">
        <v>0.522</v>
      </c>
      <c r="DD60" s="35">
        <v>0.84</v>
      </c>
      <c r="DE60" s="35">
        <v>0.283</v>
      </c>
      <c r="DF60" s="35">
        <v>0.328</v>
      </c>
      <c r="DG60" s="35">
        <v>0.843</v>
      </c>
      <c r="DH60" s="35">
        <v>0.226</v>
      </c>
      <c r="DI60" s="35">
        <v>0.154</v>
      </c>
      <c r="DJ60" s="35">
        <v>0.113</v>
      </c>
      <c r="DK60" s="35">
        <v>0.471</v>
      </c>
      <c r="DL60" s="35">
        <v>0.139</v>
      </c>
      <c r="DM60" s="35">
        <v>0.425</v>
      </c>
      <c r="DN60" s="35">
        <v>0.755</v>
      </c>
      <c r="DO60" s="35">
        <v>0.416</v>
      </c>
      <c r="DP60" s="35">
        <v>0.23</v>
      </c>
      <c r="DQ60" s="37"/>
      <c r="DR60" s="37"/>
    </row>
    <row r="61" spans="1:122" ht="11.25" customHeight="1">
      <c r="A61" s="31" t="s">
        <v>40</v>
      </c>
      <c r="B61" s="32">
        <v>101</v>
      </c>
      <c r="C61" s="33">
        <v>0.3881782178217823</v>
      </c>
      <c r="D61" s="33">
        <v>0.108</v>
      </c>
      <c r="E61" s="33">
        <v>1.202</v>
      </c>
      <c r="F61" s="34">
        <v>0.2676606909244066</v>
      </c>
      <c r="G61" s="35">
        <v>0.851</v>
      </c>
      <c r="H61" s="35">
        <v>0.571</v>
      </c>
      <c r="I61" s="35">
        <v>0.601</v>
      </c>
      <c r="J61" s="35">
        <v>0.323</v>
      </c>
      <c r="K61" s="35">
        <v>0.862</v>
      </c>
      <c r="L61" s="35">
        <v>0.457</v>
      </c>
      <c r="M61" s="35">
        <v>0.489</v>
      </c>
      <c r="N61" s="35">
        <v>0.344</v>
      </c>
      <c r="O61" s="35">
        <v>0.74</v>
      </c>
      <c r="P61" s="35">
        <v>0.267</v>
      </c>
      <c r="Q61" s="35">
        <v>0.485</v>
      </c>
      <c r="R61" s="35">
        <v>0.225</v>
      </c>
      <c r="S61" s="35">
        <v>0.481</v>
      </c>
      <c r="T61" s="36">
        <v>0.608</v>
      </c>
      <c r="U61" s="36">
        <v>1.805</v>
      </c>
      <c r="V61" s="36">
        <v>0.353</v>
      </c>
      <c r="W61" s="36">
        <v>1.043</v>
      </c>
      <c r="X61" s="36">
        <v>0.275</v>
      </c>
      <c r="Y61" s="36">
        <v>1.04</v>
      </c>
      <c r="Z61" s="36">
        <v>0.376</v>
      </c>
      <c r="AA61" s="36">
        <v>3.182</v>
      </c>
      <c r="AB61" s="36">
        <v>0.273</v>
      </c>
      <c r="AC61" s="36">
        <v>0.265</v>
      </c>
      <c r="AD61" s="35">
        <v>0.263</v>
      </c>
      <c r="AE61" s="35">
        <v>0.479</v>
      </c>
      <c r="AF61" s="35">
        <v>0.377</v>
      </c>
      <c r="AG61" s="35">
        <v>0.156</v>
      </c>
      <c r="AH61" s="35">
        <v>0.388</v>
      </c>
      <c r="AI61" s="35">
        <v>0.331</v>
      </c>
      <c r="AJ61" s="35">
        <v>0.232</v>
      </c>
      <c r="AK61" s="35">
        <v>0.476</v>
      </c>
      <c r="AL61" s="35">
        <v>0.363</v>
      </c>
      <c r="AM61" s="35">
        <v>0.254</v>
      </c>
      <c r="AN61" s="35">
        <v>0.154</v>
      </c>
      <c r="AO61" s="35"/>
      <c r="AP61" s="35">
        <v>0.141</v>
      </c>
      <c r="AQ61" s="35">
        <v>0.122</v>
      </c>
      <c r="AR61" s="35">
        <v>1.044</v>
      </c>
      <c r="AS61" s="35"/>
      <c r="AT61" s="35"/>
      <c r="AU61" s="35">
        <v>0.133</v>
      </c>
      <c r="AV61" s="35">
        <v>0.133</v>
      </c>
      <c r="AW61" s="35">
        <v>0.108</v>
      </c>
      <c r="AX61" s="35">
        <v>0.15</v>
      </c>
      <c r="AY61" s="35">
        <v>0.23</v>
      </c>
      <c r="AZ61" s="35">
        <v>0.175</v>
      </c>
      <c r="BA61" s="35">
        <v>0.526</v>
      </c>
      <c r="BB61" s="35">
        <v>0.98</v>
      </c>
      <c r="BC61" s="35">
        <v>0.157</v>
      </c>
      <c r="BD61" s="35">
        <v>0.147</v>
      </c>
      <c r="BE61" s="35">
        <v>0.276</v>
      </c>
      <c r="BF61" s="35">
        <v>0.201</v>
      </c>
      <c r="BG61" s="35">
        <v>0.355</v>
      </c>
      <c r="BH61" s="35">
        <v>0.167</v>
      </c>
      <c r="BI61" s="35">
        <v>0.196</v>
      </c>
      <c r="BJ61" s="35">
        <v>0.115</v>
      </c>
      <c r="BK61" s="35">
        <v>1.202</v>
      </c>
      <c r="BL61" s="35">
        <v>0.256</v>
      </c>
      <c r="BM61" s="35">
        <v>0.314</v>
      </c>
      <c r="BN61" s="35">
        <v>0.297</v>
      </c>
      <c r="BO61" s="35">
        <v>0.266</v>
      </c>
      <c r="BP61" s="35">
        <v>0.25</v>
      </c>
      <c r="BQ61" s="35">
        <v>0.548</v>
      </c>
      <c r="BR61" s="35">
        <v>0.176</v>
      </c>
      <c r="BS61" s="35">
        <v>1.076</v>
      </c>
      <c r="BT61" s="35">
        <v>0.177</v>
      </c>
      <c r="BU61" s="35">
        <v>0.225</v>
      </c>
      <c r="BV61" s="35">
        <v>0.155</v>
      </c>
      <c r="BW61" s="35">
        <v>0.205</v>
      </c>
      <c r="BX61" s="35">
        <v>0.268</v>
      </c>
      <c r="BY61" s="35">
        <v>0.544</v>
      </c>
      <c r="BZ61" s="35">
        <v>0.287</v>
      </c>
      <c r="CA61" s="35">
        <v>0.393</v>
      </c>
      <c r="CB61" s="35">
        <v>0.339</v>
      </c>
      <c r="CC61" s="35">
        <v>0.242</v>
      </c>
      <c r="CD61" s="35">
        <v>0.388</v>
      </c>
      <c r="CE61" s="35">
        <v>0.257</v>
      </c>
      <c r="CF61" s="35">
        <v>0.139</v>
      </c>
      <c r="CG61" s="35">
        <v>0.145</v>
      </c>
      <c r="CH61" s="35">
        <v>0.115</v>
      </c>
      <c r="CI61" s="35">
        <v>0.203</v>
      </c>
      <c r="CJ61" s="35">
        <v>0.108</v>
      </c>
      <c r="CK61" s="35">
        <v>0.349</v>
      </c>
      <c r="CL61" s="35">
        <v>0.154</v>
      </c>
      <c r="CM61" s="35">
        <v>0.211</v>
      </c>
      <c r="CN61" s="35">
        <v>0.26</v>
      </c>
      <c r="CO61" s="35">
        <v>0.428</v>
      </c>
      <c r="CP61" s="35">
        <v>0.945</v>
      </c>
      <c r="CQ61" s="35">
        <v>0.505</v>
      </c>
      <c r="CR61" s="35">
        <v>0.273</v>
      </c>
      <c r="CS61" s="35">
        <v>0.449</v>
      </c>
      <c r="CT61" s="35">
        <v>0.146</v>
      </c>
      <c r="CU61" s="35">
        <v>0.254</v>
      </c>
      <c r="CV61" s="35">
        <v>0.233</v>
      </c>
      <c r="CW61" s="35">
        <v>1.193</v>
      </c>
      <c r="CX61" s="35">
        <v>0.56</v>
      </c>
      <c r="CY61" s="35">
        <v>1.053</v>
      </c>
      <c r="CZ61" s="35">
        <v>0.502</v>
      </c>
      <c r="DA61" s="35">
        <v>0.434</v>
      </c>
      <c r="DB61" s="35">
        <v>0.56</v>
      </c>
      <c r="DC61" s="35">
        <v>0.734</v>
      </c>
      <c r="DD61" s="35">
        <v>0.945</v>
      </c>
      <c r="DE61" s="35">
        <v>0.329</v>
      </c>
      <c r="DF61" s="35">
        <v>0.36</v>
      </c>
      <c r="DG61" s="35">
        <v>0.975</v>
      </c>
      <c r="DH61" s="35">
        <v>0.244</v>
      </c>
      <c r="DI61" s="35">
        <v>0.139</v>
      </c>
      <c r="DJ61" s="35">
        <v>0.147</v>
      </c>
      <c r="DK61" s="35">
        <v>0.505</v>
      </c>
      <c r="DL61" s="35">
        <v>0.262</v>
      </c>
      <c r="DM61" s="35">
        <v>0.407</v>
      </c>
      <c r="DN61" s="35">
        <v>0.86</v>
      </c>
      <c r="DO61" s="35">
        <v>0.454</v>
      </c>
      <c r="DP61" s="35">
        <v>0.236</v>
      </c>
      <c r="DQ61" s="37"/>
      <c r="DR61" s="37"/>
    </row>
    <row r="62" spans="1:122" ht="11.25" customHeight="1">
      <c r="A62" s="31" t="s">
        <v>8</v>
      </c>
      <c r="B62" s="32">
        <v>101</v>
      </c>
      <c r="C62" s="33">
        <v>0.29608712871287135</v>
      </c>
      <c r="D62" s="33">
        <v>0</v>
      </c>
      <c r="E62" s="33">
        <v>2.146</v>
      </c>
      <c r="F62" s="34">
        <v>0.31046579526954304</v>
      </c>
      <c r="G62" s="35">
        <v>0.543</v>
      </c>
      <c r="H62" s="35">
        <v>0.384</v>
      </c>
      <c r="I62" s="35">
        <v>0.325</v>
      </c>
      <c r="J62" s="35">
        <v>0.124</v>
      </c>
      <c r="K62" s="35">
        <v>1.143</v>
      </c>
      <c r="L62" s="35">
        <v>0.487</v>
      </c>
      <c r="M62" s="35">
        <v>0.363</v>
      </c>
      <c r="N62" s="35">
        <v>0.184</v>
      </c>
      <c r="O62" s="35">
        <v>0.794</v>
      </c>
      <c r="P62" s="35">
        <v>0.117</v>
      </c>
      <c r="Q62" s="35">
        <v>0.302</v>
      </c>
      <c r="R62" s="35">
        <v>0.228</v>
      </c>
      <c r="S62" s="35">
        <v>0.203</v>
      </c>
      <c r="T62" s="36">
        <v>0.414</v>
      </c>
      <c r="U62" s="36">
        <v>0.662</v>
      </c>
      <c r="V62" s="36">
        <v>0.18</v>
      </c>
      <c r="W62" s="36">
        <v>0.377</v>
      </c>
      <c r="X62" s="36">
        <v>0.152</v>
      </c>
      <c r="Y62" s="36">
        <v>0.377</v>
      </c>
      <c r="Z62" s="36">
        <v>0.328</v>
      </c>
      <c r="AA62" s="36">
        <v>0.272</v>
      </c>
      <c r="AB62" s="36">
        <v>0.419</v>
      </c>
      <c r="AC62" s="36">
        <v>0.166</v>
      </c>
      <c r="AD62" s="35">
        <v>0.176</v>
      </c>
      <c r="AE62" s="35">
        <v>0.291</v>
      </c>
      <c r="AF62" s="35">
        <v>0.212</v>
      </c>
      <c r="AG62" s="35">
        <v>0.19</v>
      </c>
      <c r="AH62" s="35">
        <v>0.337</v>
      </c>
      <c r="AI62" s="35">
        <v>0.456</v>
      </c>
      <c r="AJ62" s="35">
        <v>0.154</v>
      </c>
      <c r="AK62" s="35">
        <v>0.388</v>
      </c>
      <c r="AL62" s="35">
        <v>0.279</v>
      </c>
      <c r="AM62" s="35">
        <v>0.168</v>
      </c>
      <c r="AN62" s="35">
        <v>0.231</v>
      </c>
      <c r="AO62" s="35"/>
      <c r="AP62" s="35">
        <v>0.159</v>
      </c>
      <c r="AQ62" s="35">
        <v>0.138</v>
      </c>
      <c r="AR62" s="35">
        <v>0.107</v>
      </c>
      <c r="AS62" s="35"/>
      <c r="AT62" s="35"/>
      <c r="AU62" s="35">
        <v>0.1</v>
      </c>
      <c r="AV62" s="35">
        <v>0.123</v>
      </c>
      <c r="AW62" s="35">
        <v>0.151</v>
      </c>
      <c r="AX62" s="35">
        <v>0.381</v>
      </c>
      <c r="AY62" s="35">
        <v>0.109</v>
      </c>
      <c r="AZ62" s="35">
        <v>0.243</v>
      </c>
      <c r="BA62" s="35">
        <v>0.111</v>
      </c>
      <c r="BB62" s="35">
        <v>0.179</v>
      </c>
      <c r="BC62" s="35">
        <v>0.129</v>
      </c>
      <c r="BD62" s="35">
        <v>0.148</v>
      </c>
      <c r="BE62" s="35">
        <v>0</v>
      </c>
      <c r="BF62" s="35">
        <v>0.108</v>
      </c>
      <c r="BG62" s="35">
        <v>0.104</v>
      </c>
      <c r="BH62" s="35">
        <v>0</v>
      </c>
      <c r="BI62" s="35">
        <v>0.381</v>
      </c>
      <c r="BJ62" s="35">
        <v>0</v>
      </c>
      <c r="BK62" s="35">
        <v>0.134</v>
      </c>
      <c r="BL62" s="35">
        <v>0.156</v>
      </c>
      <c r="BM62" s="35">
        <v>0.136</v>
      </c>
      <c r="BN62" s="35">
        <v>0.12</v>
      </c>
      <c r="BO62" s="35">
        <v>0.159</v>
      </c>
      <c r="BP62" s="35">
        <v>0.122</v>
      </c>
      <c r="BQ62" s="35">
        <v>0.203</v>
      </c>
      <c r="BR62" s="35">
        <v>0.154</v>
      </c>
      <c r="BS62" s="35">
        <v>0.104</v>
      </c>
      <c r="BT62" s="35">
        <v>0.14</v>
      </c>
      <c r="BU62" s="35">
        <v>0.0992</v>
      </c>
      <c r="BV62" s="35">
        <v>0.126</v>
      </c>
      <c r="BW62" s="35">
        <v>0.122</v>
      </c>
      <c r="BX62" s="35">
        <v>0.156</v>
      </c>
      <c r="BY62" s="35">
        <v>0.242</v>
      </c>
      <c r="BZ62" s="35">
        <v>0.147</v>
      </c>
      <c r="CA62" s="35">
        <v>0.175</v>
      </c>
      <c r="CB62" s="35">
        <v>0.176</v>
      </c>
      <c r="CC62" s="35">
        <v>0.125</v>
      </c>
      <c r="CD62" s="35">
        <v>0.231</v>
      </c>
      <c r="CE62" s="35">
        <v>0.0998</v>
      </c>
      <c r="CF62" s="35">
        <v>0.18</v>
      </c>
      <c r="CG62" s="35">
        <v>0.112</v>
      </c>
      <c r="CH62" s="35">
        <v>0.126</v>
      </c>
      <c r="CI62" s="35">
        <v>0.136</v>
      </c>
      <c r="CJ62" s="35">
        <v>0.0827</v>
      </c>
      <c r="CK62" s="35">
        <v>0.355</v>
      </c>
      <c r="CL62" s="35">
        <v>0.0971</v>
      </c>
      <c r="CM62" s="35">
        <v>0.117</v>
      </c>
      <c r="CN62" s="35">
        <v>0.249</v>
      </c>
      <c r="CO62" s="35">
        <v>0.513</v>
      </c>
      <c r="CP62" s="35">
        <v>0.742</v>
      </c>
      <c r="CQ62" s="35">
        <v>0.363</v>
      </c>
      <c r="CR62" s="35">
        <v>0.289</v>
      </c>
      <c r="CS62" s="35">
        <v>0.277</v>
      </c>
      <c r="CT62" s="35">
        <v>0.128</v>
      </c>
      <c r="CU62" s="35">
        <v>0.199</v>
      </c>
      <c r="CV62" s="35">
        <v>0.187</v>
      </c>
      <c r="CW62" s="35">
        <v>1.067</v>
      </c>
      <c r="CX62" s="35">
        <v>0.526</v>
      </c>
      <c r="CY62" s="35">
        <v>1.151</v>
      </c>
      <c r="CZ62" s="35">
        <v>0.55</v>
      </c>
      <c r="DA62" s="35">
        <v>0.394</v>
      </c>
      <c r="DB62" s="35">
        <v>0.44</v>
      </c>
      <c r="DC62" s="35">
        <v>0.585</v>
      </c>
      <c r="DD62" s="35">
        <v>1.065</v>
      </c>
      <c r="DE62" s="35">
        <v>0.219</v>
      </c>
      <c r="DF62" s="35">
        <v>0.463</v>
      </c>
      <c r="DG62" s="35">
        <v>2.146</v>
      </c>
      <c r="DH62" s="35">
        <v>0.165</v>
      </c>
      <c r="DI62" s="35">
        <v>0.104</v>
      </c>
      <c r="DJ62" s="35">
        <v>0.127</v>
      </c>
      <c r="DK62" s="35">
        <v>0.545</v>
      </c>
      <c r="DL62" s="35">
        <v>0.174</v>
      </c>
      <c r="DM62" s="35">
        <v>0.322</v>
      </c>
      <c r="DN62" s="35">
        <v>1.305</v>
      </c>
      <c r="DO62" s="35">
        <v>0.346</v>
      </c>
      <c r="DP62" s="35">
        <v>0.181</v>
      </c>
      <c r="DQ62" s="37"/>
      <c r="DR62" s="37"/>
    </row>
    <row r="63" spans="1:122" ht="11.25" customHeight="1">
      <c r="A63" s="31" t="s">
        <v>14</v>
      </c>
      <c r="B63" s="32">
        <v>101</v>
      </c>
      <c r="C63" s="33">
        <v>0.3117029702970298</v>
      </c>
      <c r="D63" s="33">
        <v>0</v>
      </c>
      <c r="E63" s="33">
        <v>1.318</v>
      </c>
      <c r="F63" s="34">
        <v>0.24432912977077367</v>
      </c>
      <c r="G63" s="35">
        <v>0.5</v>
      </c>
      <c r="H63" s="35">
        <v>0.354</v>
      </c>
      <c r="I63" s="35">
        <v>0.302</v>
      </c>
      <c r="J63" s="35">
        <v>0.152</v>
      </c>
      <c r="K63" s="35">
        <v>0.705</v>
      </c>
      <c r="L63" s="35">
        <v>0.518</v>
      </c>
      <c r="M63" s="35">
        <v>0.102</v>
      </c>
      <c r="N63" s="35">
        <v>0.121</v>
      </c>
      <c r="O63" s="35">
        <v>0.295</v>
      </c>
      <c r="P63" s="35">
        <v>0</v>
      </c>
      <c r="Q63" s="35">
        <v>0.298</v>
      </c>
      <c r="R63" s="35">
        <v>0.242</v>
      </c>
      <c r="S63" s="35">
        <v>0.168</v>
      </c>
      <c r="T63" s="36">
        <v>0.212</v>
      </c>
      <c r="U63" s="36">
        <v>0.386</v>
      </c>
      <c r="V63" s="36">
        <v>0</v>
      </c>
      <c r="W63" s="36">
        <v>0.215</v>
      </c>
      <c r="X63" s="36">
        <v>0</v>
      </c>
      <c r="Y63" s="36">
        <v>0.212</v>
      </c>
      <c r="Z63" s="36">
        <v>0.131</v>
      </c>
      <c r="AA63" s="36">
        <v>0.192</v>
      </c>
      <c r="AB63" s="36">
        <v>0.23</v>
      </c>
      <c r="AC63" s="36">
        <v>0.106</v>
      </c>
      <c r="AD63" s="35">
        <v>0.119</v>
      </c>
      <c r="AE63" s="35">
        <v>0.191</v>
      </c>
      <c r="AF63" s="35">
        <v>0.169</v>
      </c>
      <c r="AG63" s="35">
        <v>0.194</v>
      </c>
      <c r="AH63" s="35">
        <v>0.352</v>
      </c>
      <c r="AI63" s="35">
        <v>0.572</v>
      </c>
      <c r="AJ63" s="35">
        <v>0.215</v>
      </c>
      <c r="AK63" s="35">
        <v>0.549</v>
      </c>
      <c r="AL63" s="35">
        <v>0.362</v>
      </c>
      <c r="AM63" s="35">
        <v>0.285</v>
      </c>
      <c r="AN63" s="35">
        <v>0.286</v>
      </c>
      <c r="AO63" s="35"/>
      <c r="AP63" s="35">
        <v>0.197</v>
      </c>
      <c r="AQ63" s="35">
        <v>0.102</v>
      </c>
      <c r="AR63" s="35">
        <v>0.142</v>
      </c>
      <c r="AS63" s="35"/>
      <c r="AT63" s="35"/>
      <c r="AU63" s="35">
        <v>0.102</v>
      </c>
      <c r="AV63" s="35">
        <v>0.145</v>
      </c>
      <c r="AW63" s="35">
        <v>0.133</v>
      </c>
      <c r="AX63" s="35">
        <v>0.131</v>
      </c>
      <c r="AY63" s="35">
        <v>0.227</v>
      </c>
      <c r="AZ63" s="35">
        <v>0.162</v>
      </c>
      <c r="BA63" s="35">
        <v>0.201</v>
      </c>
      <c r="BB63" s="35">
        <v>0.238</v>
      </c>
      <c r="BC63" s="35">
        <v>0.176</v>
      </c>
      <c r="BD63" s="35">
        <v>0.226</v>
      </c>
      <c r="BE63" s="35">
        <v>0.2</v>
      </c>
      <c r="BF63" s="35">
        <v>0.222</v>
      </c>
      <c r="BG63" s="35">
        <v>0.244</v>
      </c>
      <c r="BH63" s="35">
        <v>0.113</v>
      </c>
      <c r="BI63" s="35">
        <v>0.153</v>
      </c>
      <c r="BJ63" s="35">
        <v>0</v>
      </c>
      <c r="BK63" s="35">
        <v>0.179</v>
      </c>
      <c r="BL63" s="35">
        <v>0.248</v>
      </c>
      <c r="BM63" s="35">
        <v>0.208</v>
      </c>
      <c r="BN63" s="35">
        <v>0.239</v>
      </c>
      <c r="BO63" s="35">
        <v>0.365</v>
      </c>
      <c r="BP63" s="35">
        <v>0.237</v>
      </c>
      <c r="BQ63" s="35">
        <v>0.179</v>
      </c>
      <c r="BR63" s="35">
        <v>0.142</v>
      </c>
      <c r="BS63" s="35">
        <v>0.332</v>
      </c>
      <c r="BT63" s="35">
        <v>0.156</v>
      </c>
      <c r="BU63" s="35">
        <v>0.217</v>
      </c>
      <c r="BV63" s="35">
        <v>0.145</v>
      </c>
      <c r="BW63" s="35">
        <v>0.209</v>
      </c>
      <c r="BX63" s="35">
        <v>0.377</v>
      </c>
      <c r="BY63" s="35">
        <v>0.444</v>
      </c>
      <c r="BZ63" s="35">
        <v>0.287</v>
      </c>
      <c r="CA63" s="35">
        <v>0.339</v>
      </c>
      <c r="CB63" s="35">
        <v>0.349</v>
      </c>
      <c r="CC63" s="35">
        <v>0.235</v>
      </c>
      <c r="CD63" s="35">
        <v>0.45</v>
      </c>
      <c r="CE63" s="35">
        <v>0.167</v>
      </c>
      <c r="CF63" s="35">
        <v>0.165</v>
      </c>
      <c r="CG63" s="35">
        <v>0.136</v>
      </c>
      <c r="CH63" s="35">
        <v>0.107</v>
      </c>
      <c r="CI63" s="35">
        <v>0.257</v>
      </c>
      <c r="CJ63" s="35">
        <v>0.216</v>
      </c>
      <c r="CK63" s="35">
        <v>0.447</v>
      </c>
      <c r="CL63" s="35">
        <v>0.16</v>
      </c>
      <c r="CM63" s="35">
        <v>0.163</v>
      </c>
      <c r="CN63" s="35">
        <v>0.268</v>
      </c>
      <c r="CO63" s="35">
        <v>0.614</v>
      </c>
      <c r="CP63" s="35">
        <v>0.94</v>
      </c>
      <c r="CQ63" s="35">
        <v>0.526</v>
      </c>
      <c r="CR63" s="35">
        <v>0.211</v>
      </c>
      <c r="CS63" s="35">
        <v>0.298</v>
      </c>
      <c r="CT63" s="35">
        <v>0.118</v>
      </c>
      <c r="CU63" s="35">
        <v>0.219</v>
      </c>
      <c r="CV63" s="35">
        <v>0.218</v>
      </c>
      <c r="CW63" s="35">
        <v>1.184</v>
      </c>
      <c r="CX63" s="35">
        <v>0.526</v>
      </c>
      <c r="CY63" s="35">
        <v>1.077</v>
      </c>
      <c r="CZ63" s="35">
        <v>0.447</v>
      </c>
      <c r="DA63" s="35">
        <v>0.332</v>
      </c>
      <c r="DB63" s="35">
        <v>0.42</v>
      </c>
      <c r="DC63" s="35">
        <v>0.689</v>
      </c>
      <c r="DD63" s="35">
        <v>1.108</v>
      </c>
      <c r="DE63" s="35">
        <v>0.25</v>
      </c>
      <c r="DF63" s="35">
        <v>0.448</v>
      </c>
      <c r="DG63" s="35">
        <v>0.98</v>
      </c>
      <c r="DH63" s="35">
        <v>0.181</v>
      </c>
      <c r="DI63" s="35">
        <v>0.111</v>
      </c>
      <c r="DJ63" s="35">
        <v>0.105</v>
      </c>
      <c r="DK63" s="35">
        <v>0.508</v>
      </c>
      <c r="DL63" s="35">
        <v>0.207</v>
      </c>
      <c r="DM63" s="35">
        <v>0.35</v>
      </c>
      <c r="DN63" s="35">
        <v>1.318</v>
      </c>
      <c r="DO63" s="35">
        <v>0.344</v>
      </c>
      <c r="DP63" s="35">
        <v>0.165</v>
      </c>
      <c r="DQ63" s="37"/>
      <c r="DR63" s="37"/>
    </row>
    <row r="64" spans="1:122" ht="11.25" customHeight="1">
      <c r="A64" s="31" t="s">
        <v>34</v>
      </c>
      <c r="B64" s="32">
        <v>101</v>
      </c>
      <c r="C64" s="33">
        <v>5.817099009900992</v>
      </c>
      <c r="D64" s="33">
        <v>1.883</v>
      </c>
      <c r="E64" s="33">
        <v>22.774</v>
      </c>
      <c r="F64" s="34">
        <v>3.6187704807264605</v>
      </c>
      <c r="G64" s="35">
        <v>14.124</v>
      </c>
      <c r="H64" s="35">
        <v>5.616</v>
      </c>
      <c r="I64" s="35">
        <v>4.513</v>
      </c>
      <c r="J64" s="35">
        <v>3.651</v>
      </c>
      <c r="K64" s="35">
        <v>11.5</v>
      </c>
      <c r="L64" s="35">
        <v>6.551</v>
      </c>
      <c r="M64" s="35">
        <v>4.138</v>
      </c>
      <c r="N64" s="35">
        <v>4.363</v>
      </c>
      <c r="O64" s="35">
        <v>6.497</v>
      </c>
      <c r="P64" s="35">
        <v>2.573</v>
      </c>
      <c r="Q64" s="35">
        <v>7.382</v>
      </c>
      <c r="R64" s="35">
        <v>2.666</v>
      </c>
      <c r="S64" s="35">
        <v>4.252</v>
      </c>
      <c r="T64" s="36">
        <v>5.698</v>
      </c>
      <c r="U64" s="36">
        <v>13.372</v>
      </c>
      <c r="V64" s="36">
        <v>2.657</v>
      </c>
      <c r="W64" s="36">
        <v>7.288</v>
      </c>
      <c r="X64" s="36">
        <v>2.482</v>
      </c>
      <c r="Y64" s="36">
        <v>6.852</v>
      </c>
      <c r="Z64" s="36">
        <v>5.326</v>
      </c>
      <c r="AA64" s="36">
        <v>13.133</v>
      </c>
      <c r="AB64" s="36">
        <v>3.998</v>
      </c>
      <c r="AC64" s="36">
        <v>3.935</v>
      </c>
      <c r="AD64" s="35">
        <v>2.544</v>
      </c>
      <c r="AE64" s="35">
        <v>4.209</v>
      </c>
      <c r="AF64" s="35">
        <v>3.881</v>
      </c>
      <c r="AG64" s="35">
        <v>2.57</v>
      </c>
      <c r="AH64" s="35">
        <v>5.873</v>
      </c>
      <c r="AI64" s="35">
        <v>6.247</v>
      </c>
      <c r="AJ64" s="35">
        <v>3.757</v>
      </c>
      <c r="AK64" s="35">
        <v>7.849</v>
      </c>
      <c r="AL64" s="35">
        <v>5.603</v>
      </c>
      <c r="AM64" s="35">
        <v>3.788</v>
      </c>
      <c r="AN64" s="35">
        <v>3.14</v>
      </c>
      <c r="AO64" s="35"/>
      <c r="AP64" s="35">
        <v>2.535</v>
      </c>
      <c r="AQ64" s="35">
        <v>2.169</v>
      </c>
      <c r="AR64" s="35">
        <v>2.309</v>
      </c>
      <c r="AS64" s="35"/>
      <c r="AT64" s="35"/>
      <c r="AU64" s="35">
        <v>1.883</v>
      </c>
      <c r="AV64" s="35">
        <v>2.52</v>
      </c>
      <c r="AW64" s="35">
        <v>4.036</v>
      </c>
      <c r="AX64" s="35">
        <v>3.676</v>
      </c>
      <c r="AY64" s="35">
        <v>4.841</v>
      </c>
      <c r="AZ64" s="35">
        <v>5.158</v>
      </c>
      <c r="BA64" s="35">
        <v>4.318</v>
      </c>
      <c r="BB64" s="35">
        <v>4.788</v>
      </c>
      <c r="BC64" s="35">
        <v>2.498</v>
      </c>
      <c r="BD64" s="35">
        <v>3.185</v>
      </c>
      <c r="BE64" s="35">
        <v>5.802</v>
      </c>
      <c r="BF64" s="35">
        <v>4.019</v>
      </c>
      <c r="BG64" s="35">
        <v>3.432</v>
      </c>
      <c r="BH64" s="35">
        <v>3.522</v>
      </c>
      <c r="BI64" s="35">
        <v>2.716</v>
      </c>
      <c r="BJ64" s="35">
        <v>2.181</v>
      </c>
      <c r="BK64" s="35">
        <v>3.523</v>
      </c>
      <c r="BL64" s="35">
        <v>3.409</v>
      </c>
      <c r="BM64" s="35">
        <v>22.774</v>
      </c>
      <c r="BN64" s="35">
        <v>10.962</v>
      </c>
      <c r="BO64" s="35">
        <v>4.894</v>
      </c>
      <c r="BP64" s="35">
        <v>6.154</v>
      </c>
      <c r="BQ64" s="35">
        <v>5.624</v>
      </c>
      <c r="BR64" s="35">
        <v>2.728</v>
      </c>
      <c r="BS64" s="35">
        <v>4.865</v>
      </c>
      <c r="BT64" s="35">
        <v>3.977</v>
      </c>
      <c r="BU64" s="35">
        <v>6.752</v>
      </c>
      <c r="BV64" s="35">
        <v>6.43</v>
      </c>
      <c r="BW64" s="35">
        <v>5.351</v>
      </c>
      <c r="BX64" s="35">
        <v>6.688</v>
      </c>
      <c r="BY64" s="35">
        <v>5.92</v>
      </c>
      <c r="BZ64" s="35">
        <v>5.077</v>
      </c>
      <c r="CA64" s="35">
        <v>6.872</v>
      </c>
      <c r="CB64" s="35">
        <v>4.669</v>
      </c>
      <c r="CC64" s="35">
        <v>4.307</v>
      </c>
      <c r="CD64" s="35">
        <v>6.225</v>
      </c>
      <c r="CE64" s="35">
        <v>6.63</v>
      </c>
      <c r="CF64" s="35">
        <v>5.723</v>
      </c>
      <c r="CG64" s="35">
        <v>4.664</v>
      </c>
      <c r="CH64" s="35">
        <v>2.891</v>
      </c>
      <c r="CI64" s="35">
        <v>8.354</v>
      </c>
      <c r="CJ64" s="35">
        <v>3.696</v>
      </c>
      <c r="CK64" s="35">
        <v>6.635</v>
      </c>
      <c r="CL64" s="35">
        <v>4.25</v>
      </c>
      <c r="CM64" s="35">
        <v>3.482</v>
      </c>
      <c r="CN64" s="35">
        <v>5.564</v>
      </c>
      <c r="CO64" s="35">
        <v>10.91</v>
      </c>
      <c r="CP64" s="35">
        <v>14.077</v>
      </c>
      <c r="CQ64" s="35">
        <v>6.945</v>
      </c>
      <c r="CR64" s="35">
        <v>4.814</v>
      </c>
      <c r="CS64" s="35">
        <v>7.17</v>
      </c>
      <c r="CT64" s="35">
        <v>3.222</v>
      </c>
      <c r="CU64" s="35">
        <v>5.981</v>
      </c>
      <c r="CV64" s="35">
        <v>5.768</v>
      </c>
      <c r="CW64" s="35">
        <v>19.161</v>
      </c>
      <c r="CX64" s="35">
        <v>5.781</v>
      </c>
      <c r="CY64" s="35">
        <v>14.699</v>
      </c>
      <c r="CZ64" s="35">
        <v>6.069</v>
      </c>
      <c r="DA64" s="35">
        <v>4.938</v>
      </c>
      <c r="DB64" s="35">
        <v>6.792</v>
      </c>
      <c r="DC64" s="35">
        <v>8.811</v>
      </c>
      <c r="DD64" s="35">
        <v>14.029</v>
      </c>
      <c r="DE64" s="35">
        <v>3.039</v>
      </c>
      <c r="DF64" s="35">
        <v>4.547</v>
      </c>
      <c r="DG64" s="35">
        <v>12.556</v>
      </c>
      <c r="DH64" s="35">
        <v>2.282</v>
      </c>
      <c r="DI64" s="35">
        <v>2.99</v>
      </c>
      <c r="DJ64" s="35">
        <v>2.669</v>
      </c>
      <c r="DK64" s="35">
        <v>10.142</v>
      </c>
      <c r="DL64" s="35">
        <v>4.868</v>
      </c>
      <c r="DM64" s="35">
        <v>7.212</v>
      </c>
      <c r="DN64" s="35">
        <v>14.49</v>
      </c>
      <c r="DO64" s="35">
        <v>7.56</v>
      </c>
      <c r="DP64" s="35">
        <v>4.04</v>
      </c>
      <c r="DQ64" s="37"/>
      <c r="DR64" s="37"/>
    </row>
    <row r="65" spans="1:122" ht="11.25" customHeight="1">
      <c r="A65" s="31" t="s">
        <v>54</v>
      </c>
      <c r="B65" s="32">
        <v>101</v>
      </c>
      <c r="C65" s="33">
        <v>0.7937821782178215</v>
      </c>
      <c r="D65" s="33">
        <v>0</v>
      </c>
      <c r="E65" s="33">
        <v>2.286</v>
      </c>
      <c r="F65" s="34">
        <v>0.47278143913158766</v>
      </c>
      <c r="G65" s="35">
        <v>2.089</v>
      </c>
      <c r="H65" s="35">
        <v>1.504</v>
      </c>
      <c r="I65" s="35">
        <v>1.366</v>
      </c>
      <c r="J65" s="35">
        <v>0.785</v>
      </c>
      <c r="K65" s="35">
        <v>2.286</v>
      </c>
      <c r="L65" s="35">
        <v>0.847</v>
      </c>
      <c r="M65" s="35">
        <v>1.125</v>
      </c>
      <c r="N65" s="35">
        <v>0.681</v>
      </c>
      <c r="O65" s="35">
        <v>1.416</v>
      </c>
      <c r="P65" s="35">
        <v>0.599</v>
      </c>
      <c r="Q65" s="35">
        <v>1.151</v>
      </c>
      <c r="R65" s="35">
        <v>0.53</v>
      </c>
      <c r="S65" s="35">
        <v>0.847</v>
      </c>
      <c r="T65" s="36">
        <v>1.143</v>
      </c>
      <c r="U65" s="36">
        <v>3.173</v>
      </c>
      <c r="V65" s="36">
        <v>0.481</v>
      </c>
      <c r="W65" s="36">
        <v>1.981</v>
      </c>
      <c r="X65" s="36">
        <v>0.416</v>
      </c>
      <c r="Y65" s="36">
        <v>1.665</v>
      </c>
      <c r="Z65" s="36">
        <v>0.705</v>
      </c>
      <c r="AA65" s="36">
        <v>3.948</v>
      </c>
      <c r="AB65" s="36">
        <v>0.438</v>
      </c>
      <c r="AC65" s="36">
        <v>0.859</v>
      </c>
      <c r="AD65" s="35">
        <v>0.33</v>
      </c>
      <c r="AE65" s="35">
        <v>0.84</v>
      </c>
      <c r="AF65" s="35">
        <v>1.215</v>
      </c>
      <c r="AG65" s="35">
        <v>0.472</v>
      </c>
      <c r="AH65" s="35">
        <v>0.845</v>
      </c>
      <c r="AI65" s="35">
        <v>0.909</v>
      </c>
      <c r="AJ65" s="35">
        <v>0.635</v>
      </c>
      <c r="AK65" s="35">
        <v>1.012</v>
      </c>
      <c r="AL65" s="35">
        <v>0.803</v>
      </c>
      <c r="AM65" s="35">
        <v>0.525</v>
      </c>
      <c r="AN65" s="35">
        <v>0.468</v>
      </c>
      <c r="AO65" s="35"/>
      <c r="AP65" s="35">
        <v>0.404</v>
      </c>
      <c r="AQ65" s="35">
        <v>0.381</v>
      </c>
      <c r="AR65" s="35">
        <v>0.36</v>
      </c>
      <c r="AS65" s="35"/>
      <c r="AT65" s="35"/>
      <c r="AU65" s="35">
        <v>0.446</v>
      </c>
      <c r="AV65" s="35">
        <v>0.585</v>
      </c>
      <c r="AW65" s="35">
        <v>0.739</v>
      </c>
      <c r="AX65" s="35">
        <v>0.631</v>
      </c>
      <c r="AY65" s="35">
        <v>0.524</v>
      </c>
      <c r="AZ65" s="35">
        <v>0.552</v>
      </c>
      <c r="BA65" s="35">
        <v>1.046</v>
      </c>
      <c r="BB65" s="35">
        <v>1.754</v>
      </c>
      <c r="BC65" s="35">
        <v>0.651</v>
      </c>
      <c r="BD65" s="35">
        <v>0.529</v>
      </c>
      <c r="BE65" s="35">
        <v>0.966</v>
      </c>
      <c r="BF65" s="35">
        <v>0.653</v>
      </c>
      <c r="BG65" s="35">
        <v>0.782</v>
      </c>
      <c r="BH65" s="35">
        <v>0.605</v>
      </c>
      <c r="BI65" s="35">
        <v>0.654</v>
      </c>
      <c r="BJ65" s="35">
        <v>0</v>
      </c>
      <c r="BK65" s="35">
        <v>2.08</v>
      </c>
      <c r="BL65" s="35">
        <v>0.748</v>
      </c>
      <c r="BM65" s="35">
        <v>1.189</v>
      </c>
      <c r="BN65" s="35">
        <v>1.002</v>
      </c>
      <c r="BO65" s="35">
        <v>1.245</v>
      </c>
      <c r="BP65" s="35">
        <v>0.915</v>
      </c>
      <c r="BQ65" s="35">
        <v>2.064</v>
      </c>
      <c r="BR65" s="35">
        <v>0.629</v>
      </c>
      <c r="BS65" s="35">
        <v>2.221</v>
      </c>
      <c r="BT65" s="35">
        <v>0.399</v>
      </c>
      <c r="BU65" s="35">
        <v>0.788</v>
      </c>
      <c r="BV65" s="35">
        <v>0.54</v>
      </c>
      <c r="BW65" s="35">
        <v>0.706</v>
      </c>
      <c r="BX65" s="35">
        <v>0.729</v>
      </c>
      <c r="BY65" s="35">
        <v>1.611</v>
      </c>
      <c r="BZ65" s="35">
        <v>0.598</v>
      </c>
      <c r="CA65" s="35">
        <v>1.476</v>
      </c>
      <c r="CB65" s="35">
        <v>1.013</v>
      </c>
      <c r="CC65" s="35">
        <v>0.513</v>
      </c>
      <c r="CD65" s="35">
        <v>0.735</v>
      </c>
      <c r="CE65" s="35">
        <v>1.259</v>
      </c>
      <c r="CF65" s="35">
        <v>0.482</v>
      </c>
      <c r="CG65" s="35">
        <v>0.351</v>
      </c>
      <c r="CH65" s="35">
        <v>0.249</v>
      </c>
      <c r="CI65" s="35">
        <v>0.42</v>
      </c>
      <c r="CJ65" s="35">
        <v>0.383</v>
      </c>
      <c r="CK65" s="35">
        <v>0.544</v>
      </c>
      <c r="CL65" s="35">
        <v>0.282</v>
      </c>
      <c r="CM65" s="35">
        <v>0.319</v>
      </c>
      <c r="CN65" s="35">
        <v>0.459</v>
      </c>
      <c r="CO65" s="35">
        <v>0.924</v>
      </c>
      <c r="CP65" s="35">
        <v>1.531</v>
      </c>
      <c r="CQ65" s="35">
        <v>0.736</v>
      </c>
      <c r="CR65" s="35">
        <v>0.36</v>
      </c>
      <c r="CS65" s="35">
        <v>0.638</v>
      </c>
      <c r="CT65" s="35">
        <v>0.262</v>
      </c>
      <c r="CU65" s="35">
        <v>0.441</v>
      </c>
      <c r="CV65" s="35">
        <v>0.468</v>
      </c>
      <c r="CW65" s="35">
        <v>1.511</v>
      </c>
      <c r="CX65" s="35">
        <v>0.689</v>
      </c>
      <c r="CY65" s="35">
        <v>1.429</v>
      </c>
      <c r="CZ65" s="35">
        <v>0.639</v>
      </c>
      <c r="DA65" s="35">
        <v>0.535</v>
      </c>
      <c r="DB65" s="35">
        <v>0.608</v>
      </c>
      <c r="DC65" s="35">
        <v>0.716</v>
      </c>
      <c r="DD65" s="35">
        <v>1.257</v>
      </c>
      <c r="DE65" s="35">
        <v>0.354</v>
      </c>
      <c r="DF65" s="35">
        <v>0.416</v>
      </c>
      <c r="DG65" s="35">
        <v>1.034</v>
      </c>
      <c r="DH65" s="35">
        <v>0.247</v>
      </c>
      <c r="DI65" s="35">
        <v>0.232</v>
      </c>
      <c r="DJ65" s="35">
        <v>0.189</v>
      </c>
      <c r="DK65" s="35">
        <v>0.65</v>
      </c>
      <c r="DL65" s="35">
        <v>0.375</v>
      </c>
      <c r="DM65" s="35">
        <v>0.484</v>
      </c>
      <c r="DN65" s="35">
        <v>1.109</v>
      </c>
      <c r="DO65" s="35">
        <v>0.494</v>
      </c>
      <c r="DP65" s="35">
        <v>0.353</v>
      </c>
      <c r="DQ65" s="37"/>
      <c r="DR65" s="37"/>
    </row>
    <row r="66" spans="1:122" ht="11.25" customHeight="1">
      <c r="A66" s="31" t="s">
        <v>57</v>
      </c>
      <c r="B66" s="32">
        <v>101</v>
      </c>
      <c r="C66" s="33">
        <v>150.8907099009901</v>
      </c>
      <c r="D66" s="33">
        <v>53.169</v>
      </c>
      <c r="E66" s="33">
        <v>376.648</v>
      </c>
      <c r="F66" s="34">
        <v>69.58827309565409</v>
      </c>
      <c r="G66" s="35">
        <v>345.551</v>
      </c>
      <c r="H66" s="35">
        <v>185.9063</v>
      </c>
      <c r="I66" s="35">
        <v>150.4909</v>
      </c>
      <c r="J66" s="35">
        <v>88.4815</v>
      </c>
      <c r="K66" s="35">
        <v>277.5133</v>
      </c>
      <c r="L66" s="35">
        <v>144.0909</v>
      </c>
      <c r="M66" s="35">
        <v>98.1505</v>
      </c>
      <c r="N66" s="35">
        <v>104.3494</v>
      </c>
      <c r="O66" s="35">
        <v>180.8229</v>
      </c>
      <c r="P66" s="35">
        <v>85.5413</v>
      </c>
      <c r="Q66" s="35">
        <v>187.1281</v>
      </c>
      <c r="R66" s="35">
        <v>120.0487</v>
      </c>
      <c r="S66" s="35">
        <v>140.9106</v>
      </c>
      <c r="T66" s="36">
        <v>166.464</v>
      </c>
      <c r="U66" s="36">
        <v>489.8732</v>
      </c>
      <c r="V66" s="36">
        <v>87.3764</v>
      </c>
      <c r="W66" s="36">
        <v>218.2248</v>
      </c>
      <c r="X66" s="36">
        <v>74.9462</v>
      </c>
      <c r="Y66" s="36">
        <v>213.6745</v>
      </c>
      <c r="Z66" s="36">
        <v>127.512</v>
      </c>
      <c r="AA66" s="36">
        <v>439.2432</v>
      </c>
      <c r="AB66" s="36">
        <v>108.3314</v>
      </c>
      <c r="AC66" s="36">
        <v>101.613</v>
      </c>
      <c r="AD66" s="35">
        <v>80.7789</v>
      </c>
      <c r="AE66" s="35">
        <v>130.8623</v>
      </c>
      <c r="AF66" s="35">
        <v>124.0648</v>
      </c>
      <c r="AG66" s="35">
        <v>80.976</v>
      </c>
      <c r="AH66" s="35">
        <v>144.2744</v>
      </c>
      <c r="AI66" s="35">
        <v>173.5945</v>
      </c>
      <c r="AJ66" s="35">
        <v>107.8672</v>
      </c>
      <c r="AK66" s="35">
        <v>208.6987</v>
      </c>
      <c r="AL66" s="35">
        <v>119.1578</v>
      </c>
      <c r="AM66" s="35">
        <v>109.0241</v>
      </c>
      <c r="AN66" s="35">
        <v>99.202</v>
      </c>
      <c r="AO66" s="35"/>
      <c r="AP66" s="35">
        <v>86.033</v>
      </c>
      <c r="AQ66" s="35">
        <v>70.966</v>
      </c>
      <c r="AR66" s="35">
        <v>77.5185</v>
      </c>
      <c r="AS66" s="35"/>
      <c r="AT66" s="35"/>
      <c r="AU66" s="35">
        <v>53.169</v>
      </c>
      <c r="AV66" s="35">
        <v>80.4475</v>
      </c>
      <c r="AW66" s="35">
        <v>129.9641</v>
      </c>
      <c r="AX66" s="35">
        <v>112.206</v>
      </c>
      <c r="AY66" s="35">
        <v>103.6143</v>
      </c>
      <c r="AZ66" s="35">
        <v>105.4852</v>
      </c>
      <c r="BA66" s="35">
        <v>141.901</v>
      </c>
      <c r="BB66" s="35">
        <v>148.6807</v>
      </c>
      <c r="BC66" s="35">
        <v>91.8637</v>
      </c>
      <c r="BD66" s="35">
        <v>111.603</v>
      </c>
      <c r="BE66" s="35">
        <v>240.7394</v>
      </c>
      <c r="BF66" s="35">
        <v>175.2315</v>
      </c>
      <c r="BG66" s="35">
        <v>125.10979999999999</v>
      </c>
      <c r="BH66" s="35">
        <v>118.784</v>
      </c>
      <c r="BI66" s="35">
        <v>130.2286</v>
      </c>
      <c r="BJ66" s="35">
        <v>108.059</v>
      </c>
      <c r="BK66" s="35">
        <v>189.2616</v>
      </c>
      <c r="BL66" s="35">
        <v>100.796</v>
      </c>
      <c r="BM66" s="35">
        <v>244.379</v>
      </c>
      <c r="BN66" s="35">
        <v>252.65959999999998</v>
      </c>
      <c r="BO66" s="35">
        <v>201.514</v>
      </c>
      <c r="BP66" s="35">
        <v>157.952</v>
      </c>
      <c r="BQ66" s="35">
        <v>224.972</v>
      </c>
      <c r="BR66" s="35">
        <v>108.728</v>
      </c>
      <c r="BS66" s="35">
        <v>238.1313</v>
      </c>
      <c r="BT66" s="35">
        <v>141.7409</v>
      </c>
      <c r="BU66" s="35">
        <v>158.7022</v>
      </c>
      <c r="BV66" s="35">
        <v>146.893</v>
      </c>
      <c r="BW66" s="35">
        <v>117.9633</v>
      </c>
      <c r="BX66" s="35">
        <v>171.645</v>
      </c>
      <c r="BY66" s="35">
        <v>266.4978</v>
      </c>
      <c r="BZ66" s="35">
        <v>110.6495</v>
      </c>
      <c r="CA66" s="35">
        <v>195.195</v>
      </c>
      <c r="CB66" s="35">
        <v>142.3302</v>
      </c>
      <c r="CC66" s="35">
        <v>140.8515</v>
      </c>
      <c r="CD66" s="35">
        <v>205.006</v>
      </c>
      <c r="CE66" s="35">
        <v>181.5363</v>
      </c>
      <c r="CF66" s="35">
        <v>144.7433</v>
      </c>
      <c r="CG66" s="35">
        <v>106.7067</v>
      </c>
      <c r="CH66" s="35">
        <v>77.5718</v>
      </c>
      <c r="CI66" s="35">
        <v>131.8686</v>
      </c>
      <c r="CJ66" s="35">
        <v>122.9576</v>
      </c>
      <c r="CK66" s="35">
        <v>167.8153</v>
      </c>
      <c r="CL66" s="35">
        <v>81.3768</v>
      </c>
      <c r="CM66" s="35">
        <v>74</v>
      </c>
      <c r="CN66" s="35">
        <v>107.703</v>
      </c>
      <c r="CO66" s="35">
        <v>221.258</v>
      </c>
      <c r="CP66" s="35">
        <v>335.247</v>
      </c>
      <c r="CQ66" s="35">
        <v>181.69</v>
      </c>
      <c r="CR66" s="35">
        <v>105.28399999999999</v>
      </c>
      <c r="CS66" s="35">
        <v>151.083</v>
      </c>
      <c r="CT66" s="35">
        <v>84.759</v>
      </c>
      <c r="CU66" s="35">
        <v>125.644</v>
      </c>
      <c r="CV66" s="35">
        <v>129.853</v>
      </c>
      <c r="CW66" s="35">
        <v>376.648</v>
      </c>
      <c r="CX66" s="35">
        <v>166.562</v>
      </c>
      <c r="CY66" s="35">
        <v>297.669</v>
      </c>
      <c r="CZ66" s="35">
        <v>125.985</v>
      </c>
      <c r="DA66" s="35">
        <v>105.517</v>
      </c>
      <c r="DB66" s="35">
        <v>133.965</v>
      </c>
      <c r="DC66" s="35">
        <v>194.709</v>
      </c>
      <c r="DD66" s="35">
        <v>331.81</v>
      </c>
      <c r="DE66" s="35">
        <v>79.617</v>
      </c>
      <c r="DF66" s="35">
        <v>103.984</v>
      </c>
      <c r="DG66" s="35">
        <v>297.98</v>
      </c>
      <c r="DH66" s="35">
        <v>65.652</v>
      </c>
      <c r="DI66" s="35">
        <v>72.471</v>
      </c>
      <c r="DJ66" s="35">
        <v>63.864</v>
      </c>
      <c r="DK66" s="35">
        <v>182.819</v>
      </c>
      <c r="DL66" s="35">
        <v>111.223</v>
      </c>
      <c r="DM66" s="35">
        <v>136.254</v>
      </c>
      <c r="DN66" s="35">
        <v>363.377</v>
      </c>
      <c r="DO66" s="35">
        <v>157.796</v>
      </c>
      <c r="DP66" s="35">
        <v>126.004</v>
      </c>
      <c r="DQ66" s="37"/>
      <c r="DR66" s="37"/>
    </row>
    <row r="67" spans="1:122" ht="11.25" customHeight="1">
      <c r="A67" s="31" t="s">
        <v>55</v>
      </c>
      <c r="B67" s="32">
        <v>101</v>
      </c>
      <c r="C67" s="33">
        <v>98.37689009900991</v>
      </c>
      <c r="D67" s="33">
        <v>29.104000000000006</v>
      </c>
      <c r="E67" s="33">
        <v>289.1470000000001</v>
      </c>
      <c r="F67" s="34">
        <v>55.22847624968379</v>
      </c>
      <c r="G67" s="35">
        <f>SUM(G11:G65)</f>
        <v>289.14700000000005</v>
      </c>
      <c r="H67" s="35">
        <f aca="true" t="shared" si="0" ref="H67:BS67">SUM(H11:H65)</f>
        <v>125.60210000000002</v>
      </c>
      <c r="I67" s="35">
        <f t="shared" si="0"/>
        <v>112.27800000000002</v>
      </c>
      <c r="J67" s="35">
        <f t="shared" si="0"/>
        <v>67.071</v>
      </c>
      <c r="K67" s="35">
        <f t="shared" si="0"/>
        <v>213.714</v>
      </c>
      <c r="L67" s="35">
        <f t="shared" si="0"/>
        <v>109.56300000000002</v>
      </c>
      <c r="M67" s="35">
        <f t="shared" si="0"/>
        <v>67.94599999999998</v>
      </c>
      <c r="N67" s="35">
        <f t="shared" si="0"/>
        <v>76.92599999999996</v>
      </c>
      <c r="O67" s="35">
        <f t="shared" si="0"/>
        <v>126.91299999999998</v>
      </c>
      <c r="P67" s="35">
        <f t="shared" si="0"/>
        <v>68.77430000000001</v>
      </c>
      <c r="Q67" s="35">
        <f t="shared" si="0"/>
        <v>139.78600000000003</v>
      </c>
      <c r="R67" s="35">
        <f t="shared" si="0"/>
        <v>82.1646</v>
      </c>
      <c r="S67" s="35">
        <f t="shared" si="0"/>
        <v>98.44799999999998</v>
      </c>
      <c r="T67" s="36">
        <f t="shared" si="0"/>
        <v>118.47099999999998</v>
      </c>
      <c r="U67" s="36">
        <f t="shared" si="0"/>
        <v>339.0830000000001</v>
      </c>
      <c r="V67" s="36">
        <f t="shared" si="0"/>
        <v>66.73899999999999</v>
      </c>
      <c r="W67" s="36">
        <f t="shared" si="0"/>
        <v>121.52999999999999</v>
      </c>
      <c r="X67" s="36">
        <f t="shared" si="0"/>
        <v>54.642999999999994</v>
      </c>
      <c r="Y67" s="36">
        <f t="shared" si="0"/>
        <v>128.14700000000002</v>
      </c>
      <c r="Z67" s="36">
        <f t="shared" si="0"/>
        <v>98.1972</v>
      </c>
      <c r="AA67" s="36">
        <f t="shared" si="0"/>
        <v>228.67600000000002</v>
      </c>
      <c r="AB67" s="36">
        <f t="shared" si="0"/>
        <v>77.07000000000002</v>
      </c>
      <c r="AC67" s="36">
        <f t="shared" si="0"/>
        <v>69.148</v>
      </c>
      <c r="AD67" s="35">
        <f t="shared" si="0"/>
        <v>63.392999999999994</v>
      </c>
      <c r="AE67" s="35">
        <f t="shared" si="0"/>
        <v>82.73500000000004</v>
      </c>
      <c r="AF67" s="35">
        <f t="shared" si="0"/>
        <v>84.122</v>
      </c>
      <c r="AG67" s="35">
        <f t="shared" si="0"/>
        <v>47.33400000000001</v>
      </c>
      <c r="AH67" s="35">
        <f t="shared" si="0"/>
        <v>100.78500000000003</v>
      </c>
      <c r="AI67" s="35">
        <f t="shared" si="0"/>
        <v>116.81500000000005</v>
      </c>
      <c r="AJ67" s="35">
        <f t="shared" si="0"/>
        <v>64.6179</v>
      </c>
      <c r="AK67" s="35">
        <f t="shared" si="0"/>
        <v>134.279</v>
      </c>
      <c r="AL67" s="35">
        <f t="shared" si="0"/>
        <v>77.98299999999999</v>
      </c>
      <c r="AM67" s="35">
        <f t="shared" si="0"/>
        <v>69.579</v>
      </c>
      <c r="AN67" s="35">
        <f t="shared" si="0"/>
        <v>53.08200000000002</v>
      </c>
      <c r="AO67" s="35"/>
      <c r="AP67" s="35">
        <f t="shared" si="0"/>
        <v>50.64200000000002</v>
      </c>
      <c r="AQ67" s="35">
        <f t="shared" si="0"/>
        <v>37.29299999999999</v>
      </c>
      <c r="AR67" s="35">
        <f t="shared" si="0"/>
        <v>43.324</v>
      </c>
      <c r="AS67" s="35"/>
      <c r="AT67" s="35"/>
      <c r="AU67" s="35">
        <f t="shared" si="0"/>
        <v>29.104</v>
      </c>
      <c r="AV67" s="35">
        <f t="shared" si="0"/>
        <v>41.893000000000015</v>
      </c>
      <c r="AW67" s="35">
        <f t="shared" si="0"/>
        <v>64.511</v>
      </c>
      <c r="AX67" s="35">
        <f t="shared" si="0"/>
        <v>66.842</v>
      </c>
      <c r="AY67" s="35">
        <f t="shared" si="0"/>
        <v>58.594000000000015</v>
      </c>
      <c r="AZ67" s="35">
        <f t="shared" si="0"/>
        <v>60.20199999999999</v>
      </c>
      <c r="BA67" s="35">
        <f t="shared" si="0"/>
        <v>64.43</v>
      </c>
      <c r="BB67" s="35">
        <f t="shared" si="0"/>
        <v>68.37700000000001</v>
      </c>
      <c r="BC67" s="35">
        <f t="shared" si="0"/>
        <v>46.252</v>
      </c>
      <c r="BD67" s="35">
        <f t="shared" si="0"/>
        <v>60.516</v>
      </c>
      <c r="BE67" s="35">
        <f t="shared" si="0"/>
        <v>158.74499999999998</v>
      </c>
      <c r="BF67" s="35">
        <f t="shared" si="0"/>
        <v>89.05400000000002</v>
      </c>
      <c r="BG67" s="35">
        <f t="shared" si="0"/>
        <v>57.26599999999999</v>
      </c>
      <c r="BH67" s="35">
        <f t="shared" si="0"/>
        <v>61.04899999999998</v>
      </c>
      <c r="BI67" s="35">
        <f t="shared" si="0"/>
        <v>58.254599999999996</v>
      </c>
      <c r="BJ67" s="35">
        <f t="shared" si="0"/>
        <v>45.682</v>
      </c>
      <c r="BK67" s="35">
        <f t="shared" si="0"/>
        <v>122.131</v>
      </c>
      <c r="BL67" s="35">
        <f t="shared" si="0"/>
        <v>51.22199999999999</v>
      </c>
      <c r="BM67" s="35">
        <f t="shared" si="0"/>
        <v>148.648</v>
      </c>
      <c r="BN67" s="35">
        <f t="shared" si="0"/>
        <v>127.823</v>
      </c>
      <c r="BO67" s="35">
        <f t="shared" si="0"/>
        <v>124.24800000000002</v>
      </c>
      <c r="BP67" s="35">
        <f t="shared" si="0"/>
        <v>83.39</v>
      </c>
      <c r="BQ67" s="35">
        <f t="shared" si="0"/>
        <v>110.78699999999998</v>
      </c>
      <c r="BR67" s="35">
        <f t="shared" si="0"/>
        <v>41.96000000000001</v>
      </c>
      <c r="BS67" s="35">
        <f t="shared" si="0"/>
        <v>127.38</v>
      </c>
      <c r="BT67" s="35">
        <f aca="true" t="shared" si="1" ref="BT67:DP67">SUM(BT11:BT65)</f>
        <v>65.01090000000002</v>
      </c>
      <c r="BU67" s="35">
        <f t="shared" si="1"/>
        <v>82.76119999999997</v>
      </c>
      <c r="BV67" s="35">
        <f t="shared" si="1"/>
        <v>83.57300000000002</v>
      </c>
      <c r="BW67" s="35">
        <f t="shared" si="1"/>
        <v>65.02600000000002</v>
      </c>
      <c r="BX67" s="35">
        <f t="shared" si="1"/>
        <v>103.684</v>
      </c>
      <c r="BY67" s="35">
        <f t="shared" si="1"/>
        <v>163.47899999999998</v>
      </c>
      <c r="BZ67" s="35">
        <f t="shared" si="1"/>
        <v>68.71899999999998</v>
      </c>
      <c r="CA67" s="35">
        <f t="shared" si="1"/>
        <v>117.327</v>
      </c>
      <c r="CB67" s="35">
        <f t="shared" si="1"/>
        <v>86.87100000000002</v>
      </c>
      <c r="CC67" s="35">
        <f t="shared" si="1"/>
        <v>82.194</v>
      </c>
      <c r="CD67" s="35">
        <f t="shared" si="1"/>
        <v>132.42600000000002</v>
      </c>
      <c r="CE67" s="35">
        <f t="shared" si="1"/>
        <v>90.30179999999999</v>
      </c>
      <c r="CF67" s="35">
        <f t="shared" si="1"/>
        <v>76.50800000000001</v>
      </c>
      <c r="CG67" s="35">
        <f t="shared" si="1"/>
        <v>66.538</v>
      </c>
      <c r="CH67" s="35">
        <f t="shared" si="1"/>
        <v>45.0865</v>
      </c>
      <c r="CI67" s="35">
        <f t="shared" si="1"/>
        <v>86.175</v>
      </c>
      <c r="CJ67" s="35">
        <f t="shared" si="1"/>
        <v>78.0025</v>
      </c>
      <c r="CK67" s="35">
        <f t="shared" si="1"/>
        <v>127.39400000000002</v>
      </c>
      <c r="CL67" s="35">
        <f t="shared" si="1"/>
        <v>55.24549999999999</v>
      </c>
      <c r="CM67" s="35">
        <f t="shared" si="1"/>
        <v>42.36899999999999</v>
      </c>
      <c r="CN67" s="35">
        <f t="shared" si="1"/>
        <v>66.90499999999999</v>
      </c>
      <c r="CO67" s="35">
        <f t="shared" si="1"/>
        <v>144.06000000000003</v>
      </c>
      <c r="CP67" s="35">
        <f t="shared" si="1"/>
        <v>240.36399999999995</v>
      </c>
      <c r="CQ67" s="35">
        <f t="shared" si="1"/>
        <v>133.19499999999996</v>
      </c>
      <c r="CR67" s="35">
        <f t="shared" si="1"/>
        <v>74.73499999999997</v>
      </c>
      <c r="CS67" s="35">
        <f t="shared" si="1"/>
        <v>100.562</v>
      </c>
      <c r="CT67" s="35">
        <f t="shared" si="1"/>
        <v>53.852000000000004</v>
      </c>
      <c r="CU67" s="35">
        <f t="shared" si="1"/>
        <v>90.651</v>
      </c>
      <c r="CV67" s="35">
        <f t="shared" si="1"/>
        <v>90.65200000000002</v>
      </c>
      <c r="CW67" s="35">
        <f t="shared" si="1"/>
        <v>283.0100000000001</v>
      </c>
      <c r="CX67" s="35">
        <f t="shared" si="1"/>
        <v>123.48599999999996</v>
      </c>
      <c r="CY67" s="35">
        <f t="shared" si="1"/>
        <v>221.90900000000002</v>
      </c>
      <c r="CZ67" s="35">
        <f t="shared" si="1"/>
        <v>92.769</v>
      </c>
      <c r="DA67" s="35">
        <f t="shared" si="1"/>
        <v>76.998</v>
      </c>
      <c r="DB67" s="35">
        <f t="shared" si="1"/>
        <v>94.838</v>
      </c>
      <c r="DC67" s="35">
        <f t="shared" si="1"/>
        <v>149.77200000000002</v>
      </c>
      <c r="DD67" s="35">
        <f t="shared" si="1"/>
        <v>257.133</v>
      </c>
      <c r="DE67" s="35">
        <f t="shared" si="1"/>
        <v>61.897000000000006</v>
      </c>
      <c r="DF67" s="35">
        <f t="shared" si="1"/>
        <v>82.07899999999997</v>
      </c>
      <c r="DG67" s="35">
        <f t="shared" si="1"/>
        <v>231.36899999999997</v>
      </c>
      <c r="DH67" s="35">
        <f t="shared" si="1"/>
        <v>45.51599999999999</v>
      </c>
      <c r="DI67" s="35">
        <f t="shared" si="1"/>
        <v>54.33399999999999</v>
      </c>
      <c r="DJ67" s="35">
        <f t="shared" si="1"/>
        <v>48.193</v>
      </c>
      <c r="DK67" s="35">
        <f t="shared" si="1"/>
        <v>134.08800000000002</v>
      </c>
      <c r="DL67" s="35">
        <f t="shared" si="1"/>
        <v>77.631</v>
      </c>
      <c r="DM67" s="35">
        <f t="shared" si="1"/>
        <v>105.283</v>
      </c>
      <c r="DN67" s="35">
        <f t="shared" si="1"/>
        <v>285.706</v>
      </c>
      <c r="DO67" s="35">
        <f t="shared" si="1"/>
        <v>124.645</v>
      </c>
      <c r="DP67" s="35">
        <f t="shared" si="1"/>
        <v>99.065</v>
      </c>
      <c r="DQ67" s="37"/>
      <c r="DR67" s="37"/>
    </row>
  </sheetData>
  <printOptions verticalCentered="1"/>
  <pageMargins left="0.75" right="0.25" top="0.75" bottom="0.75" header="0.25" footer="0.25"/>
  <pageSetup fitToWidth="0" fitToHeight="1" horizontalDpi="600" verticalDpi="600" orientation="portrait" scale="91" r:id="rId1"/>
  <headerFooter alignWithMargins="0">
    <oddHeader>&amp;L&amp;"Arial,Bold"&amp;16Pennsylvania DEP Air Sampling Results</oddHeader>
    <oddFooter>&amp;R&amp;F
Page &amp;P of &amp;N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Donno Torsello</cp:lastModifiedBy>
  <cp:lastPrinted>2007-04-26T13:29:47Z</cp:lastPrinted>
  <dcterms:created xsi:type="dcterms:W3CDTF">2000-08-15T17:14:18Z</dcterms:created>
  <dcterms:modified xsi:type="dcterms:W3CDTF">2007-04-26T13:31:11Z</dcterms:modified>
  <cp:category/>
  <cp:version/>
  <cp:contentType/>
  <cp:contentStatus/>
</cp:coreProperties>
</file>