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2002" sheetId="1" r:id="rId1"/>
    <sheet name="2001" sheetId="2" r:id="rId2"/>
    <sheet name="2000" sheetId="3" r:id="rId3"/>
    <sheet name="1999" sheetId="4" r:id="rId4"/>
    <sheet name="1998" sheetId="5" r:id="rId5"/>
    <sheet name="1997" sheetId="6" r:id="rId6"/>
    <sheet name="1996" sheetId="7" r:id="rId7"/>
    <sheet name="1995" sheetId="8" r:id="rId8"/>
  </sheets>
  <externalReferences>
    <externalReference r:id="rId11"/>
  </externalReferences>
  <definedNames>
    <definedName name="\f" localSheetId="6">#REF!</definedName>
    <definedName name="\f" localSheetId="3">#REF!</definedName>
    <definedName name="\f" localSheetId="0">'[1]PA-CH_02'!#REF!</definedName>
    <definedName name="\f">#REF!</definedName>
    <definedName name="\g" localSheetId="6">#REF!</definedName>
    <definedName name="\g" localSheetId="3">#REF!</definedName>
    <definedName name="\g" localSheetId="0">'[1]PA-CH_02'!#REF!</definedName>
    <definedName name="\g">#REF!</definedName>
    <definedName name="\s" localSheetId="6">#REF!</definedName>
    <definedName name="\s" localSheetId="3">#REF!</definedName>
    <definedName name="\s" localSheetId="0">'[1]PA-CH_02'!#REF!</definedName>
    <definedName name="\s">#REF!</definedName>
    <definedName name="\y" localSheetId="6">#REF!</definedName>
    <definedName name="\y" localSheetId="3">#REF!</definedName>
    <definedName name="\y" localSheetId="0">'[1]PA-CH_02'!#REF!</definedName>
    <definedName name="\y">#REF!</definedName>
    <definedName name="_Parse_In" localSheetId="0" hidden="1">'[1]PA-CH_02'!#REF!</definedName>
    <definedName name="_Parse_In" hidden="1">#REF!</definedName>
    <definedName name="_Parse_Out" localSheetId="3" hidden="1">#REF!</definedName>
    <definedName name="_Parse_Out" localSheetId="0" hidden="1">'[1]PA-CH_02'!#REF!</definedName>
    <definedName name="_Parse_Out" hidden="1">#REF!</definedName>
    <definedName name="DAT" localSheetId="6">#REF!</definedName>
    <definedName name="DAT" localSheetId="3">#REF!</definedName>
    <definedName name="DAT" localSheetId="0">'[1]PA-CH_02'!#REF!</definedName>
    <definedName name="DAT">#REF!</definedName>
    <definedName name="DATABASE" localSheetId="0">'[1]PA-CH_02'!#REF!</definedName>
    <definedName name="Database_MI" localSheetId="0">'[1]PA-CH_02'!#REF!</definedName>
    <definedName name="Database_MI">#REF!</definedName>
    <definedName name="NUM" localSheetId="6">#REF!</definedName>
    <definedName name="NUM" localSheetId="3">#REF!</definedName>
    <definedName name="NUM" localSheetId="0">'[1]PA-CH_02'!#REF!</definedName>
    <definedName name="NUM">#REF!</definedName>
    <definedName name="PLUS" localSheetId="6">#REF!</definedName>
    <definedName name="PLUS" localSheetId="3">#REF!</definedName>
    <definedName name="PLUS" localSheetId="0">'[1]PA-CH_02'!#REF!</definedName>
    <definedName name="PLUS">#REF!</definedName>
    <definedName name="_xlnm.Print_Titles" localSheetId="7">'1995'!$A:$A</definedName>
    <definedName name="_xlnm.Print_Titles" localSheetId="6">'1996'!$A:$A</definedName>
    <definedName name="_xlnm.Print_Titles" localSheetId="5">'1997'!$A:$A</definedName>
    <definedName name="_xlnm.Print_Titles" localSheetId="4">'1998'!$A:$A</definedName>
    <definedName name="_xlnm.Print_Titles" localSheetId="3">'1999'!$A:$A</definedName>
    <definedName name="_xlnm.Print_Titles" localSheetId="2">'2000'!$A:$A</definedName>
    <definedName name="_xlnm.Print_Titles" localSheetId="1">'2001'!$A:$A</definedName>
    <definedName name="_xlnm.Print_Titles" localSheetId="0">'2002'!$A:$A</definedName>
    <definedName name="RESULTS" localSheetId="6">#REF!</definedName>
    <definedName name="RESULTS" localSheetId="3">#REF!</definedName>
    <definedName name="RESULTS" localSheetId="0">'[1]PA-CH_02'!#REF!</definedName>
    <definedName name="RESULT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<sst xmlns="http://schemas.openxmlformats.org/spreadsheetml/2006/main" count="568" uniqueCount="100">
  <si>
    <t>ETHENE</t>
  </si>
  <si>
    <t>ETHYNE</t>
  </si>
  <si>
    <t>ETHANE</t>
  </si>
  <si>
    <t>PROPENE</t>
  </si>
  <si>
    <t>PROPANE</t>
  </si>
  <si>
    <t>ISOBUTANE</t>
  </si>
  <si>
    <t>1-BUTENE</t>
  </si>
  <si>
    <t>BUTANE</t>
  </si>
  <si>
    <t>t-2-BUTENE</t>
  </si>
  <si>
    <t>c-2-BUTENE</t>
  </si>
  <si>
    <t>ISOPENTANE</t>
  </si>
  <si>
    <t>1-PENTENE</t>
  </si>
  <si>
    <t>PENTANE</t>
  </si>
  <si>
    <t>ISOPRENE</t>
  </si>
  <si>
    <t>t-2-PENTENE</t>
  </si>
  <si>
    <t>c-2-PENTENE</t>
  </si>
  <si>
    <t>2,2-DIMETHYLBUTANE</t>
  </si>
  <si>
    <t>CYCLOPENTANE</t>
  </si>
  <si>
    <t>2,3-DIMETHYLBUTANE</t>
  </si>
  <si>
    <t>2-METHYLPENTANE</t>
  </si>
  <si>
    <t>3-METHYLPENTANE</t>
  </si>
  <si>
    <t>2-METHYL-1-PENTENE</t>
  </si>
  <si>
    <t>HEXANE</t>
  </si>
  <si>
    <t>METHYLCYCLOPENTANE</t>
  </si>
  <si>
    <t>2,4DIMETHYLPENTANE</t>
  </si>
  <si>
    <t>BENZENE</t>
  </si>
  <si>
    <t>CYCLOHEXANE</t>
  </si>
  <si>
    <t>2-METHYLHEXANE</t>
  </si>
  <si>
    <t>2,3DIMETHYLPENTANE</t>
  </si>
  <si>
    <t>3-METHYLHEXANE</t>
  </si>
  <si>
    <t>2,2,4TMPENTANE</t>
  </si>
  <si>
    <t>HEPTANE</t>
  </si>
  <si>
    <t>METHYLCYCLOHEXANE</t>
  </si>
  <si>
    <t>2,3,4-TMPENTANE</t>
  </si>
  <si>
    <t>TOLUENE</t>
  </si>
  <si>
    <t>2-METHYLHEPTANE</t>
  </si>
  <si>
    <t>3-METHYLHEPTANE</t>
  </si>
  <si>
    <t>OCTANE</t>
  </si>
  <si>
    <t>ETHYLBENZENE</t>
  </si>
  <si>
    <t>m&amp;p-XYLENE</t>
  </si>
  <si>
    <t>STYRENE</t>
  </si>
  <si>
    <t>o-XYLENE</t>
  </si>
  <si>
    <t>NONANE</t>
  </si>
  <si>
    <t>ISOPROPYLBENZENE</t>
  </si>
  <si>
    <t>PROPYLBENZENE</t>
  </si>
  <si>
    <t>1-ETHYL-3-MBENZENE</t>
  </si>
  <si>
    <t>1-ETHYL-4-MBENZENE</t>
  </si>
  <si>
    <t>135TMBENZENE</t>
  </si>
  <si>
    <t>1-ETHYL-2-MBENZENE</t>
  </si>
  <si>
    <t>124TMBENZENE</t>
  </si>
  <si>
    <t>DECANE</t>
  </si>
  <si>
    <t>1,2,3-TRIMBENZENE</t>
  </si>
  <si>
    <t>M-DIETHYLBENZENE</t>
  </si>
  <si>
    <t>P-DIETHYLBENZENE</t>
  </si>
  <si>
    <t>UNDECANE</t>
  </si>
  <si>
    <t>TOTAL HC</t>
  </si>
  <si>
    <t>Average</t>
  </si>
  <si>
    <t>Minimum</t>
  </si>
  <si>
    <t>STD</t>
  </si>
  <si>
    <t>PAMSHC</t>
  </si>
  <si>
    <t>Maximum</t>
  </si>
  <si>
    <t>ETHYLENE</t>
  </si>
  <si>
    <t>ACETYLENE</t>
  </si>
  <si>
    <t>2,4-DIMETHYLPENTANE</t>
  </si>
  <si>
    <t>2,3-DIMETHYLPENTANE</t>
  </si>
  <si>
    <t>2,2,4-TRIMETHYLPENTANE</t>
  </si>
  <si>
    <t>2,3,4-TRIMETHYLPENTANE</t>
  </si>
  <si>
    <t>1-ETHYL-3-METHYLBENZENE</t>
  </si>
  <si>
    <t>1-ETHYL-4-METHYLBENZENE</t>
  </si>
  <si>
    <t>1,3,5-TRIMETHYLBENZENE</t>
  </si>
  <si>
    <t>1-ETHYL-2-METHYLBENZENE</t>
  </si>
  <si>
    <t>1,2,4-TRIMETHYLBENZENE</t>
  </si>
  <si>
    <t>1,2,3-TRIMETHYLBENZENE</t>
  </si>
  <si>
    <t>m-DIETHYLBENZENE</t>
  </si>
  <si>
    <t>p-DIETHYLBENZENE</t>
  </si>
  <si>
    <t>1-HEXENE</t>
  </si>
  <si>
    <t>DODECANE</t>
  </si>
  <si>
    <t>Number</t>
  </si>
  <si>
    <t>TNMOC</t>
  </si>
  <si>
    <t>Site: Chester</t>
  </si>
  <si>
    <t>Lab: Maryland MDE</t>
  </si>
  <si>
    <t>Year: 2002</t>
  </si>
  <si>
    <t>Analysis: PAMS</t>
  </si>
  <si>
    <t>Units: ppbc</t>
  </si>
  <si>
    <t>Type: Hydrocarbons</t>
  </si>
  <si>
    <t>NUM</t>
  </si>
  <si>
    <t>AVG</t>
  </si>
  <si>
    <t>MIN</t>
  </si>
  <si>
    <t>MAX</t>
  </si>
  <si>
    <t>Year: 2001</t>
  </si>
  <si>
    <t>Year: 2000</t>
  </si>
  <si>
    <t>Year: 1999</t>
  </si>
  <si>
    <t>Year: 1998</t>
  </si>
  <si>
    <t>Year: 1997</t>
  </si>
  <si>
    <t>Year: 1996</t>
  </si>
  <si>
    <t>Year: 1995</t>
  </si>
  <si>
    <t>Compound</t>
  </si>
  <si>
    <t>Notes:</t>
  </si>
  <si>
    <t>Invalid data highlighted.Not used in summary</t>
  </si>
  <si>
    <t>Non-Detects = 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</si>
</sst>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_)"/>
    <numFmt numFmtId="165" formatCode="0.00_)"/>
    <numFmt numFmtId="166" formatCode="mm/dd/yy"/>
    <numFmt numFmtId="167" formatCode="m/d"/>
    <numFmt numFmtId="168" formatCode="0.000_)"/>
    <numFmt numFmtId="169" formatCode="0_)"/>
    <numFmt numFmtId="170" formatCode="0.0"/>
    <numFmt numFmtId="171" formatCode="#.00_)"/>
    <numFmt numFmtId="172" formatCode="0.0_)"/>
    <numFmt numFmtId="173" formatCode="0.0000"/>
    <numFmt numFmtId="174" formatCode="0.000"/>
  </numFmts>
  <fonts count="1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2"/>
      <name val="Helv"/>
      <family val="0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9" fontId="4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21" applyNumberFormat="1" applyFont="1">
      <alignment/>
      <protection/>
    </xf>
    <xf numFmtId="2" fontId="4" fillId="0" borderId="0" xfId="21" applyNumberFormat="1">
      <alignment/>
      <protection/>
    </xf>
    <xf numFmtId="167" fontId="7" fillId="0" borderId="0" xfId="21" applyNumberFormat="1" applyFont="1">
      <alignment/>
      <protection/>
    </xf>
    <xf numFmtId="2" fontId="5" fillId="0" borderId="0" xfId="21" applyNumberFormat="1" applyFont="1">
      <alignment/>
      <protection/>
    </xf>
    <xf numFmtId="2" fontId="6" fillId="0" borderId="0" xfId="21" applyNumberFormat="1" applyFont="1" applyBorder="1" applyAlignment="1" applyProtection="1">
      <alignment horizontal="left"/>
      <protection/>
    </xf>
    <xf numFmtId="0" fontId="6" fillId="0" borderId="0" xfId="22" applyFont="1">
      <alignment/>
      <protection/>
    </xf>
    <xf numFmtId="0" fontId="6" fillId="0" borderId="0" xfId="22" applyFont="1" applyFill="1">
      <alignment/>
      <protection/>
    </xf>
    <xf numFmtId="0" fontId="5" fillId="0" borderId="0" xfId="22" applyFont="1">
      <alignment/>
      <protection/>
    </xf>
    <xf numFmtId="171" fontId="5" fillId="0" borderId="0" xfId="22" applyNumberFormat="1" applyFont="1">
      <alignment/>
      <protection/>
    </xf>
    <xf numFmtId="2" fontId="6" fillId="0" borderId="0" xfId="23" applyNumberFormat="1" applyFont="1">
      <alignment/>
      <protection/>
    </xf>
    <xf numFmtId="2" fontId="5" fillId="0" borderId="0" xfId="23" applyNumberFormat="1" applyFont="1">
      <alignment/>
      <protection/>
    </xf>
    <xf numFmtId="2" fontId="6" fillId="0" borderId="0" xfId="23" applyNumberFormat="1" applyFont="1" applyBorder="1">
      <alignment/>
      <protection/>
    </xf>
    <xf numFmtId="0" fontId="6" fillId="0" borderId="0" xfId="24" applyFont="1" applyBorder="1">
      <alignment/>
      <protection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1" xfId="24" applyFont="1" applyBorder="1">
      <alignment/>
      <protection/>
    </xf>
    <xf numFmtId="0" fontId="6" fillId="0" borderId="2" xfId="24" applyFont="1" applyBorder="1">
      <alignment/>
      <protection/>
    </xf>
    <xf numFmtId="0" fontId="6" fillId="0" borderId="0" xfId="25" applyFont="1" applyBorder="1">
      <alignment/>
      <protection/>
    </xf>
    <xf numFmtId="0" fontId="5" fillId="0" borderId="0" xfId="25" applyFont="1">
      <alignment/>
      <protection/>
    </xf>
    <xf numFmtId="0" fontId="5" fillId="0" borderId="0" xfId="25" applyFont="1" applyAlignment="1">
      <alignment horizontal="center"/>
      <protection/>
    </xf>
    <xf numFmtId="1" fontId="5" fillId="0" borderId="0" xfId="25" applyNumberFormat="1" applyFont="1">
      <alignment/>
      <protection/>
    </xf>
    <xf numFmtId="0" fontId="9" fillId="0" borderId="0" xfId="25" applyFont="1" applyBorder="1">
      <alignment/>
      <protection/>
    </xf>
    <xf numFmtId="164" fontId="6" fillId="0" borderId="1" xfId="25" applyNumberFormat="1" applyFont="1" applyBorder="1" applyProtection="1">
      <alignment/>
      <protection/>
    </xf>
    <xf numFmtId="1" fontId="6" fillId="0" borderId="1" xfId="25" applyNumberFormat="1" applyFont="1" applyBorder="1" applyAlignment="1">
      <alignment horizontal="center"/>
      <protection/>
    </xf>
    <xf numFmtId="0" fontId="6" fillId="0" borderId="1" xfId="25" applyFont="1" applyBorder="1" applyAlignment="1">
      <alignment horizontal="center"/>
      <protection/>
    </xf>
    <xf numFmtId="0" fontId="6" fillId="0" borderId="0" xfId="25" applyFont="1">
      <alignment/>
      <protection/>
    </xf>
    <xf numFmtId="165" fontId="5" fillId="0" borderId="0" xfId="25" applyNumberFormat="1" applyFont="1" applyProtection="1">
      <alignment/>
      <protection/>
    </xf>
    <xf numFmtId="165" fontId="5" fillId="0" borderId="0" xfId="25" applyNumberFormat="1" applyFont="1">
      <alignment/>
      <protection/>
    </xf>
    <xf numFmtId="2" fontId="5" fillId="0" borderId="0" xfId="25" applyNumberFormat="1" applyFont="1">
      <alignment/>
      <protection/>
    </xf>
    <xf numFmtId="0" fontId="6" fillId="0" borderId="0" xfId="26" applyFont="1" applyBorder="1">
      <alignment/>
      <protection/>
    </xf>
    <xf numFmtId="0" fontId="5" fillId="0" borderId="0" xfId="26" applyFont="1">
      <alignment/>
      <protection/>
    </xf>
    <xf numFmtId="0" fontId="9" fillId="0" borderId="0" xfId="26" applyFont="1" applyBorder="1">
      <alignment/>
      <protection/>
    </xf>
    <xf numFmtId="167" fontId="6" fillId="0" borderId="0" xfId="26" applyNumberFormat="1" applyFont="1" applyAlignment="1">
      <alignment horizontal="center"/>
      <protection/>
    </xf>
    <xf numFmtId="0" fontId="6" fillId="0" borderId="0" xfId="26" applyFont="1">
      <alignment/>
      <protection/>
    </xf>
    <xf numFmtId="0" fontId="1" fillId="0" borderId="0" xfId="19" applyFont="1" applyFill="1" applyAlignment="1">
      <alignment horizontal="left"/>
      <protection/>
    </xf>
    <xf numFmtId="167" fontId="6" fillId="2" borderId="3" xfId="26" applyNumberFormat="1" applyFont="1" applyFill="1" applyBorder="1" applyAlignment="1" applyProtection="1">
      <alignment horizontal="left"/>
      <protection/>
    </xf>
    <xf numFmtId="167" fontId="6" fillId="2" borderId="3" xfId="20" applyNumberFormat="1" applyFont="1" applyFill="1" applyBorder="1" applyAlignment="1">
      <alignment horizontal="center"/>
      <protection/>
    </xf>
    <xf numFmtId="164" fontId="6" fillId="0" borderId="3" xfId="20" applyNumberFormat="1" applyFont="1" applyBorder="1" applyProtection="1">
      <alignment/>
      <protection/>
    </xf>
    <xf numFmtId="164" fontId="6" fillId="0" borderId="3" xfId="26" applyNumberFormat="1" applyFont="1" applyBorder="1" applyAlignment="1" applyProtection="1">
      <alignment horizontal="left"/>
      <protection/>
    </xf>
    <xf numFmtId="0" fontId="5" fillId="0" borderId="3" xfId="26" applyFont="1" applyBorder="1">
      <alignment/>
      <protection/>
    </xf>
    <xf numFmtId="165" fontId="5" fillId="0" borderId="3" xfId="26" applyNumberFormat="1" applyFont="1" applyBorder="1" applyProtection="1">
      <alignment/>
      <protection/>
    </xf>
    <xf numFmtId="0" fontId="5" fillId="0" borderId="3" xfId="26" applyFont="1" applyBorder="1" applyProtection="1">
      <alignment/>
      <protection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4" fillId="0" borderId="0" xfId="21" applyNumberFormat="1" applyFill="1">
      <alignment/>
      <protection/>
    </xf>
    <xf numFmtId="2" fontId="4" fillId="0" borderId="0" xfId="21" applyNumberFormat="1" applyFill="1" applyBorder="1">
      <alignment/>
      <protection/>
    </xf>
    <xf numFmtId="2" fontId="5" fillId="0" borderId="0" xfId="21" applyNumberFormat="1" applyFont="1" applyFill="1">
      <alignment/>
      <protection/>
    </xf>
    <xf numFmtId="2" fontId="4" fillId="0" borderId="0" xfId="21" applyNumberFormat="1" applyFont="1" applyFill="1">
      <alignment/>
      <protection/>
    </xf>
    <xf numFmtId="164" fontId="6" fillId="0" borderId="3" xfId="0" applyNumberFormat="1" applyFont="1" applyBorder="1" applyAlignment="1" applyProtection="1">
      <alignment/>
      <protection/>
    </xf>
    <xf numFmtId="0" fontId="6" fillId="0" borderId="3" xfId="0" applyFont="1" applyBorder="1" applyAlignment="1">
      <alignment/>
    </xf>
    <xf numFmtId="1" fontId="5" fillId="0" borderId="3" xfId="0" applyNumberFormat="1" applyFont="1" applyBorder="1" applyAlignment="1" applyProtection="1">
      <alignment horizontal="center"/>
      <protection/>
    </xf>
    <xf numFmtId="2" fontId="5" fillId="0" borderId="3" xfId="0" applyNumberFormat="1" applyFont="1" applyBorder="1" applyAlignment="1" applyProtection="1">
      <alignment horizontal="center"/>
      <protection/>
    </xf>
    <xf numFmtId="2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 applyProtection="1">
      <alignment horizontal="left"/>
      <protection/>
    </xf>
    <xf numFmtId="169" fontId="5" fillId="0" borderId="3" xfId="0" applyNumberFormat="1" applyFont="1" applyBorder="1" applyAlignment="1" applyProtection="1">
      <alignment horizontal="center"/>
      <protection/>
    </xf>
    <xf numFmtId="165" fontId="5" fillId="0" borderId="3" xfId="0" applyNumberFormat="1" applyFont="1" applyBorder="1" applyAlignment="1" applyProtection="1">
      <alignment horizontal="center"/>
      <protection/>
    </xf>
    <xf numFmtId="165" fontId="5" fillId="0" borderId="3" xfId="0" applyNumberFormat="1" applyFont="1" applyBorder="1" applyAlignment="1" applyProtection="1">
      <alignment/>
      <protection/>
    </xf>
    <xf numFmtId="169" fontId="5" fillId="0" borderId="3" xfId="0" applyNumberFormat="1" applyFont="1" applyBorder="1" applyAlignment="1" applyProtection="1">
      <alignment/>
      <protection/>
    </xf>
    <xf numFmtId="165" fontId="6" fillId="0" borderId="3" xfId="0" applyNumberFormat="1" applyFont="1" applyBorder="1" applyAlignment="1" applyProtection="1">
      <alignment horizontal="left"/>
      <protection/>
    </xf>
    <xf numFmtId="165" fontId="5" fillId="0" borderId="3" xfId="0" applyNumberFormat="1" applyFont="1" applyBorder="1" applyAlignment="1">
      <alignment/>
    </xf>
    <xf numFmtId="164" fontId="6" fillId="0" borderId="3" xfId="21" applyNumberFormat="1" applyFont="1" applyBorder="1" applyProtection="1">
      <alignment/>
      <protection/>
    </xf>
    <xf numFmtId="2" fontId="6" fillId="0" borderId="3" xfId="21" applyNumberFormat="1" applyFont="1" applyBorder="1" applyAlignment="1" applyProtection="1">
      <alignment horizontal="left"/>
      <protection/>
    </xf>
    <xf numFmtId="1" fontId="5" fillId="0" borderId="3" xfId="21" applyNumberFormat="1" applyFont="1" applyBorder="1" applyAlignment="1" applyProtection="1">
      <alignment horizontal="center"/>
      <protection/>
    </xf>
    <xf numFmtId="2" fontId="5" fillId="0" borderId="3" xfId="21" applyNumberFormat="1" applyFont="1" applyBorder="1" applyAlignment="1" applyProtection="1">
      <alignment horizontal="center"/>
      <protection/>
    </xf>
    <xf numFmtId="2" fontId="5" fillId="0" borderId="3" xfId="21" applyNumberFormat="1" applyFont="1" applyBorder="1" applyProtection="1">
      <alignment/>
      <protection/>
    </xf>
    <xf numFmtId="2" fontId="5" fillId="0" borderId="3" xfId="21" applyNumberFormat="1" applyFont="1" applyBorder="1">
      <alignment/>
      <protection/>
    </xf>
    <xf numFmtId="2" fontId="5" fillId="3" borderId="3" xfId="21" applyNumberFormat="1" applyFont="1" applyFill="1" applyBorder="1" applyProtection="1">
      <alignment/>
      <protection/>
    </xf>
    <xf numFmtId="2" fontId="5" fillId="3" borderId="3" xfId="21" applyNumberFormat="1" applyFont="1" applyFill="1" applyBorder="1">
      <alignment/>
      <protection/>
    </xf>
    <xf numFmtId="0" fontId="1" fillId="4" borderId="4" xfId="19" applyFont="1" applyFill="1" applyBorder="1" applyAlignment="1">
      <alignment horizontal="left"/>
      <protection/>
    </xf>
    <xf numFmtId="0" fontId="1" fillId="4" borderId="5" xfId="19" applyFont="1" applyFill="1" applyBorder="1" applyAlignment="1">
      <alignment horizontal="left"/>
      <protection/>
    </xf>
    <xf numFmtId="2" fontId="4" fillId="4" borderId="6" xfId="21" applyNumberFormat="1" applyFont="1" applyFill="1" applyBorder="1">
      <alignment/>
      <protection/>
    </xf>
    <xf numFmtId="164" fontId="6" fillId="0" borderId="3" xfId="22" applyNumberFormat="1" applyFont="1" applyBorder="1" applyProtection="1">
      <alignment/>
      <protection/>
    </xf>
    <xf numFmtId="0" fontId="6" fillId="0" borderId="3" xfId="22" applyFont="1" applyBorder="1">
      <alignment/>
      <protection/>
    </xf>
    <xf numFmtId="165" fontId="5" fillId="0" borderId="3" xfId="22" applyNumberFormat="1" applyFont="1" applyBorder="1" applyProtection="1">
      <alignment/>
      <protection/>
    </xf>
    <xf numFmtId="0" fontId="5" fillId="0" borderId="3" xfId="22" applyFont="1" applyBorder="1">
      <alignment/>
      <protection/>
    </xf>
    <xf numFmtId="0" fontId="5" fillId="0" borderId="3" xfId="22" applyFont="1" applyFill="1" applyBorder="1">
      <alignment/>
      <protection/>
    </xf>
    <xf numFmtId="164" fontId="6" fillId="0" borderId="3" xfId="23" applyNumberFormat="1" applyFont="1" applyBorder="1" applyProtection="1">
      <alignment/>
      <protection/>
    </xf>
    <xf numFmtId="2" fontId="6" fillId="0" borderId="3" xfId="23" applyNumberFormat="1" applyFont="1" applyBorder="1" applyAlignment="1" applyProtection="1">
      <alignment horizontal="left"/>
      <protection/>
    </xf>
    <xf numFmtId="1" fontId="5" fillId="0" borderId="3" xfId="23" applyNumberFormat="1" applyFont="1" applyBorder="1" applyAlignment="1" applyProtection="1">
      <alignment horizontal="center"/>
      <protection/>
    </xf>
    <xf numFmtId="2" fontId="5" fillId="0" borderId="3" xfId="23" applyNumberFormat="1" applyFont="1" applyBorder="1" applyAlignment="1" applyProtection="1">
      <alignment horizontal="center"/>
      <protection/>
    </xf>
    <xf numFmtId="2" fontId="5" fillId="0" borderId="3" xfId="23" applyNumberFormat="1" applyFont="1" applyBorder="1" applyProtection="1">
      <alignment/>
      <protection/>
    </xf>
    <xf numFmtId="2" fontId="5" fillId="0" borderId="3" xfId="23" applyNumberFormat="1" applyFont="1" applyBorder="1">
      <alignment/>
      <protection/>
    </xf>
    <xf numFmtId="164" fontId="6" fillId="0" borderId="3" xfId="24" applyNumberFormat="1" applyFont="1" applyBorder="1" applyProtection="1">
      <alignment/>
      <protection/>
    </xf>
    <xf numFmtId="164" fontId="6" fillId="0" borderId="3" xfId="24" applyNumberFormat="1" applyFont="1" applyBorder="1" applyAlignment="1" applyProtection="1">
      <alignment horizontal="center"/>
      <protection/>
    </xf>
    <xf numFmtId="164" fontId="6" fillId="0" borderId="3" xfId="24" applyNumberFormat="1" applyFont="1" applyBorder="1" applyAlignment="1" applyProtection="1">
      <alignment horizontal="left"/>
      <protection/>
    </xf>
    <xf numFmtId="1" fontId="5" fillId="0" borderId="3" xfId="24" applyNumberFormat="1" applyFont="1" applyBorder="1" applyAlignment="1" applyProtection="1">
      <alignment horizontal="center"/>
      <protection/>
    </xf>
    <xf numFmtId="165" fontId="5" fillId="0" borderId="3" xfId="24" applyNumberFormat="1" applyFont="1" applyBorder="1" applyAlignment="1" applyProtection="1">
      <alignment horizontal="center"/>
      <protection/>
    </xf>
    <xf numFmtId="165" fontId="5" fillId="0" borderId="3" xfId="24" applyNumberFormat="1" applyFont="1" applyBorder="1" applyProtection="1">
      <alignment/>
      <protection/>
    </xf>
    <xf numFmtId="0" fontId="5" fillId="0" borderId="3" xfId="24" applyFont="1" applyBorder="1">
      <alignment/>
      <protection/>
    </xf>
    <xf numFmtId="2" fontId="5" fillId="0" borderId="3" xfId="24" applyNumberFormat="1" applyFont="1" applyBorder="1" applyAlignment="1" applyProtection="1">
      <alignment horizontal="center"/>
      <protection/>
    </xf>
    <xf numFmtId="0" fontId="6" fillId="0" borderId="3" xfId="24" applyFont="1" applyBorder="1" applyAlignment="1" applyProtection="1">
      <alignment horizontal="left"/>
      <protection/>
    </xf>
    <xf numFmtId="165" fontId="6" fillId="0" borderId="3" xfId="24" applyNumberFormat="1" applyFont="1" applyBorder="1" applyAlignment="1" applyProtection="1">
      <alignment horizontal="left"/>
      <protection/>
    </xf>
    <xf numFmtId="164" fontId="6" fillId="0" borderId="3" xfId="25" applyNumberFormat="1" applyFont="1" applyBorder="1" applyProtection="1">
      <alignment/>
      <protection/>
    </xf>
    <xf numFmtId="164" fontId="6" fillId="0" borderId="3" xfId="25" applyNumberFormat="1" applyFont="1" applyBorder="1" applyAlignment="1" applyProtection="1">
      <alignment horizontal="left"/>
      <protection/>
    </xf>
    <xf numFmtId="165" fontId="5" fillId="0" borderId="3" xfId="25" applyNumberFormat="1" applyFont="1" applyBorder="1" applyProtection="1">
      <alignment/>
      <protection/>
    </xf>
    <xf numFmtId="171" fontId="5" fillId="0" borderId="3" xfId="22" applyNumberFormat="1" applyFont="1" applyBorder="1">
      <alignment/>
      <protection/>
    </xf>
    <xf numFmtId="0" fontId="5" fillId="0" borderId="0" xfId="25" applyFont="1" applyBorder="1">
      <alignment/>
      <protection/>
    </xf>
    <xf numFmtId="169" fontId="5" fillId="0" borderId="3" xfId="22" applyNumberFormat="1" applyFont="1" applyBorder="1" applyAlignment="1" applyProtection="1">
      <alignment horizontal="center"/>
      <protection/>
    </xf>
    <xf numFmtId="165" fontId="5" fillId="0" borderId="3" xfId="22" applyNumberFormat="1" applyFont="1" applyBorder="1" applyAlignment="1" applyProtection="1">
      <alignment horizontal="center"/>
      <protection/>
    </xf>
    <xf numFmtId="0" fontId="6" fillId="0" borderId="3" xfId="22" applyFont="1" applyBorder="1" applyAlignment="1">
      <alignment horizontal="center"/>
      <protection/>
    </xf>
    <xf numFmtId="0" fontId="5" fillId="0" borderId="3" xfId="25" applyFont="1" applyBorder="1" applyAlignment="1">
      <alignment horizontal="center"/>
      <protection/>
    </xf>
    <xf numFmtId="165" fontId="5" fillId="0" borderId="3" xfId="25" applyNumberFormat="1" applyFont="1" applyBorder="1" applyAlignment="1">
      <alignment horizontal="center"/>
      <protection/>
    </xf>
    <xf numFmtId="2" fontId="5" fillId="0" borderId="3" xfId="25" applyNumberFormat="1" applyFont="1" applyBorder="1" applyAlignment="1">
      <alignment horizontal="center"/>
      <protection/>
    </xf>
    <xf numFmtId="0" fontId="5" fillId="0" borderId="3" xfId="26" applyFont="1" applyBorder="1" applyAlignment="1">
      <alignment horizontal="center"/>
      <protection/>
    </xf>
    <xf numFmtId="165" fontId="5" fillId="0" borderId="3" xfId="26" applyNumberFormat="1" applyFont="1" applyBorder="1" applyAlignment="1">
      <alignment horizontal="center"/>
      <protection/>
    </xf>
    <xf numFmtId="2" fontId="5" fillId="0" borderId="3" xfId="26" applyNumberFormat="1" applyFont="1" applyBorder="1" applyAlignment="1">
      <alignment horizont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_6-06 can data for web" xfId="19"/>
    <cellStyle name="Normal_ozch01" xfId="20"/>
    <cellStyle name="Normal_sdel_1997_hc" xfId="21"/>
    <cellStyle name="Normal_sdel_1998_hc" xfId="22"/>
    <cellStyle name="Normal_sdel_1999_hc" xfId="23"/>
    <cellStyle name="Normal_sdel_2000_hc" xfId="24"/>
    <cellStyle name="Normal_sdel_2001_hc" xfId="25"/>
    <cellStyle name="Normal_sdel_2002_hc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ardner\My%20Documents\DEP\AAQ%20Sites\CHESTER\Data%20-%20canister\2002\MD%20LAB\P%20A%20M%20S\Data\PA-CH_0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Format PA- CH_02"/>
      <sheetName val="Void data"/>
      <sheetName val="PA-CH_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J68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18.625" style="39" customWidth="1"/>
    <col min="2" max="6" width="6.625" style="39" customWidth="1"/>
    <col min="7" max="36" width="6.625" style="36" customWidth="1"/>
    <col min="37" max="16384" width="5.50390625" style="36" customWidth="1"/>
  </cols>
  <sheetData>
    <row r="1" spans="1:6" ht="12.75">
      <c r="A1" s="40" t="s">
        <v>84</v>
      </c>
      <c r="B1" s="40" t="s">
        <v>97</v>
      </c>
      <c r="C1" s="40"/>
      <c r="D1" s="40"/>
      <c r="E1" s="40"/>
      <c r="F1" s="40"/>
    </row>
    <row r="2" spans="1:6" ht="12.75">
      <c r="A2" s="40" t="s">
        <v>80</v>
      </c>
      <c r="B2" s="103" t="s">
        <v>99</v>
      </c>
      <c r="C2" s="40"/>
      <c r="D2" s="40"/>
      <c r="E2" s="40"/>
      <c r="F2" s="40"/>
    </row>
    <row r="3" spans="1:8" ht="12.75">
      <c r="A3" s="40" t="s">
        <v>79</v>
      </c>
      <c r="B3" s="40"/>
      <c r="C3" s="40"/>
      <c r="D3" s="40"/>
      <c r="E3" s="40"/>
      <c r="F3" s="40"/>
      <c r="H3" s="35"/>
    </row>
    <row r="4" spans="1:6" ht="12.75">
      <c r="A4" s="40" t="s">
        <v>81</v>
      </c>
      <c r="B4" s="40"/>
      <c r="C4" s="40"/>
      <c r="D4" s="40"/>
      <c r="E4" s="40"/>
      <c r="F4" s="40"/>
    </row>
    <row r="5" spans="1:6" ht="12.75">
      <c r="A5" s="40" t="s">
        <v>83</v>
      </c>
      <c r="B5" s="40"/>
      <c r="C5" s="40"/>
      <c r="D5" s="40"/>
      <c r="E5" s="40"/>
      <c r="F5" s="40"/>
    </row>
    <row r="6" spans="1:6" ht="12.75">
      <c r="A6" s="40" t="s">
        <v>82</v>
      </c>
      <c r="B6" s="40"/>
      <c r="C6" s="40"/>
      <c r="D6" s="40"/>
      <c r="E6" s="40"/>
      <c r="F6" s="40"/>
    </row>
    <row r="7" ht="12.75" customHeight="1"/>
    <row r="8" spans="1:6" ht="12.75" customHeight="1">
      <c r="A8" s="36"/>
      <c r="B8" s="36"/>
      <c r="C8" s="36"/>
      <c r="D8" s="36"/>
      <c r="E8" s="36"/>
      <c r="F8" s="36"/>
    </row>
    <row r="9" spans="1:6" ht="12.75" customHeight="1">
      <c r="A9" s="37"/>
      <c r="B9" s="37"/>
      <c r="C9" s="37"/>
      <c r="D9" s="37"/>
      <c r="E9" s="37"/>
      <c r="F9" s="37"/>
    </row>
    <row r="10" spans="1:36" s="38" customFormat="1" ht="12.75" customHeight="1">
      <c r="A10" s="41" t="s">
        <v>96</v>
      </c>
      <c r="B10" s="42" t="s">
        <v>85</v>
      </c>
      <c r="C10" s="42" t="s">
        <v>86</v>
      </c>
      <c r="D10" s="42" t="s">
        <v>87</v>
      </c>
      <c r="E10" s="42" t="s">
        <v>88</v>
      </c>
      <c r="F10" s="42" t="s">
        <v>58</v>
      </c>
      <c r="G10" s="43">
        <v>37258</v>
      </c>
      <c r="H10" s="43">
        <v>37264</v>
      </c>
      <c r="I10" s="43">
        <v>37270</v>
      </c>
      <c r="J10" s="43">
        <v>37276</v>
      </c>
      <c r="K10" s="43">
        <v>37282</v>
      </c>
      <c r="L10" s="43">
        <v>37288</v>
      </c>
      <c r="M10" s="43">
        <v>37294</v>
      </c>
      <c r="N10" s="43">
        <v>37300</v>
      </c>
      <c r="O10" s="43">
        <v>37306</v>
      </c>
      <c r="P10" s="43">
        <v>37312</v>
      </c>
      <c r="Q10" s="43">
        <v>37318</v>
      </c>
      <c r="R10" s="43">
        <v>37324</v>
      </c>
      <c r="S10" s="43">
        <v>37330</v>
      </c>
      <c r="T10" s="43">
        <v>37336</v>
      </c>
      <c r="U10" s="43">
        <v>37342</v>
      </c>
      <c r="V10" s="43">
        <v>37348</v>
      </c>
      <c r="W10" s="43">
        <v>37354</v>
      </c>
      <c r="X10" s="43">
        <v>37360</v>
      </c>
      <c r="Y10" s="43">
        <v>37366</v>
      </c>
      <c r="Z10" s="43">
        <v>37372</v>
      </c>
      <c r="AA10" s="43">
        <v>37378</v>
      </c>
      <c r="AB10" s="43">
        <v>37384</v>
      </c>
      <c r="AC10" s="43">
        <v>37390</v>
      </c>
      <c r="AD10" s="43">
        <v>37396</v>
      </c>
      <c r="AE10" s="43">
        <v>37402</v>
      </c>
      <c r="AF10" s="43">
        <v>37408</v>
      </c>
      <c r="AG10" s="43">
        <v>37414</v>
      </c>
      <c r="AH10" s="43">
        <v>37420</v>
      </c>
      <c r="AI10" s="43">
        <v>37426</v>
      </c>
      <c r="AJ10" s="43">
        <v>37432</v>
      </c>
    </row>
    <row r="11" spans="1:36" ht="11.25">
      <c r="A11" s="44" t="s">
        <v>51</v>
      </c>
      <c r="B11" s="110">
        <v>22</v>
      </c>
      <c r="C11" s="111">
        <v>0.41363636363636364</v>
      </c>
      <c r="D11" s="111">
        <v>0.08</v>
      </c>
      <c r="E11" s="111">
        <v>1.3</v>
      </c>
      <c r="F11" s="112">
        <v>0.260254166931019</v>
      </c>
      <c r="G11" s="46">
        <v>0.29</v>
      </c>
      <c r="H11" s="46">
        <v>0.23</v>
      </c>
      <c r="I11" s="46">
        <v>0.27</v>
      </c>
      <c r="J11" s="46">
        <v>0.36</v>
      </c>
      <c r="K11" s="46">
        <v>0.45</v>
      </c>
      <c r="L11" s="46"/>
      <c r="M11" s="46">
        <v>0.37</v>
      </c>
      <c r="N11" s="46"/>
      <c r="O11" s="46">
        <v>0.61</v>
      </c>
      <c r="P11" s="46">
        <v>0.34</v>
      </c>
      <c r="Q11" s="46">
        <v>0.28</v>
      </c>
      <c r="R11" s="46">
        <v>0.31</v>
      </c>
      <c r="S11" s="46">
        <v>0.33</v>
      </c>
      <c r="T11" s="46">
        <v>0.45</v>
      </c>
      <c r="U11" s="46">
        <v>0.35</v>
      </c>
      <c r="V11" s="46">
        <v>0.2</v>
      </c>
      <c r="W11" s="46">
        <v>0.08</v>
      </c>
      <c r="X11" s="46">
        <v>0.21</v>
      </c>
      <c r="Y11" s="46"/>
      <c r="Z11" s="46">
        <v>0.46</v>
      </c>
      <c r="AA11" s="46"/>
      <c r="AB11" s="46"/>
      <c r="AC11" s="46"/>
      <c r="AD11" s="46"/>
      <c r="AE11" s="46">
        <v>0.59</v>
      </c>
      <c r="AF11" s="46">
        <v>1.3</v>
      </c>
      <c r="AG11" s="46">
        <v>0.85</v>
      </c>
      <c r="AH11" s="46"/>
      <c r="AI11" s="46">
        <v>0.63</v>
      </c>
      <c r="AJ11" s="46">
        <v>0.14</v>
      </c>
    </row>
    <row r="12" spans="1:36" ht="11.25">
      <c r="A12" s="44" t="s">
        <v>49</v>
      </c>
      <c r="B12" s="110">
        <v>28</v>
      </c>
      <c r="C12" s="111">
        <v>1.4782142857142857</v>
      </c>
      <c r="D12" s="111">
        <v>0.63</v>
      </c>
      <c r="E12" s="111">
        <v>2.93</v>
      </c>
      <c r="F12" s="112">
        <v>0.558876766197986</v>
      </c>
      <c r="G12" s="46">
        <v>1.54</v>
      </c>
      <c r="H12" s="46">
        <v>1.14</v>
      </c>
      <c r="I12" s="46">
        <v>1.16</v>
      </c>
      <c r="J12" s="46">
        <v>1.36</v>
      </c>
      <c r="K12" s="46">
        <v>1.85</v>
      </c>
      <c r="L12" s="46">
        <v>1.51</v>
      </c>
      <c r="M12" s="46">
        <v>1.41</v>
      </c>
      <c r="N12" s="46"/>
      <c r="O12" s="46">
        <v>2.93</v>
      </c>
      <c r="P12" s="46">
        <v>1.52</v>
      </c>
      <c r="Q12" s="46">
        <v>1.73</v>
      </c>
      <c r="R12" s="46">
        <v>1.24</v>
      </c>
      <c r="S12" s="46">
        <v>2.17</v>
      </c>
      <c r="T12" s="46">
        <v>1.43</v>
      </c>
      <c r="U12" s="46">
        <v>1.9</v>
      </c>
      <c r="V12" s="46">
        <v>1.05</v>
      </c>
      <c r="W12" s="46">
        <v>0.67</v>
      </c>
      <c r="X12" s="46">
        <v>1.07</v>
      </c>
      <c r="Y12" s="46">
        <v>2.75</v>
      </c>
      <c r="Z12" s="46">
        <v>2.05</v>
      </c>
      <c r="AA12" s="46">
        <v>0.79</v>
      </c>
      <c r="AB12" s="46">
        <v>1.04</v>
      </c>
      <c r="AC12" s="46">
        <v>0.63</v>
      </c>
      <c r="AD12" s="46">
        <v>1.44</v>
      </c>
      <c r="AE12" s="46">
        <v>1.03</v>
      </c>
      <c r="AF12" s="46">
        <v>1.46</v>
      </c>
      <c r="AG12" s="46">
        <v>0.97</v>
      </c>
      <c r="AH12" s="46"/>
      <c r="AI12" s="46">
        <v>1.27</v>
      </c>
      <c r="AJ12" s="46">
        <v>2.28</v>
      </c>
    </row>
    <row r="13" spans="1:36" ht="11.25">
      <c r="A13" s="44" t="s">
        <v>47</v>
      </c>
      <c r="B13" s="110">
        <v>28</v>
      </c>
      <c r="C13" s="111">
        <v>0.585</v>
      </c>
      <c r="D13" s="111">
        <v>0.11</v>
      </c>
      <c r="E13" s="111">
        <v>1.25</v>
      </c>
      <c r="F13" s="112">
        <v>0.28694822828218614</v>
      </c>
      <c r="G13" s="46">
        <v>0.56</v>
      </c>
      <c r="H13" s="46">
        <v>0.39</v>
      </c>
      <c r="I13" s="46">
        <v>0.42</v>
      </c>
      <c r="J13" s="46">
        <v>0.44</v>
      </c>
      <c r="K13" s="46">
        <v>1.25</v>
      </c>
      <c r="L13" s="46">
        <v>0.8</v>
      </c>
      <c r="M13" s="46">
        <v>1.08</v>
      </c>
      <c r="N13" s="46"/>
      <c r="O13" s="46">
        <v>0.92</v>
      </c>
      <c r="P13" s="46">
        <v>0.57</v>
      </c>
      <c r="Q13" s="46">
        <v>0.27</v>
      </c>
      <c r="R13" s="46">
        <v>0.28</v>
      </c>
      <c r="S13" s="46">
        <v>0.5</v>
      </c>
      <c r="T13" s="46">
        <v>0.58</v>
      </c>
      <c r="U13" s="46">
        <v>0.7</v>
      </c>
      <c r="V13" s="46">
        <v>0.7</v>
      </c>
      <c r="W13" s="46">
        <v>0.11</v>
      </c>
      <c r="X13" s="46">
        <v>0.57</v>
      </c>
      <c r="Y13" s="46">
        <v>1.04</v>
      </c>
      <c r="Z13" s="46">
        <v>0.51</v>
      </c>
      <c r="AA13" s="46">
        <v>0.12</v>
      </c>
      <c r="AB13" s="46">
        <v>0.2</v>
      </c>
      <c r="AC13" s="46">
        <v>0.6</v>
      </c>
      <c r="AD13" s="46">
        <v>1.13</v>
      </c>
      <c r="AE13" s="46">
        <v>0.4</v>
      </c>
      <c r="AF13" s="46">
        <v>0.59</v>
      </c>
      <c r="AG13" s="46">
        <v>0.56</v>
      </c>
      <c r="AH13" s="46"/>
      <c r="AI13" s="46">
        <v>0.61</v>
      </c>
      <c r="AJ13" s="46">
        <v>0.48</v>
      </c>
    </row>
    <row r="14" spans="1:36" ht="11.25">
      <c r="A14" s="44" t="s">
        <v>6</v>
      </c>
      <c r="B14" s="110">
        <v>28</v>
      </c>
      <c r="C14" s="111">
        <v>1.441071428571428</v>
      </c>
      <c r="D14" s="111">
        <v>0.25</v>
      </c>
      <c r="E14" s="111">
        <v>4.6</v>
      </c>
      <c r="F14" s="112">
        <v>1.0714720824498367</v>
      </c>
      <c r="G14" s="46">
        <v>1.25</v>
      </c>
      <c r="H14" s="46">
        <v>2.56</v>
      </c>
      <c r="I14" s="46">
        <v>0.63</v>
      </c>
      <c r="J14" s="46">
        <v>0.25</v>
      </c>
      <c r="K14" s="46">
        <v>4.6</v>
      </c>
      <c r="L14" s="46">
        <v>3.97</v>
      </c>
      <c r="M14" s="46">
        <v>1</v>
      </c>
      <c r="N14" s="46"/>
      <c r="O14" s="46">
        <v>3.81</v>
      </c>
      <c r="P14" s="46">
        <v>1.4</v>
      </c>
      <c r="Q14" s="46">
        <v>1.21</v>
      </c>
      <c r="R14" s="46">
        <v>1.41</v>
      </c>
      <c r="S14" s="46">
        <v>0.77</v>
      </c>
      <c r="T14" s="46">
        <v>1.13</v>
      </c>
      <c r="U14" s="46">
        <v>1</v>
      </c>
      <c r="V14" s="46">
        <v>0.58</v>
      </c>
      <c r="W14" s="46">
        <v>0.38</v>
      </c>
      <c r="X14" s="46">
        <v>1.24</v>
      </c>
      <c r="Y14" s="46">
        <v>2.3</v>
      </c>
      <c r="Z14" s="46">
        <v>1.59</v>
      </c>
      <c r="AA14" s="46">
        <v>0.58</v>
      </c>
      <c r="AB14" s="46">
        <v>0.67</v>
      </c>
      <c r="AC14" s="46">
        <v>1.3</v>
      </c>
      <c r="AD14" s="46">
        <v>2.05</v>
      </c>
      <c r="AE14" s="46">
        <v>1.05</v>
      </c>
      <c r="AF14" s="46">
        <v>0.98</v>
      </c>
      <c r="AG14" s="46">
        <v>0.8</v>
      </c>
      <c r="AH14" s="46"/>
      <c r="AI14" s="46">
        <v>0.71</v>
      </c>
      <c r="AJ14" s="46">
        <v>1.13</v>
      </c>
    </row>
    <row r="15" spans="1:36" ht="11.25">
      <c r="A15" s="44" t="s">
        <v>48</v>
      </c>
      <c r="B15" s="110">
        <v>28</v>
      </c>
      <c r="C15" s="111">
        <v>0.4982142857142859</v>
      </c>
      <c r="D15" s="111">
        <v>0.1</v>
      </c>
      <c r="E15" s="111">
        <v>1.46</v>
      </c>
      <c r="F15" s="112">
        <v>0.24353136453073934</v>
      </c>
      <c r="G15" s="46">
        <v>0.38</v>
      </c>
      <c r="H15" s="46">
        <v>0.37</v>
      </c>
      <c r="I15" s="46">
        <v>0.29</v>
      </c>
      <c r="J15" s="46">
        <v>0.41</v>
      </c>
      <c r="K15" s="46">
        <v>0.68</v>
      </c>
      <c r="L15" s="46">
        <v>0.46</v>
      </c>
      <c r="M15" s="46">
        <v>0.45</v>
      </c>
      <c r="N15" s="46"/>
      <c r="O15" s="46">
        <v>0.82</v>
      </c>
      <c r="P15" s="46">
        <v>0.39</v>
      </c>
      <c r="Q15" s="46">
        <v>0.61</v>
      </c>
      <c r="R15" s="46">
        <v>0.64</v>
      </c>
      <c r="S15" s="46">
        <v>0.66</v>
      </c>
      <c r="T15" s="46">
        <v>0.48</v>
      </c>
      <c r="U15" s="46">
        <v>0.49</v>
      </c>
      <c r="V15" s="46">
        <v>0.61</v>
      </c>
      <c r="W15" s="46">
        <v>0.59</v>
      </c>
      <c r="X15" s="46">
        <v>0.34</v>
      </c>
      <c r="Y15" s="46">
        <v>1.46</v>
      </c>
      <c r="Z15" s="46">
        <v>0.56</v>
      </c>
      <c r="AA15" s="46">
        <v>0.38</v>
      </c>
      <c r="AB15" s="46">
        <v>0.34</v>
      </c>
      <c r="AC15" s="46">
        <v>0.44</v>
      </c>
      <c r="AD15" s="46">
        <v>0.23</v>
      </c>
      <c r="AE15" s="46">
        <v>0.3</v>
      </c>
      <c r="AF15" s="46">
        <v>0.1</v>
      </c>
      <c r="AG15" s="46">
        <v>0.3</v>
      </c>
      <c r="AH15" s="46"/>
      <c r="AI15" s="46">
        <v>0.47</v>
      </c>
      <c r="AJ15" s="46">
        <v>0.7</v>
      </c>
    </row>
    <row r="16" spans="1:36" ht="11.25">
      <c r="A16" s="44" t="s">
        <v>45</v>
      </c>
      <c r="B16" s="110">
        <v>28</v>
      </c>
      <c r="C16" s="111">
        <v>0.8242857142857144</v>
      </c>
      <c r="D16" s="111">
        <v>0.27</v>
      </c>
      <c r="E16" s="111">
        <v>1.69</v>
      </c>
      <c r="F16" s="112">
        <v>0.3522218109112954</v>
      </c>
      <c r="G16" s="46">
        <v>0.85</v>
      </c>
      <c r="H16" s="46">
        <v>0.67</v>
      </c>
      <c r="I16" s="46">
        <v>0.6</v>
      </c>
      <c r="J16" s="46">
        <v>0.84</v>
      </c>
      <c r="K16" s="46">
        <v>1.11</v>
      </c>
      <c r="L16" s="46">
        <v>0.82</v>
      </c>
      <c r="M16" s="46">
        <v>0.83</v>
      </c>
      <c r="N16" s="46"/>
      <c r="O16" s="46">
        <v>1.69</v>
      </c>
      <c r="P16" s="46">
        <v>0.98</v>
      </c>
      <c r="Q16" s="46">
        <v>0.45</v>
      </c>
      <c r="R16" s="46">
        <v>1</v>
      </c>
      <c r="S16" s="46">
        <v>0.57</v>
      </c>
      <c r="T16" s="46">
        <v>0.97</v>
      </c>
      <c r="U16" s="46">
        <v>1.08</v>
      </c>
      <c r="V16" s="46">
        <v>0.57</v>
      </c>
      <c r="W16" s="46">
        <v>0.27</v>
      </c>
      <c r="X16" s="46">
        <v>0.61</v>
      </c>
      <c r="Y16" s="46">
        <v>1.57</v>
      </c>
      <c r="Z16" s="46">
        <v>1.35</v>
      </c>
      <c r="AA16" s="46">
        <v>0.41</v>
      </c>
      <c r="AB16" s="46">
        <v>0.6</v>
      </c>
      <c r="AC16" s="46">
        <v>0.3</v>
      </c>
      <c r="AD16" s="46">
        <v>0.81</v>
      </c>
      <c r="AE16" s="46">
        <v>0.58</v>
      </c>
      <c r="AF16" s="46">
        <v>0.7</v>
      </c>
      <c r="AG16" s="46">
        <v>0.59</v>
      </c>
      <c r="AH16" s="46"/>
      <c r="AI16" s="46">
        <v>0.85</v>
      </c>
      <c r="AJ16" s="46">
        <v>1.41</v>
      </c>
    </row>
    <row r="17" spans="1:36" ht="11.25">
      <c r="A17" s="44" t="s">
        <v>46</v>
      </c>
      <c r="B17" s="110">
        <v>28</v>
      </c>
      <c r="C17" s="111">
        <v>0.5721428571428572</v>
      </c>
      <c r="D17" s="111">
        <v>0.11</v>
      </c>
      <c r="E17" s="111">
        <v>1.53</v>
      </c>
      <c r="F17" s="112">
        <v>0.3323762620763354</v>
      </c>
      <c r="G17" s="46">
        <v>0.7</v>
      </c>
      <c r="H17" s="46">
        <v>0.61</v>
      </c>
      <c r="I17" s="46">
        <v>0.54</v>
      </c>
      <c r="J17" s="46">
        <v>0.52</v>
      </c>
      <c r="K17" s="46">
        <v>1.05</v>
      </c>
      <c r="L17" s="46">
        <v>0.84</v>
      </c>
      <c r="M17" s="46">
        <v>0.75</v>
      </c>
      <c r="N17" s="46"/>
      <c r="O17" s="46">
        <v>1.45</v>
      </c>
      <c r="P17" s="46">
        <v>0.62</v>
      </c>
      <c r="Q17" s="46">
        <v>0.33</v>
      </c>
      <c r="R17" s="46">
        <v>0.54</v>
      </c>
      <c r="S17" s="46">
        <v>0.38</v>
      </c>
      <c r="T17" s="46">
        <v>0.66</v>
      </c>
      <c r="U17" s="46">
        <v>0.67</v>
      </c>
      <c r="V17" s="46">
        <v>0.25</v>
      </c>
      <c r="W17" s="46">
        <v>0.15</v>
      </c>
      <c r="X17" s="46">
        <v>0.31</v>
      </c>
      <c r="Y17" s="46">
        <v>1.53</v>
      </c>
      <c r="Z17" s="46">
        <v>0.61</v>
      </c>
      <c r="AA17" s="46">
        <v>0.25</v>
      </c>
      <c r="AB17" s="46">
        <v>0.36</v>
      </c>
      <c r="AC17" s="46">
        <v>0.11</v>
      </c>
      <c r="AD17" s="46">
        <v>0.34</v>
      </c>
      <c r="AE17" s="46">
        <v>0.31</v>
      </c>
      <c r="AF17" s="46">
        <v>0.41</v>
      </c>
      <c r="AG17" s="46">
        <v>0.39</v>
      </c>
      <c r="AH17" s="46"/>
      <c r="AI17" s="46">
        <v>0.57</v>
      </c>
      <c r="AJ17" s="46">
        <v>0.77</v>
      </c>
    </row>
    <row r="18" spans="1:36" ht="11.25">
      <c r="A18" s="44" t="s">
        <v>75</v>
      </c>
      <c r="B18" s="110">
        <v>28</v>
      </c>
      <c r="C18" s="111">
        <v>0.7425</v>
      </c>
      <c r="D18" s="111">
        <v>0.13</v>
      </c>
      <c r="E18" s="111">
        <v>2.64</v>
      </c>
      <c r="F18" s="112">
        <v>0.6354055229311657</v>
      </c>
      <c r="G18" s="46">
        <v>0.36</v>
      </c>
      <c r="H18" s="46">
        <v>0.27</v>
      </c>
      <c r="I18" s="46">
        <v>0.38</v>
      </c>
      <c r="J18" s="46">
        <v>0.36</v>
      </c>
      <c r="K18" s="46">
        <v>0.79</v>
      </c>
      <c r="L18" s="46">
        <v>0.13</v>
      </c>
      <c r="M18" s="46">
        <v>0.17</v>
      </c>
      <c r="N18" s="46"/>
      <c r="O18" s="46">
        <v>2.21</v>
      </c>
      <c r="P18" s="46">
        <v>1.69</v>
      </c>
      <c r="Q18" s="46">
        <v>1.42</v>
      </c>
      <c r="R18" s="46">
        <v>2.01</v>
      </c>
      <c r="S18" s="46">
        <v>0.38</v>
      </c>
      <c r="T18" s="46">
        <v>0.41</v>
      </c>
      <c r="U18" s="46">
        <v>0.4</v>
      </c>
      <c r="V18" s="46">
        <v>0.57</v>
      </c>
      <c r="W18" s="46">
        <v>0.4</v>
      </c>
      <c r="X18" s="46">
        <v>0.39</v>
      </c>
      <c r="Y18" s="46">
        <v>2.64</v>
      </c>
      <c r="Z18" s="46">
        <v>0.47</v>
      </c>
      <c r="AA18" s="46">
        <v>0.67</v>
      </c>
      <c r="AB18" s="46">
        <v>0.57</v>
      </c>
      <c r="AC18" s="46">
        <v>0.59</v>
      </c>
      <c r="AD18" s="46">
        <v>0.43</v>
      </c>
      <c r="AE18" s="46">
        <v>0.83</v>
      </c>
      <c r="AF18" s="46">
        <v>0.28</v>
      </c>
      <c r="AG18" s="46">
        <v>0.41</v>
      </c>
      <c r="AH18" s="46"/>
      <c r="AI18" s="46">
        <v>0.92</v>
      </c>
      <c r="AJ18" s="46">
        <v>0.64</v>
      </c>
    </row>
    <row r="19" spans="1:36" ht="11.25">
      <c r="A19" s="44" t="s">
        <v>11</v>
      </c>
      <c r="B19" s="110">
        <v>28</v>
      </c>
      <c r="C19" s="111">
        <v>1.049642857142857</v>
      </c>
      <c r="D19" s="111">
        <v>0.36</v>
      </c>
      <c r="E19" s="111">
        <v>2.76</v>
      </c>
      <c r="F19" s="112">
        <v>0.580199978719512</v>
      </c>
      <c r="G19" s="46">
        <v>0.58</v>
      </c>
      <c r="H19" s="46">
        <v>0.49</v>
      </c>
      <c r="I19" s="46">
        <v>0.59</v>
      </c>
      <c r="J19" s="46">
        <v>0.62</v>
      </c>
      <c r="K19" s="46">
        <v>1.12</v>
      </c>
      <c r="L19" s="46">
        <v>0.75</v>
      </c>
      <c r="M19" s="46">
        <v>0.69</v>
      </c>
      <c r="N19" s="46"/>
      <c r="O19" s="46">
        <v>0.87</v>
      </c>
      <c r="P19" s="46">
        <v>0.67</v>
      </c>
      <c r="Q19" s="46">
        <v>0.36</v>
      </c>
      <c r="R19" s="46">
        <v>0.43</v>
      </c>
      <c r="S19" s="46">
        <v>0.48</v>
      </c>
      <c r="T19" s="46">
        <v>0.58</v>
      </c>
      <c r="U19" s="46">
        <v>1.95</v>
      </c>
      <c r="V19" s="46">
        <v>2.76</v>
      </c>
      <c r="W19" s="46">
        <v>1.84</v>
      </c>
      <c r="X19" s="46">
        <v>1.04</v>
      </c>
      <c r="Y19" s="46">
        <v>2.15</v>
      </c>
      <c r="Z19" s="46">
        <v>1.13</v>
      </c>
      <c r="AA19" s="46">
        <v>0.79</v>
      </c>
      <c r="AB19" s="46">
        <v>1.14</v>
      </c>
      <c r="AC19" s="46">
        <v>0.76</v>
      </c>
      <c r="AD19" s="46">
        <v>0.95</v>
      </c>
      <c r="AE19" s="46">
        <v>1.14</v>
      </c>
      <c r="AF19" s="46">
        <v>1.01</v>
      </c>
      <c r="AG19" s="46">
        <v>1.07</v>
      </c>
      <c r="AH19" s="46"/>
      <c r="AI19" s="46">
        <v>1.56</v>
      </c>
      <c r="AJ19" s="46">
        <v>1.87</v>
      </c>
    </row>
    <row r="20" spans="1:36" ht="11.25">
      <c r="A20" s="44" t="s">
        <v>30</v>
      </c>
      <c r="B20" s="110">
        <v>28</v>
      </c>
      <c r="C20" s="111">
        <v>1.3007142857142857</v>
      </c>
      <c r="D20" s="111">
        <v>0.17</v>
      </c>
      <c r="E20" s="111">
        <v>8.7</v>
      </c>
      <c r="F20" s="112">
        <v>1.505866927746815</v>
      </c>
      <c r="G20" s="46">
        <v>1.42</v>
      </c>
      <c r="H20" s="46">
        <v>0.41</v>
      </c>
      <c r="I20" s="46">
        <v>1.11</v>
      </c>
      <c r="J20" s="46">
        <v>1.57</v>
      </c>
      <c r="K20" s="46">
        <v>8.7</v>
      </c>
      <c r="L20" s="46">
        <v>1.54</v>
      </c>
      <c r="M20" s="46">
        <v>1.06</v>
      </c>
      <c r="N20" s="46"/>
      <c r="O20" s="46">
        <v>1.8</v>
      </c>
      <c r="P20" s="46">
        <v>0.99</v>
      </c>
      <c r="Q20" s="46">
        <v>0.61</v>
      </c>
      <c r="R20" s="46">
        <v>0.95</v>
      </c>
      <c r="S20" s="46">
        <v>0.81</v>
      </c>
      <c r="T20" s="46">
        <v>0.8</v>
      </c>
      <c r="U20" s="46">
        <v>0.78</v>
      </c>
      <c r="V20" s="46">
        <v>0.6</v>
      </c>
      <c r="W20" s="46">
        <v>0.19</v>
      </c>
      <c r="X20" s="46">
        <v>0.84</v>
      </c>
      <c r="Y20" s="46">
        <v>2.18</v>
      </c>
      <c r="Z20" s="46">
        <v>1.5</v>
      </c>
      <c r="AA20" s="46">
        <v>0.68</v>
      </c>
      <c r="AB20" s="46">
        <v>0.69</v>
      </c>
      <c r="AC20" s="46">
        <v>0.17</v>
      </c>
      <c r="AD20" s="46">
        <v>0.63</v>
      </c>
      <c r="AE20" s="46">
        <v>1.32</v>
      </c>
      <c r="AF20" s="46">
        <v>0.99</v>
      </c>
      <c r="AG20" s="46">
        <v>0.71</v>
      </c>
      <c r="AH20" s="46"/>
      <c r="AI20" s="46">
        <v>1.57</v>
      </c>
      <c r="AJ20" s="46">
        <v>1.8</v>
      </c>
    </row>
    <row r="21" spans="1:36" ht="11.25">
      <c r="A21" s="44" t="s">
        <v>16</v>
      </c>
      <c r="B21" s="110">
        <v>28</v>
      </c>
      <c r="C21" s="111">
        <v>0.5017857142857144</v>
      </c>
      <c r="D21" s="111">
        <v>0.16</v>
      </c>
      <c r="E21" s="111">
        <v>1.66</v>
      </c>
      <c r="F21" s="112">
        <v>0.27619937896160357</v>
      </c>
      <c r="G21" s="46">
        <v>0.45</v>
      </c>
      <c r="H21" s="46">
        <v>0.41</v>
      </c>
      <c r="I21" s="46">
        <v>0.49</v>
      </c>
      <c r="J21" s="46">
        <v>0.48</v>
      </c>
      <c r="K21" s="46">
        <v>0.83</v>
      </c>
      <c r="L21" s="46">
        <v>0.56</v>
      </c>
      <c r="M21" s="46">
        <v>0.47</v>
      </c>
      <c r="N21" s="46"/>
      <c r="O21" s="46">
        <v>0.58</v>
      </c>
      <c r="P21" s="46">
        <v>0.44</v>
      </c>
      <c r="Q21" s="46">
        <v>0.47</v>
      </c>
      <c r="R21" s="46">
        <v>0.57</v>
      </c>
      <c r="S21" s="46">
        <v>0.64</v>
      </c>
      <c r="T21" s="46">
        <v>0.64</v>
      </c>
      <c r="U21" s="46">
        <v>0.45</v>
      </c>
      <c r="V21" s="46">
        <v>0.4</v>
      </c>
      <c r="W21" s="46">
        <v>0.28</v>
      </c>
      <c r="X21" s="46">
        <v>0.31</v>
      </c>
      <c r="Y21" s="46">
        <v>1.66</v>
      </c>
      <c r="Z21" s="46">
        <v>0.4</v>
      </c>
      <c r="AA21" s="46">
        <v>0.28</v>
      </c>
      <c r="AB21" s="46">
        <v>0.22</v>
      </c>
      <c r="AC21" s="46">
        <v>0.16</v>
      </c>
      <c r="AD21" s="46">
        <v>0.23</v>
      </c>
      <c r="AE21" s="46">
        <v>0.48</v>
      </c>
      <c r="AF21" s="46">
        <v>0.35</v>
      </c>
      <c r="AG21" s="46">
        <v>0.3</v>
      </c>
      <c r="AH21" s="46"/>
      <c r="AI21" s="46">
        <v>0.77</v>
      </c>
      <c r="AJ21" s="46">
        <v>0.73</v>
      </c>
    </row>
    <row r="22" spans="1:36" ht="11.25">
      <c r="A22" s="44" t="s">
        <v>33</v>
      </c>
      <c r="B22" s="110">
        <v>28</v>
      </c>
      <c r="C22" s="111">
        <v>0.4828571428571428</v>
      </c>
      <c r="D22" s="111">
        <v>0.08</v>
      </c>
      <c r="E22" s="111">
        <v>2.66</v>
      </c>
      <c r="F22" s="112">
        <v>0.48530444894237823</v>
      </c>
      <c r="G22" s="46">
        <v>0.48</v>
      </c>
      <c r="H22" s="46">
        <v>0.37</v>
      </c>
      <c r="I22" s="46">
        <v>0.36</v>
      </c>
      <c r="J22" s="46">
        <v>0.62</v>
      </c>
      <c r="K22" s="46">
        <v>2.66</v>
      </c>
      <c r="L22" s="46">
        <v>0.57</v>
      </c>
      <c r="M22" s="46">
        <v>0.46</v>
      </c>
      <c r="N22" s="46"/>
      <c r="O22" s="46">
        <v>0.73</v>
      </c>
      <c r="P22" s="46">
        <v>0.47</v>
      </c>
      <c r="Q22" s="46">
        <v>0.25</v>
      </c>
      <c r="R22" s="46">
        <v>0.35</v>
      </c>
      <c r="S22" s="46">
        <v>0.36</v>
      </c>
      <c r="T22" s="46">
        <v>0.34</v>
      </c>
      <c r="U22" s="46">
        <v>0.26</v>
      </c>
      <c r="V22" s="46">
        <v>0.18</v>
      </c>
      <c r="W22" s="46">
        <v>0.08</v>
      </c>
      <c r="X22" s="46">
        <v>0.29</v>
      </c>
      <c r="Y22" s="46">
        <v>1.41</v>
      </c>
      <c r="Z22" s="46">
        <v>0.52</v>
      </c>
      <c r="AA22" s="46">
        <v>0.21</v>
      </c>
      <c r="AB22" s="46">
        <v>0.2</v>
      </c>
      <c r="AC22" s="46">
        <v>0.12</v>
      </c>
      <c r="AD22" s="46">
        <v>0.23</v>
      </c>
      <c r="AE22" s="46">
        <v>0.46</v>
      </c>
      <c r="AF22" s="46">
        <v>0.27</v>
      </c>
      <c r="AG22" s="46">
        <v>0.3</v>
      </c>
      <c r="AH22" s="46"/>
      <c r="AI22" s="46">
        <v>0.49</v>
      </c>
      <c r="AJ22" s="46">
        <v>0.48</v>
      </c>
    </row>
    <row r="23" spans="1:36" ht="11.25">
      <c r="A23" s="44" t="s">
        <v>18</v>
      </c>
      <c r="B23" s="110">
        <v>28</v>
      </c>
      <c r="C23" s="111">
        <v>1.0964285714285713</v>
      </c>
      <c r="D23" s="111">
        <v>0.26</v>
      </c>
      <c r="E23" s="111">
        <v>5.18</v>
      </c>
      <c r="F23" s="112">
        <v>0.9854774560214606</v>
      </c>
      <c r="G23" s="46">
        <v>0.91</v>
      </c>
      <c r="H23" s="46">
        <v>0.77</v>
      </c>
      <c r="I23" s="46">
        <v>1.03</v>
      </c>
      <c r="J23" s="46">
        <v>0.89</v>
      </c>
      <c r="K23" s="46">
        <v>2.92</v>
      </c>
      <c r="L23" s="46">
        <v>1</v>
      </c>
      <c r="M23" s="46">
        <v>1.01</v>
      </c>
      <c r="N23" s="46"/>
      <c r="O23" s="46">
        <v>1.45</v>
      </c>
      <c r="P23" s="46">
        <v>0.95</v>
      </c>
      <c r="Q23" s="46">
        <v>0.62</v>
      </c>
      <c r="R23" s="46">
        <v>0.79</v>
      </c>
      <c r="S23" s="46">
        <v>0.77</v>
      </c>
      <c r="T23" s="46">
        <v>0.7</v>
      </c>
      <c r="U23" s="46">
        <v>0.49</v>
      </c>
      <c r="V23" s="46">
        <v>5.18</v>
      </c>
      <c r="W23" s="46">
        <v>2.06</v>
      </c>
      <c r="X23" s="46">
        <v>0.67</v>
      </c>
      <c r="Y23" s="46">
        <v>2.43</v>
      </c>
      <c r="Z23" s="46">
        <v>0.79</v>
      </c>
      <c r="AA23" s="46">
        <v>0.38</v>
      </c>
      <c r="AB23" s="46">
        <v>0.41</v>
      </c>
      <c r="AC23" s="46">
        <v>0.26</v>
      </c>
      <c r="AD23" s="46">
        <v>0.33</v>
      </c>
      <c r="AE23" s="46">
        <v>0.92</v>
      </c>
      <c r="AF23" s="46">
        <v>0.67</v>
      </c>
      <c r="AG23" s="46">
        <v>0.52</v>
      </c>
      <c r="AH23" s="46"/>
      <c r="AI23" s="46">
        <v>0.93</v>
      </c>
      <c r="AJ23" s="46">
        <v>0.85</v>
      </c>
    </row>
    <row r="24" spans="1:36" ht="11.25">
      <c r="A24" s="44" t="s">
        <v>28</v>
      </c>
      <c r="B24" s="110">
        <v>28</v>
      </c>
      <c r="C24" s="111">
        <v>1.1546428571428573</v>
      </c>
      <c r="D24" s="111">
        <v>0.25</v>
      </c>
      <c r="E24" s="111">
        <v>8.81</v>
      </c>
      <c r="F24" s="112">
        <v>1.5788931071727277</v>
      </c>
      <c r="G24" s="46">
        <v>1.38</v>
      </c>
      <c r="H24" s="46">
        <v>2.45</v>
      </c>
      <c r="I24" s="46">
        <v>1.74</v>
      </c>
      <c r="J24" s="46">
        <v>1.51</v>
      </c>
      <c r="K24" s="46">
        <v>8.81</v>
      </c>
      <c r="L24" s="46">
        <v>0.88</v>
      </c>
      <c r="M24" s="46">
        <v>0.84</v>
      </c>
      <c r="N24" s="46"/>
      <c r="O24" s="46">
        <v>1.43</v>
      </c>
      <c r="P24" s="46">
        <v>0.8</v>
      </c>
      <c r="Q24" s="46">
        <v>0.49</v>
      </c>
      <c r="R24" s="46">
        <v>0.52</v>
      </c>
      <c r="S24" s="46">
        <v>0.56</v>
      </c>
      <c r="T24" s="46">
        <v>0.64</v>
      </c>
      <c r="U24" s="46">
        <v>0.51</v>
      </c>
      <c r="V24" s="46">
        <v>0.52</v>
      </c>
      <c r="W24" s="46">
        <v>0.25</v>
      </c>
      <c r="X24" s="46">
        <v>0.48</v>
      </c>
      <c r="Y24" s="46">
        <v>2.45</v>
      </c>
      <c r="Z24" s="46">
        <v>0.69</v>
      </c>
      <c r="AA24" s="46">
        <v>0.53</v>
      </c>
      <c r="AB24" s="46">
        <v>0.42</v>
      </c>
      <c r="AC24" s="46">
        <v>0.34</v>
      </c>
      <c r="AD24" s="46">
        <v>0.41</v>
      </c>
      <c r="AE24" s="46">
        <v>0.61</v>
      </c>
      <c r="AF24" s="46">
        <v>0.92</v>
      </c>
      <c r="AG24" s="46">
        <v>0.46</v>
      </c>
      <c r="AH24" s="46"/>
      <c r="AI24" s="46">
        <v>0.86</v>
      </c>
      <c r="AJ24" s="46">
        <v>0.83</v>
      </c>
    </row>
    <row r="25" spans="1:36" ht="11.25">
      <c r="A25" s="44" t="s">
        <v>24</v>
      </c>
      <c r="B25" s="110">
        <v>28</v>
      </c>
      <c r="C25" s="111">
        <v>0.8267857142857145</v>
      </c>
      <c r="D25" s="111">
        <v>0.16</v>
      </c>
      <c r="E25" s="111">
        <v>4.73</v>
      </c>
      <c r="F25" s="112">
        <v>1.0325490426658697</v>
      </c>
      <c r="G25" s="46">
        <v>0.52</v>
      </c>
      <c r="H25" s="46">
        <v>1</v>
      </c>
      <c r="I25" s="46">
        <v>0.61</v>
      </c>
      <c r="J25" s="46">
        <v>0.85</v>
      </c>
      <c r="K25" s="46">
        <v>3.92</v>
      </c>
      <c r="L25" s="46">
        <v>0.58</v>
      </c>
      <c r="M25" s="46">
        <v>0.42</v>
      </c>
      <c r="N25" s="46"/>
      <c r="O25" s="46">
        <v>0.68</v>
      </c>
      <c r="P25" s="46">
        <v>0.47</v>
      </c>
      <c r="Q25" s="46">
        <v>0.32</v>
      </c>
      <c r="R25" s="46">
        <v>0.38</v>
      </c>
      <c r="S25" s="46">
        <v>0.47</v>
      </c>
      <c r="T25" s="46">
        <v>0.44</v>
      </c>
      <c r="U25" s="46">
        <v>0.3</v>
      </c>
      <c r="V25" s="46">
        <v>4.73</v>
      </c>
      <c r="W25" s="46">
        <v>1.19</v>
      </c>
      <c r="X25" s="46">
        <v>0.38</v>
      </c>
      <c r="Y25" s="46">
        <v>1.87</v>
      </c>
      <c r="Z25" s="46">
        <v>0.57</v>
      </c>
      <c r="AA25" s="46">
        <v>0.23</v>
      </c>
      <c r="AB25" s="46">
        <v>0.37</v>
      </c>
      <c r="AC25" s="46">
        <v>0.16</v>
      </c>
      <c r="AD25" s="46">
        <v>0.2</v>
      </c>
      <c r="AE25" s="46">
        <v>0.45</v>
      </c>
      <c r="AF25" s="46">
        <v>0.41</v>
      </c>
      <c r="AG25" s="46">
        <v>0.37</v>
      </c>
      <c r="AH25" s="46"/>
      <c r="AI25" s="46">
        <v>0.66</v>
      </c>
      <c r="AJ25" s="46">
        <v>0.6</v>
      </c>
    </row>
    <row r="26" spans="1:36" ht="11.25">
      <c r="A26" s="44" t="s">
        <v>35</v>
      </c>
      <c r="B26" s="110">
        <v>28</v>
      </c>
      <c r="C26" s="111">
        <v>0.38964285714285724</v>
      </c>
      <c r="D26" s="111">
        <v>0.11</v>
      </c>
      <c r="E26" s="111">
        <v>1.29</v>
      </c>
      <c r="F26" s="112">
        <v>0.22834000561282577</v>
      </c>
      <c r="G26" s="46">
        <v>0.42</v>
      </c>
      <c r="H26" s="46">
        <v>0.37</v>
      </c>
      <c r="I26" s="46">
        <v>0.45</v>
      </c>
      <c r="J26" s="46">
        <v>0.39</v>
      </c>
      <c r="K26" s="46">
        <v>0.68</v>
      </c>
      <c r="L26" s="46">
        <v>0.58</v>
      </c>
      <c r="M26" s="46">
        <v>0.43</v>
      </c>
      <c r="N26" s="46"/>
      <c r="O26" s="46">
        <v>0.63</v>
      </c>
      <c r="P26" s="46">
        <v>0.4</v>
      </c>
      <c r="Q26" s="46">
        <v>0.25</v>
      </c>
      <c r="R26" s="46">
        <v>0.4</v>
      </c>
      <c r="S26" s="46">
        <v>0.32</v>
      </c>
      <c r="T26" s="46">
        <v>0.3</v>
      </c>
      <c r="U26" s="46">
        <v>0.23</v>
      </c>
      <c r="V26" s="46">
        <v>0.12</v>
      </c>
      <c r="W26" s="46">
        <v>0.14</v>
      </c>
      <c r="X26" s="46">
        <v>0.32</v>
      </c>
      <c r="Y26" s="46">
        <v>1.29</v>
      </c>
      <c r="Z26" s="46">
        <v>0.39</v>
      </c>
      <c r="AA26" s="46">
        <v>0.21</v>
      </c>
      <c r="AB26" s="46">
        <v>0.18</v>
      </c>
      <c r="AC26" s="46">
        <v>0.11</v>
      </c>
      <c r="AD26" s="46">
        <v>0.2</v>
      </c>
      <c r="AE26" s="46">
        <v>0.3</v>
      </c>
      <c r="AF26" s="46">
        <v>0.33</v>
      </c>
      <c r="AG26" s="46">
        <v>0.34</v>
      </c>
      <c r="AH26" s="46"/>
      <c r="AI26" s="46">
        <v>0.55</v>
      </c>
      <c r="AJ26" s="46">
        <v>0.58</v>
      </c>
    </row>
    <row r="27" spans="1:36" ht="11.25">
      <c r="A27" s="44" t="s">
        <v>27</v>
      </c>
      <c r="B27" s="110">
        <v>28</v>
      </c>
      <c r="C27" s="111">
        <v>1.4985714285714289</v>
      </c>
      <c r="D27" s="111">
        <v>0.59</v>
      </c>
      <c r="E27" s="111">
        <v>6</v>
      </c>
      <c r="F27" s="112">
        <v>1.1011283637566458</v>
      </c>
      <c r="G27" s="46">
        <v>2.87</v>
      </c>
      <c r="H27" s="46">
        <v>6</v>
      </c>
      <c r="I27" s="46">
        <v>3.28</v>
      </c>
      <c r="J27" s="46">
        <v>1.74</v>
      </c>
      <c r="K27" s="46">
        <v>1.57</v>
      </c>
      <c r="L27" s="46">
        <v>1.11</v>
      </c>
      <c r="M27" s="46">
        <v>0.95</v>
      </c>
      <c r="N27" s="46"/>
      <c r="O27" s="46">
        <v>2.53</v>
      </c>
      <c r="P27" s="46">
        <v>1.03</v>
      </c>
      <c r="Q27" s="46">
        <v>0.78</v>
      </c>
      <c r="R27" s="46">
        <v>0.81</v>
      </c>
      <c r="S27" s="46">
        <v>0.69</v>
      </c>
      <c r="T27" s="46">
        <v>0.79</v>
      </c>
      <c r="U27" s="46">
        <v>0.98</v>
      </c>
      <c r="V27" s="46">
        <v>1.15</v>
      </c>
      <c r="W27" s="46">
        <v>0.94</v>
      </c>
      <c r="X27" s="46">
        <v>1.33</v>
      </c>
      <c r="Y27" s="46">
        <v>2.49</v>
      </c>
      <c r="Z27" s="46">
        <v>1.48</v>
      </c>
      <c r="AA27" s="46">
        <v>1.07</v>
      </c>
      <c r="AB27" s="46">
        <v>0.86</v>
      </c>
      <c r="AC27" s="46">
        <v>0.88</v>
      </c>
      <c r="AD27" s="46">
        <v>0.59</v>
      </c>
      <c r="AE27" s="46">
        <v>0.88</v>
      </c>
      <c r="AF27" s="46">
        <v>1.96</v>
      </c>
      <c r="AG27" s="46">
        <v>1.05</v>
      </c>
      <c r="AH27" s="46"/>
      <c r="AI27" s="46">
        <v>1.17</v>
      </c>
      <c r="AJ27" s="46">
        <v>0.98</v>
      </c>
    </row>
    <row r="28" spans="1:36" ht="11.25">
      <c r="A28" s="44" t="s">
        <v>19</v>
      </c>
      <c r="B28" s="110">
        <v>28</v>
      </c>
      <c r="C28" s="111">
        <v>4.789642857142858</v>
      </c>
      <c r="D28" s="111">
        <v>1.37</v>
      </c>
      <c r="E28" s="111">
        <v>50.45</v>
      </c>
      <c r="F28" s="112">
        <v>9.316344118246805</v>
      </c>
      <c r="G28" s="46">
        <v>2.53</v>
      </c>
      <c r="H28" s="46">
        <v>1.79</v>
      </c>
      <c r="I28" s="46">
        <v>2.19</v>
      </c>
      <c r="J28" s="46">
        <v>2.3</v>
      </c>
      <c r="K28" s="46">
        <v>3.48</v>
      </c>
      <c r="L28" s="46">
        <v>3.17</v>
      </c>
      <c r="M28" s="46">
        <v>2.36</v>
      </c>
      <c r="N28" s="46"/>
      <c r="O28" s="46">
        <v>3.74</v>
      </c>
      <c r="P28" s="46">
        <v>2.19</v>
      </c>
      <c r="Q28" s="46">
        <v>1.7</v>
      </c>
      <c r="R28" s="46">
        <v>2.23</v>
      </c>
      <c r="S28" s="46">
        <v>1.85</v>
      </c>
      <c r="T28" s="46">
        <v>1.4</v>
      </c>
      <c r="U28" s="46">
        <v>1.5</v>
      </c>
      <c r="V28" s="46">
        <v>50.45</v>
      </c>
      <c r="W28" s="46">
        <v>18.59</v>
      </c>
      <c r="X28" s="46">
        <v>3.33</v>
      </c>
      <c r="Y28" s="46">
        <v>4.08</v>
      </c>
      <c r="Z28" s="46">
        <v>3.36</v>
      </c>
      <c r="AA28" s="46">
        <v>1.58</v>
      </c>
      <c r="AB28" s="46">
        <v>2.36</v>
      </c>
      <c r="AC28" s="46">
        <v>1.37</v>
      </c>
      <c r="AD28" s="46">
        <v>1.51</v>
      </c>
      <c r="AE28" s="46">
        <v>4.36</v>
      </c>
      <c r="AF28" s="46">
        <v>3.24</v>
      </c>
      <c r="AG28" s="46">
        <v>1.85</v>
      </c>
      <c r="AH28" s="46"/>
      <c r="AI28" s="46">
        <v>2.46</v>
      </c>
      <c r="AJ28" s="46">
        <v>3.14</v>
      </c>
    </row>
    <row r="29" spans="1:36" ht="11.25">
      <c r="A29" s="44" t="s">
        <v>36</v>
      </c>
      <c r="B29" s="110">
        <v>28</v>
      </c>
      <c r="C29" s="111">
        <v>0.5253571428571429</v>
      </c>
      <c r="D29" s="111">
        <v>0.32</v>
      </c>
      <c r="E29" s="111">
        <v>1.72</v>
      </c>
      <c r="F29" s="112">
        <v>0.2507913495725245</v>
      </c>
      <c r="G29" s="46">
        <v>0.42</v>
      </c>
      <c r="H29" s="46">
        <v>0.43</v>
      </c>
      <c r="I29" s="46">
        <v>0.45</v>
      </c>
      <c r="J29" s="46">
        <v>0.43</v>
      </c>
      <c r="K29" s="46">
        <v>0.65</v>
      </c>
      <c r="L29" s="46">
        <v>0.48</v>
      </c>
      <c r="M29" s="46">
        <v>0.47</v>
      </c>
      <c r="N29" s="46"/>
      <c r="O29" s="46">
        <v>0.63</v>
      </c>
      <c r="P29" s="46">
        <v>0.43</v>
      </c>
      <c r="Q29" s="46">
        <v>0.32</v>
      </c>
      <c r="R29" s="46">
        <v>0.45</v>
      </c>
      <c r="S29" s="46">
        <v>0.35</v>
      </c>
      <c r="T29" s="46">
        <v>0.38</v>
      </c>
      <c r="U29" s="46">
        <v>0.49</v>
      </c>
      <c r="V29" s="46">
        <v>0.48</v>
      </c>
      <c r="W29" s="46">
        <v>0.34</v>
      </c>
      <c r="X29" s="46">
        <v>0.54</v>
      </c>
      <c r="Y29" s="46">
        <v>1.72</v>
      </c>
      <c r="Z29" s="46">
        <v>0.64</v>
      </c>
      <c r="AA29" s="46">
        <v>0.44</v>
      </c>
      <c r="AB29" s="46">
        <v>0.45</v>
      </c>
      <c r="AC29" s="46">
        <v>0.36</v>
      </c>
      <c r="AD29" s="46">
        <v>0.38</v>
      </c>
      <c r="AE29" s="46">
        <v>0.57</v>
      </c>
      <c r="AF29" s="46">
        <v>0.51</v>
      </c>
      <c r="AG29" s="46">
        <v>0.56</v>
      </c>
      <c r="AH29" s="46"/>
      <c r="AI29" s="46">
        <v>0.69</v>
      </c>
      <c r="AJ29" s="46">
        <v>0.65</v>
      </c>
    </row>
    <row r="30" spans="1:36" ht="11.25">
      <c r="A30" s="44" t="s">
        <v>29</v>
      </c>
      <c r="B30" s="110">
        <v>28</v>
      </c>
      <c r="C30" s="111">
        <v>1.6296428571428574</v>
      </c>
      <c r="D30" s="111">
        <v>0.39</v>
      </c>
      <c r="E30" s="111">
        <v>6.71</v>
      </c>
      <c r="F30" s="112">
        <v>1.4115049773275352</v>
      </c>
      <c r="G30" s="46">
        <v>4.04</v>
      </c>
      <c r="H30" s="46">
        <v>6.71</v>
      </c>
      <c r="I30" s="46">
        <v>4.41</v>
      </c>
      <c r="J30" s="46">
        <v>2.34</v>
      </c>
      <c r="K30" s="46">
        <v>2.06</v>
      </c>
      <c r="L30" s="46">
        <v>1.35</v>
      </c>
      <c r="M30" s="46">
        <v>1.18</v>
      </c>
      <c r="N30" s="46"/>
      <c r="O30" s="46">
        <v>3.3</v>
      </c>
      <c r="P30" s="46">
        <v>1.31</v>
      </c>
      <c r="Q30" s="46">
        <v>1.08</v>
      </c>
      <c r="R30" s="46">
        <v>0.99</v>
      </c>
      <c r="S30" s="46">
        <v>0.7</v>
      </c>
      <c r="T30" s="46">
        <v>0.8</v>
      </c>
      <c r="U30" s="46">
        <v>0.72</v>
      </c>
      <c r="V30" s="46">
        <v>0.87</v>
      </c>
      <c r="W30" s="46">
        <v>0.39</v>
      </c>
      <c r="X30" s="46">
        <v>1.04</v>
      </c>
      <c r="Y30" s="46">
        <v>2.35</v>
      </c>
      <c r="Z30" s="46">
        <v>1.16</v>
      </c>
      <c r="AA30" s="46">
        <v>0.88</v>
      </c>
      <c r="AB30" s="46">
        <v>0.63</v>
      </c>
      <c r="AC30" s="46">
        <v>0.6</v>
      </c>
      <c r="AD30" s="46">
        <v>0.59</v>
      </c>
      <c r="AE30" s="46">
        <v>0.82</v>
      </c>
      <c r="AF30" s="46">
        <v>2.28</v>
      </c>
      <c r="AG30" s="46">
        <v>0.57</v>
      </c>
      <c r="AH30" s="46"/>
      <c r="AI30" s="46">
        <v>1.4</v>
      </c>
      <c r="AJ30" s="46">
        <v>1.06</v>
      </c>
    </row>
    <row r="31" spans="1:36" ht="11.25">
      <c r="A31" s="44" t="s">
        <v>20</v>
      </c>
      <c r="B31" s="110">
        <v>28</v>
      </c>
      <c r="C31" s="111">
        <v>7.2225</v>
      </c>
      <c r="D31" s="111">
        <v>1.14</v>
      </c>
      <c r="E31" s="111">
        <v>86.27</v>
      </c>
      <c r="F31" s="112">
        <v>15.975267854897279</v>
      </c>
      <c r="G31" s="46">
        <v>2.15</v>
      </c>
      <c r="H31" s="46">
        <v>1.53</v>
      </c>
      <c r="I31" s="46">
        <v>2.01</v>
      </c>
      <c r="J31" s="46">
        <v>2.04</v>
      </c>
      <c r="K31" s="46">
        <v>2.89</v>
      </c>
      <c r="L31" s="46">
        <v>2.32</v>
      </c>
      <c r="M31" s="46">
        <v>2.02</v>
      </c>
      <c r="N31" s="46"/>
      <c r="O31" s="46">
        <v>2.8</v>
      </c>
      <c r="P31" s="46">
        <v>1.82</v>
      </c>
      <c r="Q31" s="46">
        <v>1.49</v>
      </c>
      <c r="R31" s="46">
        <v>1.84</v>
      </c>
      <c r="S31" s="46">
        <v>2.68</v>
      </c>
      <c r="T31" s="46">
        <v>1.53</v>
      </c>
      <c r="U31" s="46">
        <v>2.84</v>
      </c>
      <c r="V31" s="46">
        <v>86.27</v>
      </c>
      <c r="W31" s="46">
        <v>27.54</v>
      </c>
      <c r="X31" s="46">
        <v>6.1</v>
      </c>
      <c r="Y31" s="46">
        <v>7.63</v>
      </c>
      <c r="Z31" s="46">
        <v>5.17</v>
      </c>
      <c r="AA31" s="46">
        <v>3.24</v>
      </c>
      <c r="AB31" s="46">
        <v>4.02</v>
      </c>
      <c r="AC31" s="46">
        <v>1.14</v>
      </c>
      <c r="AD31" s="46">
        <v>2.64</v>
      </c>
      <c r="AE31" s="46">
        <v>6.59</v>
      </c>
      <c r="AF31" s="46">
        <v>4.79</v>
      </c>
      <c r="AG31" s="46">
        <v>3.26</v>
      </c>
      <c r="AH31" s="46"/>
      <c r="AI31" s="46">
        <v>4.97</v>
      </c>
      <c r="AJ31" s="46">
        <v>8.91</v>
      </c>
    </row>
    <row r="32" spans="1:36" ht="11.25">
      <c r="A32" s="44" t="s">
        <v>25</v>
      </c>
      <c r="B32" s="110">
        <v>28</v>
      </c>
      <c r="C32" s="111">
        <v>2.2392857142857148</v>
      </c>
      <c r="D32" s="111">
        <v>0.83</v>
      </c>
      <c r="E32" s="111">
        <v>3.96</v>
      </c>
      <c r="F32" s="112">
        <v>0.8594638219404527</v>
      </c>
      <c r="G32" s="46">
        <v>2.56</v>
      </c>
      <c r="H32" s="46">
        <v>1.93</v>
      </c>
      <c r="I32" s="46">
        <v>2.15</v>
      </c>
      <c r="J32" s="46">
        <v>2.82</v>
      </c>
      <c r="K32" s="46">
        <v>3.66</v>
      </c>
      <c r="L32" s="46">
        <v>2.59</v>
      </c>
      <c r="M32" s="46">
        <v>2.59</v>
      </c>
      <c r="N32" s="46"/>
      <c r="O32" s="46">
        <v>3.96</v>
      </c>
      <c r="P32" s="46">
        <v>3.25</v>
      </c>
      <c r="Q32" s="46">
        <v>3.51</v>
      </c>
      <c r="R32" s="46">
        <v>3.04</v>
      </c>
      <c r="S32" s="46">
        <v>1.75</v>
      </c>
      <c r="T32" s="46">
        <v>1.78</v>
      </c>
      <c r="U32" s="46">
        <v>2.07</v>
      </c>
      <c r="V32" s="46">
        <v>1.45</v>
      </c>
      <c r="W32" s="46">
        <v>0.94</v>
      </c>
      <c r="X32" s="46">
        <v>2.95</v>
      </c>
      <c r="Y32" s="46">
        <v>3.14</v>
      </c>
      <c r="Z32" s="46">
        <v>1.88</v>
      </c>
      <c r="AA32" s="46">
        <v>1.41</v>
      </c>
      <c r="AB32" s="46">
        <v>1.12</v>
      </c>
      <c r="AC32" s="46">
        <v>0.83</v>
      </c>
      <c r="AD32" s="46">
        <v>1.14</v>
      </c>
      <c r="AE32" s="46">
        <v>2.15</v>
      </c>
      <c r="AF32" s="46">
        <v>1.56</v>
      </c>
      <c r="AG32" s="46">
        <v>1.1</v>
      </c>
      <c r="AH32" s="46"/>
      <c r="AI32" s="46">
        <v>2.91</v>
      </c>
      <c r="AJ32" s="46">
        <v>2.46</v>
      </c>
    </row>
    <row r="33" spans="1:36" ht="11.25">
      <c r="A33" s="44" t="s">
        <v>7</v>
      </c>
      <c r="B33" s="110">
        <v>28</v>
      </c>
      <c r="C33" s="111">
        <v>6.95</v>
      </c>
      <c r="D33" s="111">
        <v>1.47</v>
      </c>
      <c r="E33" s="111">
        <v>29.06</v>
      </c>
      <c r="F33" s="112">
        <v>5.320120836436492</v>
      </c>
      <c r="G33" s="46">
        <v>8.64</v>
      </c>
      <c r="H33" s="46">
        <v>5.77</v>
      </c>
      <c r="I33" s="46">
        <v>7.04</v>
      </c>
      <c r="J33" s="46">
        <v>9.27</v>
      </c>
      <c r="K33" s="46">
        <v>29.06</v>
      </c>
      <c r="L33" s="46">
        <v>14.48</v>
      </c>
      <c r="M33" s="46">
        <v>9.07</v>
      </c>
      <c r="N33" s="46"/>
      <c r="O33" s="46">
        <v>13.33</v>
      </c>
      <c r="P33" s="46">
        <v>7.16</v>
      </c>
      <c r="Q33" s="46">
        <v>7.41</v>
      </c>
      <c r="R33" s="46">
        <v>9.18</v>
      </c>
      <c r="S33" s="46">
        <v>9.42</v>
      </c>
      <c r="T33" s="46">
        <v>5.24</v>
      </c>
      <c r="U33" s="46">
        <v>4.87</v>
      </c>
      <c r="V33" s="46">
        <v>3.54</v>
      </c>
      <c r="W33" s="46">
        <v>1.47</v>
      </c>
      <c r="X33" s="46">
        <v>6.67</v>
      </c>
      <c r="Y33" s="46">
        <v>7.09</v>
      </c>
      <c r="Z33" s="46">
        <v>4.63</v>
      </c>
      <c r="AA33" s="46">
        <v>4.58</v>
      </c>
      <c r="AB33" s="46">
        <v>2.59</v>
      </c>
      <c r="AC33" s="46">
        <v>1.51</v>
      </c>
      <c r="AD33" s="46">
        <v>1.85</v>
      </c>
      <c r="AE33" s="46">
        <v>4.19</v>
      </c>
      <c r="AF33" s="46">
        <v>5.08</v>
      </c>
      <c r="AG33" s="46">
        <v>1.88</v>
      </c>
      <c r="AH33" s="46"/>
      <c r="AI33" s="46">
        <v>4.87</v>
      </c>
      <c r="AJ33" s="46">
        <v>4.71</v>
      </c>
    </row>
    <row r="34" spans="1:36" ht="11.25">
      <c r="A34" s="44" t="s">
        <v>9</v>
      </c>
      <c r="B34" s="110">
        <v>28</v>
      </c>
      <c r="C34" s="111">
        <v>0.517142857142857</v>
      </c>
      <c r="D34" s="111">
        <v>0.1</v>
      </c>
      <c r="E34" s="111">
        <v>1.44</v>
      </c>
      <c r="F34" s="112">
        <v>0.35920405206568645</v>
      </c>
      <c r="G34" s="46">
        <v>0.69</v>
      </c>
      <c r="H34" s="46">
        <v>0.96</v>
      </c>
      <c r="I34" s="46">
        <v>0.78</v>
      </c>
      <c r="J34" s="46">
        <v>0.98</v>
      </c>
      <c r="K34" s="46">
        <v>0.66</v>
      </c>
      <c r="L34" s="46">
        <v>0.9</v>
      </c>
      <c r="M34" s="46">
        <v>0.87</v>
      </c>
      <c r="N34" s="46"/>
      <c r="O34" s="46">
        <v>1.2</v>
      </c>
      <c r="P34" s="46">
        <v>0.83</v>
      </c>
      <c r="Q34" s="46">
        <v>0.55</v>
      </c>
      <c r="R34" s="46">
        <v>0.52</v>
      </c>
      <c r="S34" s="46">
        <v>0.31</v>
      </c>
      <c r="T34" s="46">
        <v>0.4</v>
      </c>
      <c r="U34" s="46">
        <v>0.25</v>
      </c>
      <c r="V34" s="46">
        <v>0.3</v>
      </c>
      <c r="W34" s="46">
        <v>0.12</v>
      </c>
      <c r="X34" s="46">
        <v>0.2</v>
      </c>
      <c r="Y34" s="46">
        <v>1.44</v>
      </c>
      <c r="Z34" s="46">
        <v>0.55</v>
      </c>
      <c r="AA34" s="46">
        <v>0.18</v>
      </c>
      <c r="AB34" s="46">
        <v>0.1</v>
      </c>
      <c r="AC34" s="46">
        <v>0.49</v>
      </c>
      <c r="AD34" s="46">
        <v>0.12</v>
      </c>
      <c r="AE34" s="46">
        <v>0.11</v>
      </c>
      <c r="AF34" s="46">
        <v>0.15</v>
      </c>
      <c r="AG34" s="46">
        <v>0.12</v>
      </c>
      <c r="AH34" s="46"/>
      <c r="AI34" s="46">
        <v>0.34</v>
      </c>
      <c r="AJ34" s="46">
        <v>0.36</v>
      </c>
    </row>
    <row r="35" spans="1:36" ht="11.25">
      <c r="A35" s="44" t="s">
        <v>15</v>
      </c>
      <c r="B35" s="110">
        <v>28</v>
      </c>
      <c r="C35" s="111">
        <v>0.28214285714285714</v>
      </c>
      <c r="D35" s="111">
        <v>0.12</v>
      </c>
      <c r="E35" s="111">
        <v>1.27</v>
      </c>
      <c r="F35" s="112">
        <v>0.21233997576085967</v>
      </c>
      <c r="G35" s="46">
        <v>0.27</v>
      </c>
      <c r="H35" s="46">
        <v>0.23</v>
      </c>
      <c r="I35" s="46">
        <v>0.22</v>
      </c>
      <c r="J35" s="46">
        <v>0.28</v>
      </c>
      <c r="K35" s="46">
        <v>0.56</v>
      </c>
      <c r="L35" s="46">
        <v>0.36</v>
      </c>
      <c r="M35" s="46">
        <v>0.25</v>
      </c>
      <c r="N35" s="46"/>
      <c r="O35" s="46">
        <v>0.39</v>
      </c>
      <c r="P35" s="46">
        <v>0.28</v>
      </c>
      <c r="Q35" s="46">
        <v>0.22</v>
      </c>
      <c r="R35" s="46">
        <v>0.26</v>
      </c>
      <c r="S35" s="46">
        <v>0.29</v>
      </c>
      <c r="T35" s="46">
        <v>0.3</v>
      </c>
      <c r="U35" s="46">
        <v>0.21</v>
      </c>
      <c r="V35" s="46">
        <v>0.12</v>
      </c>
      <c r="W35" s="46">
        <v>0.12</v>
      </c>
      <c r="X35" s="46">
        <v>0.16</v>
      </c>
      <c r="Y35" s="46">
        <v>1.27</v>
      </c>
      <c r="Z35" s="46">
        <v>0.35</v>
      </c>
      <c r="AA35" s="46">
        <v>0.16</v>
      </c>
      <c r="AB35" s="46">
        <v>0.12</v>
      </c>
      <c r="AC35" s="46">
        <v>0.14</v>
      </c>
      <c r="AD35" s="46">
        <v>0.13</v>
      </c>
      <c r="AE35" s="46">
        <v>0.19</v>
      </c>
      <c r="AF35" s="46">
        <v>0.21</v>
      </c>
      <c r="AG35" s="46">
        <v>0.23</v>
      </c>
      <c r="AH35" s="46"/>
      <c r="AI35" s="46">
        <v>0.31</v>
      </c>
      <c r="AJ35" s="46">
        <v>0.27</v>
      </c>
    </row>
    <row r="36" spans="1:36" ht="11.25">
      <c r="A36" s="44" t="s">
        <v>26</v>
      </c>
      <c r="B36" s="110">
        <v>28</v>
      </c>
      <c r="C36" s="111">
        <v>1.2307142857142856</v>
      </c>
      <c r="D36" s="111">
        <v>0.25</v>
      </c>
      <c r="E36" s="111">
        <v>5.6</v>
      </c>
      <c r="F36" s="112">
        <v>1.257627950239851</v>
      </c>
      <c r="G36" s="46">
        <v>1.07</v>
      </c>
      <c r="H36" s="46">
        <v>5.36</v>
      </c>
      <c r="I36" s="46">
        <v>1.66</v>
      </c>
      <c r="J36" s="46">
        <v>0.92</v>
      </c>
      <c r="K36" s="46">
        <v>1.47</v>
      </c>
      <c r="L36" s="46">
        <v>1.01</v>
      </c>
      <c r="M36" s="46">
        <v>0.7</v>
      </c>
      <c r="N36" s="46"/>
      <c r="O36" s="46">
        <v>1.34</v>
      </c>
      <c r="P36" s="46">
        <v>0.59</v>
      </c>
      <c r="Q36" s="46">
        <v>0.89</v>
      </c>
      <c r="R36" s="46">
        <v>1.65</v>
      </c>
      <c r="S36" s="46">
        <v>1</v>
      </c>
      <c r="T36" s="46">
        <v>0.73</v>
      </c>
      <c r="U36" s="46">
        <v>0.53</v>
      </c>
      <c r="V36" s="46">
        <v>5.6</v>
      </c>
      <c r="W36" s="46">
        <v>1.5</v>
      </c>
      <c r="X36" s="46">
        <v>0.71</v>
      </c>
      <c r="Y36" s="46">
        <v>2.1</v>
      </c>
      <c r="Z36" s="46">
        <v>0.58</v>
      </c>
      <c r="AA36" s="46">
        <v>0.55</v>
      </c>
      <c r="AB36" s="46">
        <v>0.47</v>
      </c>
      <c r="AC36" s="46">
        <v>0.25</v>
      </c>
      <c r="AD36" s="46">
        <v>0.25</v>
      </c>
      <c r="AE36" s="46">
        <v>0.74</v>
      </c>
      <c r="AF36" s="46">
        <v>0.75</v>
      </c>
      <c r="AG36" s="46">
        <v>0.47</v>
      </c>
      <c r="AH36" s="46"/>
      <c r="AI36" s="46">
        <v>0.74</v>
      </c>
      <c r="AJ36" s="46">
        <v>0.83</v>
      </c>
    </row>
    <row r="37" spans="1:36" ht="11.25">
      <c r="A37" s="44" t="s">
        <v>17</v>
      </c>
      <c r="B37" s="110">
        <v>28</v>
      </c>
      <c r="C37" s="111">
        <v>0.3796428571428571</v>
      </c>
      <c r="D37" s="111">
        <v>0.13</v>
      </c>
      <c r="E37" s="111">
        <v>0.97</v>
      </c>
      <c r="F37" s="112">
        <v>0.1809988583795318</v>
      </c>
      <c r="G37" s="46">
        <v>0.34</v>
      </c>
      <c r="H37" s="46">
        <v>0.26</v>
      </c>
      <c r="I37" s="46">
        <v>0.38</v>
      </c>
      <c r="J37" s="46">
        <v>0.53</v>
      </c>
      <c r="K37" s="46">
        <v>0.62</v>
      </c>
      <c r="L37" s="46">
        <v>0.6</v>
      </c>
      <c r="M37" s="46">
        <v>0.34</v>
      </c>
      <c r="N37" s="46"/>
      <c r="O37" s="46">
        <v>0.63</v>
      </c>
      <c r="P37" s="46">
        <v>0.34</v>
      </c>
      <c r="Q37" s="46">
        <v>0.36</v>
      </c>
      <c r="R37" s="46">
        <v>0.58</v>
      </c>
      <c r="S37" s="46">
        <v>0.47</v>
      </c>
      <c r="T37" s="46">
        <v>0.29</v>
      </c>
      <c r="U37" s="46">
        <v>0.35</v>
      </c>
      <c r="V37" s="46">
        <v>0.29</v>
      </c>
      <c r="W37" s="46">
        <v>0.14</v>
      </c>
      <c r="X37" s="46">
        <v>0.47</v>
      </c>
      <c r="Y37" s="46">
        <v>0.97</v>
      </c>
      <c r="Z37" s="46">
        <v>0.44</v>
      </c>
      <c r="AA37" s="46">
        <v>0.25</v>
      </c>
      <c r="AB37" s="46">
        <v>0.16</v>
      </c>
      <c r="AC37" s="46">
        <v>0.19</v>
      </c>
      <c r="AD37" s="46">
        <v>0.13</v>
      </c>
      <c r="AE37" s="46">
        <v>0.39</v>
      </c>
      <c r="AF37" s="46">
        <v>0.25</v>
      </c>
      <c r="AG37" s="46">
        <v>0.18</v>
      </c>
      <c r="AH37" s="46"/>
      <c r="AI37" s="46">
        <v>0.34</v>
      </c>
      <c r="AJ37" s="46">
        <v>0.34</v>
      </c>
    </row>
    <row r="38" spans="1:36" ht="11.25">
      <c r="A38" s="44" t="s">
        <v>50</v>
      </c>
      <c r="B38" s="110">
        <v>28</v>
      </c>
      <c r="C38" s="111">
        <v>0.76</v>
      </c>
      <c r="D38" s="111">
        <v>0.25</v>
      </c>
      <c r="E38" s="111">
        <v>1.84</v>
      </c>
      <c r="F38" s="112">
        <v>0.32413621475281956</v>
      </c>
      <c r="G38" s="46">
        <v>1.14</v>
      </c>
      <c r="H38" s="46">
        <v>0.58</v>
      </c>
      <c r="I38" s="46">
        <v>0.78</v>
      </c>
      <c r="J38" s="46">
        <v>0.58</v>
      </c>
      <c r="K38" s="46">
        <v>1.06</v>
      </c>
      <c r="L38" s="46">
        <v>0.79</v>
      </c>
      <c r="M38" s="46">
        <v>0.72</v>
      </c>
      <c r="N38" s="46"/>
      <c r="O38" s="46">
        <v>0.68</v>
      </c>
      <c r="P38" s="46">
        <v>0.62</v>
      </c>
      <c r="Q38" s="46">
        <v>0.48</v>
      </c>
      <c r="R38" s="46">
        <v>0.61</v>
      </c>
      <c r="S38" s="46">
        <v>0.55</v>
      </c>
      <c r="T38" s="46">
        <v>1.02</v>
      </c>
      <c r="U38" s="46">
        <v>1.08</v>
      </c>
      <c r="V38" s="46">
        <v>0.51</v>
      </c>
      <c r="W38" s="46">
        <v>0.25</v>
      </c>
      <c r="X38" s="46">
        <v>0.46</v>
      </c>
      <c r="Y38" s="46">
        <v>1.84</v>
      </c>
      <c r="Z38" s="46">
        <v>1.2</v>
      </c>
      <c r="AA38" s="46">
        <v>0.44</v>
      </c>
      <c r="AB38" s="46">
        <v>0.8</v>
      </c>
      <c r="AC38" s="46">
        <v>0.36</v>
      </c>
      <c r="AD38" s="46">
        <v>0.87</v>
      </c>
      <c r="AE38" s="46">
        <v>0.51</v>
      </c>
      <c r="AF38" s="46">
        <v>0.75</v>
      </c>
      <c r="AG38" s="46">
        <v>0.61</v>
      </c>
      <c r="AH38" s="46"/>
      <c r="AI38" s="46">
        <v>0.83</v>
      </c>
      <c r="AJ38" s="46">
        <v>1.16</v>
      </c>
    </row>
    <row r="39" spans="1:36" ht="11.25">
      <c r="A39" s="44" t="s">
        <v>76</v>
      </c>
      <c r="B39" s="110">
        <v>28</v>
      </c>
      <c r="C39" s="111">
        <v>0.6782142857142859</v>
      </c>
      <c r="D39" s="111">
        <v>0.37</v>
      </c>
      <c r="E39" s="111">
        <v>2.4</v>
      </c>
      <c r="F39" s="112">
        <v>0.3594544832245159</v>
      </c>
      <c r="G39" s="46">
        <v>0.51</v>
      </c>
      <c r="H39" s="46">
        <v>0.5</v>
      </c>
      <c r="I39" s="46">
        <v>0.72</v>
      </c>
      <c r="J39" s="46">
        <v>0.6</v>
      </c>
      <c r="K39" s="46">
        <v>0.74</v>
      </c>
      <c r="L39" s="46">
        <v>0.77</v>
      </c>
      <c r="M39" s="46">
        <v>0.71</v>
      </c>
      <c r="N39" s="46"/>
      <c r="O39" s="46">
        <v>0.82</v>
      </c>
      <c r="P39" s="46">
        <v>0.74</v>
      </c>
      <c r="Q39" s="46">
        <v>0.74</v>
      </c>
      <c r="R39" s="46">
        <v>0.8</v>
      </c>
      <c r="S39" s="46">
        <v>0.67</v>
      </c>
      <c r="T39" s="46">
        <v>0.65</v>
      </c>
      <c r="U39" s="46">
        <v>0.44</v>
      </c>
      <c r="V39" s="46">
        <v>0.42</v>
      </c>
      <c r="W39" s="46">
        <v>0.37</v>
      </c>
      <c r="X39" s="46">
        <v>0.56</v>
      </c>
      <c r="Y39" s="46">
        <v>2.4</v>
      </c>
      <c r="Z39" s="46">
        <v>0.55</v>
      </c>
      <c r="AA39" s="46">
        <v>0.57</v>
      </c>
      <c r="AB39" s="46">
        <v>0.74</v>
      </c>
      <c r="AC39" s="46">
        <v>0.38</v>
      </c>
      <c r="AD39" s="46">
        <v>0.43</v>
      </c>
      <c r="AE39" s="46">
        <v>0.42</v>
      </c>
      <c r="AF39" s="46">
        <v>0.51</v>
      </c>
      <c r="AG39" s="46">
        <v>0.77</v>
      </c>
      <c r="AH39" s="46"/>
      <c r="AI39" s="46">
        <v>0.68</v>
      </c>
      <c r="AJ39" s="46">
        <v>0.78</v>
      </c>
    </row>
    <row r="40" spans="1:36" ht="11.25">
      <c r="A40" s="44" t="s">
        <v>2</v>
      </c>
      <c r="B40" s="110">
        <v>28</v>
      </c>
      <c r="C40" s="111">
        <v>10.516428571428571</v>
      </c>
      <c r="D40" s="111">
        <v>4.96</v>
      </c>
      <c r="E40" s="111">
        <v>26.4</v>
      </c>
      <c r="F40" s="112">
        <v>5.118037580310382</v>
      </c>
      <c r="G40" s="46">
        <v>26.4</v>
      </c>
      <c r="H40" s="46">
        <v>8.91</v>
      </c>
      <c r="I40" s="46">
        <v>19.96</v>
      </c>
      <c r="J40" s="46">
        <v>13.89</v>
      </c>
      <c r="K40" s="46">
        <v>13.48</v>
      </c>
      <c r="L40" s="46">
        <v>9.75</v>
      </c>
      <c r="M40" s="46">
        <v>17.24</v>
      </c>
      <c r="N40" s="46"/>
      <c r="O40" s="46">
        <v>20.17</v>
      </c>
      <c r="P40" s="46">
        <v>15.36</v>
      </c>
      <c r="Q40" s="46">
        <v>7.91</v>
      </c>
      <c r="R40" s="46">
        <v>7.57</v>
      </c>
      <c r="S40" s="46">
        <v>10.4</v>
      </c>
      <c r="T40" s="46">
        <v>9.79</v>
      </c>
      <c r="U40" s="46">
        <v>10.09</v>
      </c>
      <c r="V40" s="46">
        <v>9.71</v>
      </c>
      <c r="W40" s="46">
        <v>5.51</v>
      </c>
      <c r="X40" s="46">
        <v>6.57</v>
      </c>
      <c r="Y40" s="46">
        <v>9.67</v>
      </c>
      <c r="Z40" s="46">
        <v>11.81</v>
      </c>
      <c r="AA40" s="46">
        <v>6.62</v>
      </c>
      <c r="AB40" s="46">
        <v>6.16</v>
      </c>
      <c r="AC40" s="46">
        <v>5.67</v>
      </c>
      <c r="AD40" s="46">
        <v>5.83</v>
      </c>
      <c r="AE40" s="46">
        <v>6.54</v>
      </c>
      <c r="AF40" s="46">
        <v>7.11</v>
      </c>
      <c r="AG40" s="46">
        <v>4.96</v>
      </c>
      <c r="AH40" s="46"/>
      <c r="AI40" s="46">
        <v>7.61</v>
      </c>
      <c r="AJ40" s="46">
        <v>9.77</v>
      </c>
    </row>
    <row r="41" spans="1:36" ht="11.25">
      <c r="A41" s="44" t="s">
        <v>0</v>
      </c>
      <c r="B41" s="110">
        <v>28</v>
      </c>
      <c r="C41" s="111">
        <v>3.1421428571428573</v>
      </c>
      <c r="D41" s="111">
        <v>0.73</v>
      </c>
      <c r="E41" s="111">
        <v>15.19</v>
      </c>
      <c r="F41" s="112">
        <v>2.7583824933449375</v>
      </c>
      <c r="G41" s="46">
        <v>4.92</v>
      </c>
      <c r="H41" s="46">
        <v>2.74</v>
      </c>
      <c r="I41" s="46">
        <v>2.37</v>
      </c>
      <c r="J41" s="46">
        <v>4.24</v>
      </c>
      <c r="K41" s="46">
        <v>7.51</v>
      </c>
      <c r="L41" s="46">
        <v>4.39</v>
      </c>
      <c r="M41" s="46">
        <v>4.68</v>
      </c>
      <c r="N41" s="46"/>
      <c r="O41" s="46">
        <v>15.19</v>
      </c>
      <c r="P41" s="46">
        <v>4.2</v>
      </c>
      <c r="Q41" s="46">
        <v>3.09</v>
      </c>
      <c r="R41" s="46">
        <v>2.52</v>
      </c>
      <c r="S41" s="46">
        <v>1.58</v>
      </c>
      <c r="T41" s="46">
        <v>2.45</v>
      </c>
      <c r="U41" s="46">
        <v>2.71</v>
      </c>
      <c r="V41" s="46">
        <v>1.73</v>
      </c>
      <c r="W41" s="46">
        <v>0.77</v>
      </c>
      <c r="X41" s="46">
        <v>3.07</v>
      </c>
      <c r="Y41" s="46">
        <v>3.98</v>
      </c>
      <c r="Z41" s="46">
        <v>2.55</v>
      </c>
      <c r="AA41" s="46">
        <v>1.86</v>
      </c>
      <c r="AB41" s="46">
        <v>1.26</v>
      </c>
      <c r="AC41" s="46">
        <v>0.73</v>
      </c>
      <c r="AD41" s="46">
        <v>1.62</v>
      </c>
      <c r="AE41" s="46">
        <v>1.78</v>
      </c>
      <c r="AF41" s="46">
        <v>1.15</v>
      </c>
      <c r="AG41" s="46">
        <v>1.08</v>
      </c>
      <c r="AH41" s="46"/>
      <c r="AI41" s="46">
        <v>1.82</v>
      </c>
      <c r="AJ41" s="46">
        <v>1.99</v>
      </c>
    </row>
    <row r="42" spans="1:36" ht="11.25">
      <c r="A42" s="44" t="s">
        <v>38</v>
      </c>
      <c r="B42" s="110">
        <v>28</v>
      </c>
      <c r="C42" s="111">
        <v>0.7482142857142857</v>
      </c>
      <c r="D42" s="111">
        <v>0.3</v>
      </c>
      <c r="E42" s="111">
        <v>1.69</v>
      </c>
      <c r="F42" s="112">
        <v>0.3017692303190419</v>
      </c>
      <c r="G42" s="46">
        <v>0.87</v>
      </c>
      <c r="H42" s="46">
        <v>0.6</v>
      </c>
      <c r="I42" s="46">
        <v>0.65</v>
      </c>
      <c r="J42" s="46">
        <v>0.88</v>
      </c>
      <c r="K42" s="46">
        <v>1.19</v>
      </c>
      <c r="L42" s="46">
        <v>0.88</v>
      </c>
      <c r="M42" s="46">
        <v>0.99</v>
      </c>
      <c r="N42" s="46"/>
      <c r="O42" s="46">
        <v>1.34</v>
      </c>
      <c r="P42" s="46">
        <v>0.81</v>
      </c>
      <c r="Q42" s="46">
        <v>0.59</v>
      </c>
      <c r="R42" s="46">
        <v>0.59</v>
      </c>
      <c r="S42" s="46">
        <v>0.93</v>
      </c>
      <c r="T42" s="46">
        <v>0.81</v>
      </c>
      <c r="U42" s="46">
        <v>0.63</v>
      </c>
      <c r="V42" s="46">
        <v>0.46</v>
      </c>
      <c r="W42" s="46">
        <v>0.3</v>
      </c>
      <c r="X42" s="46">
        <v>0.77</v>
      </c>
      <c r="Y42" s="46">
        <v>1.69</v>
      </c>
      <c r="Z42" s="46">
        <v>0.97</v>
      </c>
      <c r="AA42" s="46">
        <v>0.38</v>
      </c>
      <c r="AB42" s="46">
        <v>0.59</v>
      </c>
      <c r="AC42" s="46">
        <v>0.33</v>
      </c>
      <c r="AD42" s="46">
        <v>0.49</v>
      </c>
      <c r="AE42" s="46">
        <v>0.54</v>
      </c>
      <c r="AF42" s="46">
        <v>0.5</v>
      </c>
      <c r="AG42" s="46">
        <v>0.62</v>
      </c>
      <c r="AH42" s="46"/>
      <c r="AI42" s="46">
        <v>0.69</v>
      </c>
      <c r="AJ42" s="46">
        <v>0.86</v>
      </c>
    </row>
    <row r="43" spans="1:36" ht="11.25">
      <c r="A43" s="44" t="s">
        <v>1</v>
      </c>
      <c r="B43" s="110">
        <v>28</v>
      </c>
      <c r="C43" s="111">
        <v>2.929285714285714</v>
      </c>
      <c r="D43" s="111">
        <v>1.13</v>
      </c>
      <c r="E43" s="111">
        <v>7.58</v>
      </c>
      <c r="F43" s="112">
        <v>1.4661780455403404</v>
      </c>
      <c r="G43" s="46">
        <v>4.12</v>
      </c>
      <c r="H43" s="46">
        <v>2.34</v>
      </c>
      <c r="I43" s="46">
        <v>2.68</v>
      </c>
      <c r="J43" s="46">
        <v>3.76</v>
      </c>
      <c r="K43" s="46">
        <v>4.04</v>
      </c>
      <c r="L43" s="46">
        <v>5.85</v>
      </c>
      <c r="M43" s="46">
        <v>4.22</v>
      </c>
      <c r="N43" s="46"/>
      <c r="O43" s="46">
        <v>7.58</v>
      </c>
      <c r="P43" s="46">
        <v>4.47</v>
      </c>
      <c r="Q43" s="46">
        <v>1.49</v>
      </c>
      <c r="R43" s="46">
        <v>3.1</v>
      </c>
      <c r="S43" s="46">
        <v>2.09</v>
      </c>
      <c r="T43" s="46">
        <v>2.6</v>
      </c>
      <c r="U43" s="46">
        <v>2.69</v>
      </c>
      <c r="V43" s="46">
        <v>2.41</v>
      </c>
      <c r="W43" s="46">
        <v>1.27</v>
      </c>
      <c r="X43" s="46">
        <v>2.09</v>
      </c>
      <c r="Y43" s="46">
        <v>3.78</v>
      </c>
      <c r="Z43" s="46">
        <v>3.07</v>
      </c>
      <c r="AA43" s="46">
        <v>1.18</v>
      </c>
      <c r="AB43" s="46">
        <v>1.57</v>
      </c>
      <c r="AC43" s="46">
        <v>1.13</v>
      </c>
      <c r="AD43" s="46">
        <v>2.07</v>
      </c>
      <c r="AE43" s="46">
        <v>2.06</v>
      </c>
      <c r="AF43" s="46">
        <v>1.35</v>
      </c>
      <c r="AG43" s="46">
        <v>1.88</v>
      </c>
      <c r="AH43" s="46"/>
      <c r="AI43" s="46">
        <v>2.95</v>
      </c>
      <c r="AJ43" s="46">
        <v>4.18</v>
      </c>
    </row>
    <row r="44" spans="1:36" ht="11.25">
      <c r="A44" s="44" t="s">
        <v>31</v>
      </c>
      <c r="B44" s="110">
        <v>28</v>
      </c>
      <c r="C44" s="111">
        <v>1.7</v>
      </c>
      <c r="D44" s="111">
        <v>0.31</v>
      </c>
      <c r="E44" s="111">
        <v>6.85</v>
      </c>
      <c r="F44" s="112">
        <v>1.6320364141595798</v>
      </c>
      <c r="G44" s="46">
        <v>4.23</v>
      </c>
      <c r="H44" s="46">
        <v>6.85</v>
      </c>
      <c r="I44" s="46">
        <v>6.21</v>
      </c>
      <c r="J44" s="46">
        <v>2.66</v>
      </c>
      <c r="K44" s="46">
        <v>1.92</v>
      </c>
      <c r="L44" s="46">
        <v>1.46</v>
      </c>
      <c r="M44" s="46">
        <v>1.07</v>
      </c>
      <c r="N44" s="46"/>
      <c r="O44" s="46">
        <v>3.32</v>
      </c>
      <c r="P44" s="46">
        <v>1.26</v>
      </c>
      <c r="Q44" s="46">
        <v>1.1</v>
      </c>
      <c r="R44" s="46">
        <v>1.36</v>
      </c>
      <c r="S44" s="46">
        <v>0.81</v>
      </c>
      <c r="T44" s="46">
        <v>0.8</v>
      </c>
      <c r="U44" s="46">
        <v>0.64</v>
      </c>
      <c r="V44" s="46">
        <v>0.63</v>
      </c>
      <c r="W44" s="46">
        <v>0.31</v>
      </c>
      <c r="X44" s="46">
        <v>1.05</v>
      </c>
      <c r="Y44" s="46">
        <v>2.15</v>
      </c>
      <c r="Z44" s="46">
        <v>0.9</v>
      </c>
      <c r="AA44" s="46">
        <v>0.82</v>
      </c>
      <c r="AB44" s="46">
        <v>0.53</v>
      </c>
      <c r="AC44" s="46">
        <v>0.59</v>
      </c>
      <c r="AD44" s="46">
        <v>0.46</v>
      </c>
      <c r="AE44" s="46">
        <v>0.83</v>
      </c>
      <c r="AF44" s="46">
        <v>2.98</v>
      </c>
      <c r="AG44" s="46">
        <v>0.5</v>
      </c>
      <c r="AH44" s="46"/>
      <c r="AI44" s="46">
        <v>1.16</v>
      </c>
      <c r="AJ44" s="46">
        <v>1</v>
      </c>
    </row>
    <row r="45" spans="1:36" ht="11.25">
      <c r="A45" s="44" t="s">
        <v>22</v>
      </c>
      <c r="B45" s="110">
        <v>28</v>
      </c>
      <c r="C45" s="111">
        <v>13.360714285714282</v>
      </c>
      <c r="D45" s="111">
        <v>1.63</v>
      </c>
      <c r="E45" s="111">
        <v>206.87</v>
      </c>
      <c r="F45" s="112">
        <v>38.71642655519853</v>
      </c>
      <c r="G45" s="46">
        <v>3.61</v>
      </c>
      <c r="H45" s="46">
        <v>2.74</v>
      </c>
      <c r="I45" s="46">
        <v>3.76</v>
      </c>
      <c r="J45" s="46">
        <v>3.06</v>
      </c>
      <c r="K45" s="46">
        <v>4.23</v>
      </c>
      <c r="L45" s="46">
        <v>3.9</v>
      </c>
      <c r="M45" s="46">
        <v>3.2</v>
      </c>
      <c r="N45" s="46"/>
      <c r="O45" s="46">
        <v>4.14</v>
      </c>
      <c r="P45" s="46">
        <v>2.58</v>
      </c>
      <c r="Q45" s="46">
        <v>2.9</v>
      </c>
      <c r="R45" s="46">
        <v>3.83</v>
      </c>
      <c r="S45" s="46">
        <v>3.14</v>
      </c>
      <c r="T45" s="46">
        <v>2.55</v>
      </c>
      <c r="U45" s="46">
        <v>2.42</v>
      </c>
      <c r="V45" s="46">
        <v>206.87</v>
      </c>
      <c r="W45" s="46">
        <v>60.35</v>
      </c>
      <c r="X45" s="46">
        <v>8.09</v>
      </c>
      <c r="Y45" s="46">
        <v>8.46</v>
      </c>
      <c r="Z45" s="46">
        <v>6.18</v>
      </c>
      <c r="AA45" s="46">
        <v>2.13</v>
      </c>
      <c r="AB45" s="46">
        <v>5.83</v>
      </c>
      <c r="AC45" s="46">
        <v>1.63</v>
      </c>
      <c r="AD45" s="46">
        <v>2.4</v>
      </c>
      <c r="AE45" s="46">
        <v>8.18</v>
      </c>
      <c r="AF45" s="46">
        <v>6.59</v>
      </c>
      <c r="AG45" s="46">
        <v>4.02</v>
      </c>
      <c r="AH45" s="46"/>
      <c r="AI45" s="46">
        <v>3.66</v>
      </c>
      <c r="AJ45" s="46">
        <v>3.65</v>
      </c>
    </row>
    <row r="46" spans="1:36" ht="11.25">
      <c r="A46" s="44" t="s">
        <v>5</v>
      </c>
      <c r="B46" s="110">
        <v>28</v>
      </c>
      <c r="C46" s="111">
        <v>6.1085714285714285</v>
      </c>
      <c r="D46" s="111">
        <v>0.91</v>
      </c>
      <c r="E46" s="111">
        <v>47.74</v>
      </c>
      <c r="F46" s="112">
        <v>8.678374071830063</v>
      </c>
      <c r="G46" s="46">
        <v>5.18</v>
      </c>
      <c r="H46" s="46">
        <v>2.83</v>
      </c>
      <c r="I46" s="46">
        <v>4.52</v>
      </c>
      <c r="J46" s="46">
        <v>7.79</v>
      </c>
      <c r="K46" s="46">
        <v>47.74</v>
      </c>
      <c r="L46" s="46">
        <v>8.08</v>
      </c>
      <c r="M46" s="46">
        <v>5.93</v>
      </c>
      <c r="N46" s="46"/>
      <c r="O46" s="46">
        <v>19.33</v>
      </c>
      <c r="P46" s="46">
        <v>5.53</v>
      </c>
      <c r="Q46" s="46">
        <v>4.84</v>
      </c>
      <c r="R46" s="46">
        <v>4.8</v>
      </c>
      <c r="S46" s="46">
        <v>5.28</v>
      </c>
      <c r="T46" s="46">
        <v>3.32</v>
      </c>
      <c r="U46" s="46">
        <v>3.52</v>
      </c>
      <c r="V46" s="46">
        <v>2.21</v>
      </c>
      <c r="W46" s="46">
        <v>0.91</v>
      </c>
      <c r="X46" s="46">
        <v>5.36</v>
      </c>
      <c r="Y46" s="46">
        <v>4.72</v>
      </c>
      <c r="Z46" s="46">
        <v>3.38</v>
      </c>
      <c r="AA46" s="46">
        <v>4.04</v>
      </c>
      <c r="AB46" s="46">
        <v>1.84</v>
      </c>
      <c r="AC46" s="46">
        <v>0.95</v>
      </c>
      <c r="AD46" s="46">
        <v>1.42</v>
      </c>
      <c r="AE46" s="46">
        <v>3.8</v>
      </c>
      <c r="AF46" s="46">
        <v>3.73</v>
      </c>
      <c r="AG46" s="46">
        <v>1.76</v>
      </c>
      <c r="AH46" s="46"/>
      <c r="AI46" s="46">
        <v>4.02</v>
      </c>
      <c r="AJ46" s="46">
        <v>4.21</v>
      </c>
    </row>
    <row r="47" spans="1:36" ht="11.25">
      <c r="A47" s="44" t="s">
        <v>10</v>
      </c>
      <c r="B47" s="110">
        <v>28</v>
      </c>
      <c r="C47" s="111">
        <v>5.303928571428572</v>
      </c>
      <c r="D47" s="111">
        <v>1.82</v>
      </c>
      <c r="E47" s="111">
        <v>15.53</v>
      </c>
      <c r="F47" s="112">
        <v>2.750279647191371</v>
      </c>
      <c r="G47" s="46">
        <v>5.75</v>
      </c>
      <c r="H47" s="46">
        <v>3.76</v>
      </c>
      <c r="I47" s="46">
        <v>4.52</v>
      </c>
      <c r="J47" s="46">
        <v>6.12</v>
      </c>
      <c r="K47" s="46">
        <v>15.53</v>
      </c>
      <c r="L47" s="46">
        <v>8.8</v>
      </c>
      <c r="M47" s="46">
        <v>5.75</v>
      </c>
      <c r="N47" s="46"/>
      <c r="O47" s="46">
        <v>9.69</v>
      </c>
      <c r="P47" s="46">
        <v>5.35</v>
      </c>
      <c r="Q47" s="46">
        <v>4.02</v>
      </c>
      <c r="R47" s="46">
        <v>5.2</v>
      </c>
      <c r="S47" s="46">
        <v>5.2</v>
      </c>
      <c r="T47" s="46">
        <v>3.38</v>
      </c>
      <c r="U47" s="46">
        <v>3.56</v>
      </c>
      <c r="V47" s="46">
        <v>2.76</v>
      </c>
      <c r="W47" s="46">
        <v>1.82</v>
      </c>
      <c r="X47" s="46">
        <v>5.16</v>
      </c>
      <c r="Y47" s="46">
        <v>7.69</v>
      </c>
      <c r="Z47" s="46">
        <v>6.89</v>
      </c>
      <c r="AA47" s="46">
        <v>3.52</v>
      </c>
      <c r="AB47" s="46">
        <v>3.54</v>
      </c>
      <c r="AC47" s="46">
        <v>2.28</v>
      </c>
      <c r="AD47" s="46">
        <v>2.26</v>
      </c>
      <c r="AE47" s="46">
        <v>6.27</v>
      </c>
      <c r="AF47" s="46">
        <v>5.03</v>
      </c>
      <c r="AG47" s="46">
        <v>2.55</v>
      </c>
      <c r="AH47" s="46"/>
      <c r="AI47" s="46">
        <v>5.05</v>
      </c>
      <c r="AJ47" s="46">
        <v>7.06</v>
      </c>
    </row>
    <row r="48" spans="1:36" ht="11.25">
      <c r="A48" s="44" t="s">
        <v>13</v>
      </c>
      <c r="B48" s="110">
        <v>26</v>
      </c>
      <c r="C48" s="111">
        <v>0.4480769230769231</v>
      </c>
      <c r="D48" s="111">
        <v>0.08</v>
      </c>
      <c r="E48" s="111">
        <v>2.61</v>
      </c>
      <c r="F48" s="112">
        <v>0.5564379793400798</v>
      </c>
      <c r="G48" s="46">
        <v>0.25</v>
      </c>
      <c r="H48" s="46">
        <v>0.21</v>
      </c>
      <c r="I48" s="46">
        <v>0.23</v>
      </c>
      <c r="J48" s="46">
        <v>0.24</v>
      </c>
      <c r="K48" s="46">
        <v>0.49</v>
      </c>
      <c r="L48" s="46">
        <v>0.29</v>
      </c>
      <c r="M48" s="46">
        <v>0.25</v>
      </c>
      <c r="N48" s="46"/>
      <c r="O48" s="46">
        <v>0.36</v>
      </c>
      <c r="P48" s="46">
        <v>0.27</v>
      </c>
      <c r="Q48" s="46"/>
      <c r="R48" s="46"/>
      <c r="S48" s="46">
        <v>0.15</v>
      </c>
      <c r="T48" s="46">
        <v>0.1</v>
      </c>
      <c r="U48" s="46">
        <v>0.18</v>
      </c>
      <c r="V48" s="46">
        <v>0.17</v>
      </c>
      <c r="W48" s="46">
        <v>0.08</v>
      </c>
      <c r="X48" s="46">
        <v>0.11</v>
      </c>
      <c r="Y48" s="46">
        <v>1.5</v>
      </c>
      <c r="Z48" s="46">
        <v>0.27</v>
      </c>
      <c r="AA48" s="46">
        <v>0.14</v>
      </c>
      <c r="AB48" s="46">
        <v>0.2</v>
      </c>
      <c r="AC48" s="46">
        <v>0.13</v>
      </c>
      <c r="AD48" s="46">
        <v>0.19</v>
      </c>
      <c r="AE48" s="46">
        <v>0.36</v>
      </c>
      <c r="AF48" s="46">
        <v>1.34</v>
      </c>
      <c r="AG48" s="46">
        <v>0.7</v>
      </c>
      <c r="AH48" s="46"/>
      <c r="AI48" s="46">
        <v>2.61</v>
      </c>
      <c r="AJ48" s="46">
        <v>0.83</v>
      </c>
    </row>
    <row r="49" spans="1:36" ht="11.25">
      <c r="A49" s="44" t="s">
        <v>43</v>
      </c>
      <c r="B49" s="110">
        <v>28</v>
      </c>
      <c r="C49" s="111">
        <v>0.43214285714285705</v>
      </c>
      <c r="D49" s="111">
        <v>0.08</v>
      </c>
      <c r="E49" s="111">
        <v>1.85</v>
      </c>
      <c r="F49" s="112">
        <v>0.37705964991210195</v>
      </c>
      <c r="G49" s="46">
        <v>0.33</v>
      </c>
      <c r="H49" s="46">
        <v>0.26</v>
      </c>
      <c r="I49" s="46">
        <v>0.5</v>
      </c>
      <c r="J49" s="46">
        <v>0.27</v>
      </c>
      <c r="K49" s="46">
        <v>0.61</v>
      </c>
      <c r="L49" s="46">
        <v>0.54</v>
      </c>
      <c r="M49" s="46">
        <v>0.41</v>
      </c>
      <c r="N49" s="46"/>
      <c r="O49" s="46">
        <v>0.33</v>
      </c>
      <c r="P49" s="46">
        <v>0.29</v>
      </c>
      <c r="Q49" s="46">
        <v>0.19</v>
      </c>
      <c r="R49" s="46">
        <v>0.55</v>
      </c>
      <c r="S49" s="46">
        <v>0.25</v>
      </c>
      <c r="T49" s="46">
        <v>0.3</v>
      </c>
      <c r="U49" s="46">
        <v>0.4</v>
      </c>
      <c r="V49" s="46">
        <v>0.18</v>
      </c>
      <c r="W49" s="46">
        <v>0.11</v>
      </c>
      <c r="X49" s="46">
        <v>0.24</v>
      </c>
      <c r="Y49" s="46">
        <v>1.47</v>
      </c>
      <c r="Z49" s="46">
        <v>0.29</v>
      </c>
      <c r="AA49" s="46">
        <v>0.22</v>
      </c>
      <c r="AB49" s="46">
        <v>0.26</v>
      </c>
      <c r="AC49" s="46">
        <v>0.08</v>
      </c>
      <c r="AD49" s="46">
        <v>0.18</v>
      </c>
      <c r="AE49" s="46">
        <v>0.62</v>
      </c>
      <c r="AF49" s="46">
        <v>0.7</v>
      </c>
      <c r="AG49" s="46">
        <v>0.26</v>
      </c>
      <c r="AH49" s="46"/>
      <c r="AI49" s="46">
        <v>0.41</v>
      </c>
      <c r="AJ49" s="46">
        <v>1.85</v>
      </c>
    </row>
    <row r="50" spans="1:36" ht="11.25">
      <c r="A50" s="44" t="s">
        <v>39</v>
      </c>
      <c r="B50" s="110">
        <v>28</v>
      </c>
      <c r="C50" s="111">
        <v>2.5242857142857145</v>
      </c>
      <c r="D50" s="111">
        <v>1.01</v>
      </c>
      <c r="E50" s="111">
        <v>4.73</v>
      </c>
      <c r="F50" s="112">
        <v>0.9026565102574747</v>
      </c>
      <c r="G50" s="46">
        <v>2.89</v>
      </c>
      <c r="H50" s="46">
        <v>1.75</v>
      </c>
      <c r="I50" s="46">
        <v>2.14</v>
      </c>
      <c r="J50" s="46">
        <v>2.83</v>
      </c>
      <c r="K50" s="46">
        <v>3.54</v>
      </c>
      <c r="L50" s="46">
        <v>2.97</v>
      </c>
      <c r="M50" s="46">
        <v>3.28</v>
      </c>
      <c r="N50" s="46"/>
      <c r="O50" s="46">
        <v>4.73</v>
      </c>
      <c r="P50" s="46">
        <v>2.79</v>
      </c>
      <c r="Q50" s="46">
        <v>2.25</v>
      </c>
      <c r="R50" s="46">
        <v>2.47</v>
      </c>
      <c r="S50" s="46">
        <v>3.04</v>
      </c>
      <c r="T50" s="46">
        <v>2.4</v>
      </c>
      <c r="U50" s="46">
        <v>1.97</v>
      </c>
      <c r="V50" s="46">
        <v>1.66</v>
      </c>
      <c r="W50" s="46">
        <v>1.01</v>
      </c>
      <c r="X50" s="46">
        <v>2.96</v>
      </c>
      <c r="Y50" s="46">
        <v>4.48</v>
      </c>
      <c r="Z50" s="46">
        <v>3.77</v>
      </c>
      <c r="AA50" s="46">
        <v>1.36</v>
      </c>
      <c r="AB50" s="46">
        <v>2.26</v>
      </c>
      <c r="AC50" s="46">
        <v>1.29</v>
      </c>
      <c r="AD50" s="46">
        <v>1.74</v>
      </c>
      <c r="AE50" s="46">
        <v>1.93</v>
      </c>
      <c r="AF50" s="46">
        <v>1.94</v>
      </c>
      <c r="AG50" s="46">
        <v>1.88</v>
      </c>
      <c r="AH50" s="46"/>
      <c r="AI50" s="46">
        <v>1.93</v>
      </c>
      <c r="AJ50" s="46">
        <v>3.42</v>
      </c>
    </row>
    <row r="51" spans="1:36" ht="11.25">
      <c r="A51" s="44" t="s">
        <v>52</v>
      </c>
      <c r="B51" s="110">
        <v>28</v>
      </c>
      <c r="C51" s="111">
        <v>0.345</v>
      </c>
      <c r="D51" s="111">
        <v>0.1</v>
      </c>
      <c r="E51" s="111">
        <v>1.62</v>
      </c>
      <c r="F51" s="112">
        <v>0.27610168934134194</v>
      </c>
      <c r="G51" s="46">
        <v>0.22</v>
      </c>
      <c r="H51" s="46">
        <v>0.31</v>
      </c>
      <c r="I51" s="46">
        <v>0.26</v>
      </c>
      <c r="J51" s="46">
        <v>0.3</v>
      </c>
      <c r="K51" s="46">
        <v>0.47</v>
      </c>
      <c r="L51" s="46">
        <v>0.25</v>
      </c>
      <c r="M51" s="46">
        <v>0.25</v>
      </c>
      <c r="N51" s="46"/>
      <c r="O51" s="46">
        <v>0.37</v>
      </c>
      <c r="P51" s="46">
        <v>0.23</v>
      </c>
      <c r="Q51" s="46">
        <v>0.28</v>
      </c>
      <c r="R51" s="46">
        <v>0.22</v>
      </c>
      <c r="S51" s="46">
        <v>0.44</v>
      </c>
      <c r="T51" s="46">
        <v>0.43</v>
      </c>
      <c r="U51" s="46">
        <v>0.23</v>
      </c>
      <c r="V51" s="46">
        <v>0.18</v>
      </c>
      <c r="W51" s="46">
        <v>0.12</v>
      </c>
      <c r="X51" s="46">
        <v>0.21</v>
      </c>
      <c r="Y51" s="46">
        <v>1.62</v>
      </c>
      <c r="Z51" s="46">
        <v>0.32</v>
      </c>
      <c r="AA51" s="46">
        <v>0.19</v>
      </c>
      <c r="AB51" s="46">
        <v>0.47</v>
      </c>
      <c r="AC51" s="46">
        <v>0.1</v>
      </c>
      <c r="AD51" s="46">
        <v>0.15</v>
      </c>
      <c r="AE51" s="46">
        <v>0.31</v>
      </c>
      <c r="AF51" s="46">
        <v>0.26</v>
      </c>
      <c r="AG51" s="46">
        <v>0.29</v>
      </c>
      <c r="AH51" s="46"/>
      <c r="AI51" s="46">
        <v>0.49</v>
      </c>
      <c r="AJ51" s="46">
        <v>0.69</v>
      </c>
    </row>
    <row r="52" spans="1:36" ht="11.25">
      <c r="A52" s="44" t="s">
        <v>32</v>
      </c>
      <c r="B52" s="110">
        <v>28</v>
      </c>
      <c r="C52" s="111">
        <v>1.1117857142857142</v>
      </c>
      <c r="D52" s="111">
        <v>0.31</v>
      </c>
      <c r="E52" s="111">
        <v>4.18</v>
      </c>
      <c r="F52" s="112">
        <v>0.8756020523511998</v>
      </c>
      <c r="G52" s="46">
        <v>1.86</v>
      </c>
      <c r="H52" s="46">
        <v>4.18</v>
      </c>
      <c r="I52" s="46">
        <v>3.35</v>
      </c>
      <c r="J52" s="46">
        <v>1.43</v>
      </c>
      <c r="K52" s="46">
        <v>1.42</v>
      </c>
      <c r="L52" s="46">
        <v>1.21</v>
      </c>
      <c r="M52" s="46">
        <v>0.85</v>
      </c>
      <c r="N52" s="46"/>
      <c r="O52" s="46">
        <v>1.71</v>
      </c>
      <c r="P52" s="46">
        <v>0.82</v>
      </c>
      <c r="Q52" s="46">
        <v>0.9</v>
      </c>
      <c r="R52" s="46">
        <v>1.89</v>
      </c>
      <c r="S52" s="46">
        <v>0.88</v>
      </c>
      <c r="T52" s="46">
        <v>0.56</v>
      </c>
      <c r="U52" s="46">
        <v>0.52</v>
      </c>
      <c r="V52" s="46">
        <v>0.43</v>
      </c>
      <c r="W52" s="46">
        <v>0.31</v>
      </c>
      <c r="X52" s="46">
        <v>0.76</v>
      </c>
      <c r="Y52" s="46">
        <v>1.6</v>
      </c>
      <c r="Z52" s="46">
        <v>0.64</v>
      </c>
      <c r="AA52" s="46">
        <v>0.68</v>
      </c>
      <c r="AB52" s="46">
        <v>0.41</v>
      </c>
      <c r="AC52" s="46">
        <v>0.35</v>
      </c>
      <c r="AD52" s="46">
        <v>0.35</v>
      </c>
      <c r="AE52" s="46">
        <v>0.58</v>
      </c>
      <c r="AF52" s="46">
        <v>1.29</v>
      </c>
      <c r="AG52" s="46">
        <v>0.48</v>
      </c>
      <c r="AH52" s="46"/>
      <c r="AI52" s="46">
        <v>0.77</v>
      </c>
      <c r="AJ52" s="46">
        <v>0.9</v>
      </c>
    </row>
    <row r="53" spans="1:36" ht="11.25">
      <c r="A53" s="44" t="s">
        <v>23</v>
      </c>
      <c r="B53" s="110">
        <v>28</v>
      </c>
      <c r="C53" s="111">
        <v>6.32285714285714</v>
      </c>
      <c r="D53" s="111">
        <v>0.64</v>
      </c>
      <c r="E53" s="111">
        <v>99.16</v>
      </c>
      <c r="F53" s="112">
        <v>18.52680796212089</v>
      </c>
      <c r="G53" s="46">
        <v>1.59</v>
      </c>
      <c r="H53" s="46">
        <v>1.25</v>
      </c>
      <c r="I53" s="46">
        <v>1.7</v>
      </c>
      <c r="J53" s="46">
        <v>1.47</v>
      </c>
      <c r="K53" s="46">
        <v>2.09</v>
      </c>
      <c r="L53" s="46">
        <v>1.85</v>
      </c>
      <c r="M53" s="46">
        <v>1.36</v>
      </c>
      <c r="N53" s="46"/>
      <c r="O53" s="46">
        <v>2.23</v>
      </c>
      <c r="P53" s="46">
        <v>1.25</v>
      </c>
      <c r="Q53" s="46">
        <v>1.15</v>
      </c>
      <c r="R53" s="46">
        <v>1.83</v>
      </c>
      <c r="S53" s="46">
        <v>1.49</v>
      </c>
      <c r="T53" s="46">
        <v>1.03</v>
      </c>
      <c r="U53" s="46">
        <v>1</v>
      </c>
      <c r="V53" s="46">
        <v>99.16</v>
      </c>
      <c r="W53" s="46">
        <v>27.89</v>
      </c>
      <c r="X53" s="46">
        <v>3.76</v>
      </c>
      <c r="Y53" s="46">
        <v>4.25</v>
      </c>
      <c r="Z53" s="46">
        <v>2.89</v>
      </c>
      <c r="AA53" s="46">
        <v>0.97</v>
      </c>
      <c r="AB53" s="46">
        <v>3.29</v>
      </c>
      <c r="AC53" s="46">
        <v>0.64</v>
      </c>
      <c r="AD53" s="46">
        <v>0.9</v>
      </c>
      <c r="AE53" s="46">
        <v>3.64</v>
      </c>
      <c r="AF53" s="46">
        <v>2.99</v>
      </c>
      <c r="AG53" s="46">
        <v>1.87</v>
      </c>
      <c r="AH53" s="46"/>
      <c r="AI53" s="46">
        <v>1.66</v>
      </c>
      <c r="AJ53" s="46">
        <v>1.84</v>
      </c>
    </row>
    <row r="54" spans="1:36" ht="11.25">
      <c r="A54" s="44" t="s">
        <v>42</v>
      </c>
      <c r="B54" s="110">
        <v>28</v>
      </c>
      <c r="C54" s="111">
        <v>0.5939285714285714</v>
      </c>
      <c r="D54" s="111">
        <v>0.13</v>
      </c>
      <c r="E54" s="111">
        <v>1.41</v>
      </c>
      <c r="F54" s="112">
        <v>0.2748290284849095</v>
      </c>
      <c r="G54" s="46">
        <v>0.86</v>
      </c>
      <c r="H54" s="46">
        <v>0.45</v>
      </c>
      <c r="I54" s="46">
        <v>0.85</v>
      </c>
      <c r="J54" s="46">
        <v>0.8</v>
      </c>
      <c r="K54" s="46">
        <v>0.82</v>
      </c>
      <c r="L54" s="46">
        <v>0.57</v>
      </c>
      <c r="M54" s="46">
        <v>0.58</v>
      </c>
      <c r="N54" s="46"/>
      <c r="O54" s="46">
        <v>1.12</v>
      </c>
      <c r="P54" s="46">
        <v>0.52</v>
      </c>
      <c r="Q54" s="46">
        <v>0.34</v>
      </c>
      <c r="R54" s="46">
        <v>0.57</v>
      </c>
      <c r="S54" s="46">
        <v>0.43</v>
      </c>
      <c r="T54" s="46">
        <v>0.63</v>
      </c>
      <c r="U54" s="46">
        <v>0.73</v>
      </c>
      <c r="V54" s="46">
        <v>0.36</v>
      </c>
      <c r="W54" s="46">
        <v>0.13</v>
      </c>
      <c r="X54" s="46">
        <v>0.37</v>
      </c>
      <c r="Y54" s="46">
        <v>1.41</v>
      </c>
      <c r="Z54" s="46">
        <v>0.77</v>
      </c>
      <c r="AA54" s="46">
        <v>0.28</v>
      </c>
      <c r="AB54" s="46">
        <v>0.35</v>
      </c>
      <c r="AC54" s="46">
        <v>0.24</v>
      </c>
      <c r="AD54" s="46">
        <v>0.53</v>
      </c>
      <c r="AE54" s="46">
        <v>0.41</v>
      </c>
      <c r="AF54" s="46">
        <v>0.71</v>
      </c>
      <c r="AG54" s="46">
        <v>0.38</v>
      </c>
      <c r="AH54" s="46"/>
      <c r="AI54" s="46">
        <v>0.56</v>
      </c>
      <c r="AJ54" s="46">
        <v>0.86</v>
      </c>
    </row>
    <row r="55" spans="1:36" ht="11.25">
      <c r="A55" s="44" t="s">
        <v>37</v>
      </c>
      <c r="B55" s="110">
        <v>28</v>
      </c>
      <c r="C55" s="111">
        <v>0.7435714285714287</v>
      </c>
      <c r="D55" s="111">
        <v>0.32</v>
      </c>
      <c r="E55" s="111">
        <v>1.71</v>
      </c>
      <c r="F55" s="112">
        <v>0.29613238214538745</v>
      </c>
      <c r="G55" s="46">
        <v>0.73</v>
      </c>
      <c r="H55" s="46">
        <v>0.49</v>
      </c>
      <c r="I55" s="46">
        <v>0.83</v>
      </c>
      <c r="J55" s="46">
        <v>0.73</v>
      </c>
      <c r="K55" s="46">
        <v>1.12</v>
      </c>
      <c r="L55" s="46">
        <v>0.96</v>
      </c>
      <c r="M55" s="46">
        <v>0.9</v>
      </c>
      <c r="N55" s="46"/>
      <c r="O55" s="46">
        <v>1.23</v>
      </c>
      <c r="P55" s="46">
        <v>0.71</v>
      </c>
      <c r="Q55" s="46">
        <v>0.61</v>
      </c>
      <c r="R55" s="46">
        <v>1.03</v>
      </c>
      <c r="S55" s="46">
        <v>0.76</v>
      </c>
      <c r="T55" s="46">
        <v>0.87</v>
      </c>
      <c r="U55" s="46">
        <v>0.32</v>
      </c>
      <c r="V55" s="46">
        <v>0.54</v>
      </c>
      <c r="W55" s="46">
        <v>0.32</v>
      </c>
      <c r="X55" s="46">
        <v>0.34</v>
      </c>
      <c r="Y55" s="46">
        <v>1.71</v>
      </c>
      <c r="Z55" s="46">
        <v>0.89</v>
      </c>
      <c r="AA55" s="46">
        <v>0.5</v>
      </c>
      <c r="AB55" s="46">
        <v>0.55</v>
      </c>
      <c r="AC55" s="46">
        <v>0.38</v>
      </c>
      <c r="AD55" s="46">
        <v>0.6</v>
      </c>
      <c r="AE55" s="46">
        <v>0.75</v>
      </c>
      <c r="AF55" s="46">
        <v>0.66</v>
      </c>
      <c r="AG55" s="46">
        <v>0.6</v>
      </c>
      <c r="AH55" s="46"/>
      <c r="AI55" s="46">
        <v>0.84</v>
      </c>
      <c r="AJ55" s="46">
        <v>0.85</v>
      </c>
    </row>
    <row r="56" spans="1:36" ht="11.25">
      <c r="A56" s="44" t="s">
        <v>41</v>
      </c>
      <c r="B56" s="110">
        <v>28</v>
      </c>
      <c r="C56" s="111">
        <v>1.0989285714285715</v>
      </c>
      <c r="D56" s="111">
        <v>0.39</v>
      </c>
      <c r="E56" s="111">
        <v>2.56</v>
      </c>
      <c r="F56" s="112">
        <v>0.5093787482646619</v>
      </c>
      <c r="G56" s="46">
        <v>1.17</v>
      </c>
      <c r="H56" s="46">
        <v>0.74</v>
      </c>
      <c r="I56" s="46">
        <v>0.92</v>
      </c>
      <c r="J56" s="46">
        <v>1.32</v>
      </c>
      <c r="K56" s="46">
        <v>1.4</v>
      </c>
      <c r="L56" s="46">
        <v>1.11</v>
      </c>
      <c r="M56" s="46">
        <v>1.27</v>
      </c>
      <c r="N56" s="46"/>
      <c r="O56" s="46">
        <v>1.81</v>
      </c>
      <c r="P56" s="46">
        <v>1.04</v>
      </c>
      <c r="Q56" s="46">
        <v>1.19</v>
      </c>
      <c r="R56" s="46">
        <v>1.34</v>
      </c>
      <c r="S56" s="46">
        <v>2.56</v>
      </c>
      <c r="T56" s="46">
        <v>1.86</v>
      </c>
      <c r="U56" s="46">
        <v>0.78</v>
      </c>
      <c r="V56" s="46">
        <v>0.58</v>
      </c>
      <c r="W56" s="46">
        <v>0.64</v>
      </c>
      <c r="X56" s="46">
        <v>1.42</v>
      </c>
      <c r="Y56" s="46">
        <v>2.05</v>
      </c>
      <c r="Z56" s="46">
        <v>1.4</v>
      </c>
      <c r="AA56" s="46">
        <v>0.41</v>
      </c>
      <c r="AB56" s="46">
        <v>0.69</v>
      </c>
      <c r="AC56" s="46">
        <v>0.39</v>
      </c>
      <c r="AD56" s="46">
        <v>0.66</v>
      </c>
      <c r="AE56" s="46">
        <v>0.7</v>
      </c>
      <c r="AF56" s="46">
        <v>0.67</v>
      </c>
      <c r="AG56" s="46">
        <v>0.63</v>
      </c>
      <c r="AH56" s="46"/>
      <c r="AI56" s="46">
        <v>0.86</v>
      </c>
      <c r="AJ56" s="46">
        <v>1.16</v>
      </c>
    </row>
    <row r="57" spans="1:36" ht="11.25">
      <c r="A57" s="44" t="s">
        <v>53</v>
      </c>
      <c r="B57" s="110">
        <v>28</v>
      </c>
      <c r="C57" s="111">
        <v>0.4664285714285713</v>
      </c>
      <c r="D57" s="111">
        <v>0.12</v>
      </c>
      <c r="E57" s="111">
        <v>1.75</v>
      </c>
      <c r="F57" s="112">
        <v>0.34386681688569787</v>
      </c>
      <c r="G57" s="46">
        <v>0.22</v>
      </c>
      <c r="H57" s="46">
        <v>0.15</v>
      </c>
      <c r="I57" s="46">
        <v>0.25</v>
      </c>
      <c r="J57" s="46">
        <v>0.24</v>
      </c>
      <c r="K57" s="46">
        <v>0.37</v>
      </c>
      <c r="L57" s="46">
        <v>0.21</v>
      </c>
      <c r="M57" s="46">
        <v>0.22</v>
      </c>
      <c r="N57" s="46"/>
      <c r="O57" s="46">
        <v>0.29</v>
      </c>
      <c r="P57" s="46">
        <v>0.31</v>
      </c>
      <c r="Q57" s="46">
        <v>0.12</v>
      </c>
      <c r="R57" s="46">
        <v>0.13</v>
      </c>
      <c r="S57" s="46">
        <v>0.2</v>
      </c>
      <c r="T57" s="46">
        <v>0.2</v>
      </c>
      <c r="U57" s="46">
        <v>0.15</v>
      </c>
      <c r="V57" s="46">
        <v>0.69</v>
      </c>
      <c r="W57" s="46">
        <v>0.49</v>
      </c>
      <c r="X57" s="46">
        <v>0.82</v>
      </c>
      <c r="Y57" s="46">
        <v>1.75</v>
      </c>
      <c r="Z57" s="46">
        <v>0.6</v>
      </c>
      <c r="AA57" s="46">
        <v>0.7</v>
      </c>
      <c r="AB57" s="46">
        <v>0.77</v>
      </c>
      <c r="AC57" s="46">
        <v>0.53</v>
      </c>
      <c r="AD57" s="46">
        <v>0.52</v>
      </c>
      <c r="AE57" s="46">
        <v>0.71</v>
      </c>
      <c r="AF57" s="46">
        <v>0.79</v>
      </c>
      <c r="AG57" s="46">
        <v>0.91</v>
      </c>
      <c r="AH57" s="46"/>
      <c r="AI57" s="46">
        <v>0.42</v>
      </c>
      <c r="AJ57" s="46">
        <v>0.3</v>
      </c>
    </row>
    <row r="58" spans="1:36" ht="11.25">
      <c r="A58" s="44" t="s">
        <v>12</v>
      </c>
      <c r="B58" s="110">
        <v>28</v>
      </c>
      <c r="C58" s="111">
        <v>3.08</v>
      </c>
      <c r="D58" s="111">
        <v>1.13</v>
      </c>
      <c r="E58" s="111">
        <v>6.29</v>
      </c>
      <c r="F58" s="112">
        <v>1.2115515436237718</v>
      </c>
      <c r="G58" s="46">
        <v>3.42</v>
      </c>
      <c r="H58" s="46">
        <v>1.95</v>
      </c>
      <c r="I58" s="46">
        <v>2.91</v>
      </c>
      <c r="J58" s="46">
        <v>3.24</v>
      </c>
      <c r="K58" s="46">
        <v>4.31</v>
      </c>
      <c r="L58" s="46">
        <v>6.29</v>
      </c>
      <c r="M58" s="46">
        <v>3.19</v>
      </c>
      <c r="N58" s="46"/>
      <c r="O58" s="46">
        <v>4.77</v>
      </c>
      <c r="P58" s="46">
        <v>2.78</v>
      </c>
      <c r="Q58" s="46">
        <v>2.55</v>
      </c>
      <c r="R58" s="46">
        <v>4.49</v>
      </c>
      <c r="S58" s="46">
        <v>3.36</v>
      </c>
      <c r="T58" s="46">
        <v>2.18</v>
      </c>
      <c r="U58" s="46">
        <v>2.26</v>
      </c>
      <c r="V58" s="46">
        <v>1.71</v>
      </c>
      <c r="W58" s="46">
        <v>3.53</v>
      </c>
      <c r="X58" s="46">
        <v>2.54</v>
      </c>
      <c r="Y58" s="46">
        <v>4.68</v>
      </c>
      <c r="Z58" s="46">
        <v>4.59</v>
      </c>
      <c r="AA58" s="46">
        <v>3.14</v>
      </c>
      <c r="AB58" s="46">
        <v>1.8</v>
      </c>
      <c r="AC58" s="46">
        <v>1.42</v>
      </c>
      <c r="AD58" s="46">
        <v>1.13</v>
      </c>
      <c r="AE58" s="46">
        <v>3.9</v>
      </c>
      <c r="AF58" s="46">
        <v>3.1</v>
      </c>
      <c r="AG58" s="46">
        <v>1.42</v>
      </c>
      <c r="AH58" s="46"/>
      <c r="AI58" s="46">
        <v>1.78</v>
      </c>
      <c r="AJ58" s="46">
        <v>3.8</v>
      </c>
    </row>
    <row r="59" spans="1:36" ht="11.25">
      <c r="A59" s="44" t="s">
        <v>4</v>
      </c>
      <c r="B59" s="110">
        <v>28</v>
      </c>
      <c r="C59" s="111">
        <v>29.360714285714284</v>
      </c>
      <c r="D59" s="111">
        <v>9.18</v>
      </c>
      <c r="E59" s="111">
        <v>78.03</v>
      </c>
      <c r="F59" s="112">
        <v>18.547824463988732</v>
      </c>
      <c r="G59" s="46">
        <v>78.03</v>
      </c>
      <c r="H59" s="46">
        <v>15.56</v>
      </c>
      <c r="I59" s="46">
        <v>57.19</v>
      </c>
      <c r="J59" s="46">
        <v>36.7</v>
      </c>
      <c r="K59" s="46">
        <v>32.32</v>
      </c>
      <c r="L59" s="46">
        <v>19.91</v>
      </c>
      <c r="M59" s="46">
        <v>48.56</v>
      </c>
      <c r="N59" s="46"/>
      <c r="O59" s="46">
        <v>36.54</v>
      </c>
      <c r="P59" s="46">
        <v>37</v>
      </c>
      <c r="Q59" s="46">
        <v>16.08</v>
      </c>
      <c r="R59" s="46">
        <v>11.36</v>
      </c>
      <c r="S59" s="46">
        <v>30.93</v>
      </c>
      <c r="T59" s="46">
        <v>28.8</v>
      </c>
      <c r="U59" s="46">
        <v>20.72</v>
      </c>
      <c r="V59" s="46">
        <v>11.07</v>
      </c>
      <c r="W59" s="46">
        <v>9.18</v>
      </c>
      <c r="X59" s="46">
        <v>22.28</v>
      </c>
      <c r="Y59" s="46">
        <v>66.77</v>
      </c>
      <c r="Z59" s="46">
        <v>18.93</v>
      </c>
      <c r="AA59" s="46">
        <v>13.38</v>
      </c>
      <c r="AB59" s="46">
        <v>27.52</v>
      </c>
      <c r="AC59" s="46">
        <v>9.63</v>
      </c>
      <c r="AD59" s="46">
        <v>12.51</v>
      </c>
      <c r="AE59" s="46">
        <v>12.51</v>
      </c>
      <c r="AF59" s="46">
        <v>28.32</v>
      </c>
      <c r="AG59" s="46">
        <v>53.9</v>
      </c>
      <c r="AH59" s="46"/>
      <c r="AI59" s="46">
        <v>11.5</v>
      </c>
      <c r="AJ59" s="46">
        <v>54.9</v>
      </c>
    </row>
    <row r="60" spans="1:36" ht="11.25">
      <c r="A60" s="44" t="s">
        <v>3</v>
      </c>
      <c r="B60" s="110">
        <v>28</v>
      </c>
      <c r="C60" s="111">
        <v>3.461428571428571</v>
      </c>
      <c r="D60" s="111">
        <v>0.73</v>
      </c>
      <c r="E60" s="111">
        <v>10.81</v>
      </c>
      <c r="F60" s="112">
        <v>2.269055364000175</v>
      </c>
      <c r="G60" s="46">
        <v>5.29</v>
      </c>
      <c r="H60" s="46">
        <v>1.7</v>
      </c>
      <c r="I60" s="46">
        <v>3.22</v>
      </c>
      <c r="J60" s="46">
        <v>4.9</v>
      </c>
      <c r="K60" s="46">
        <v>10.81</v>
      </c>
      <c r="L60" s="46">
        <v>3.27</v>
      </c>
      <c r="M60" s="46">
        <v>4.25</v>
      </c>
      <c r="N60" s="46"/>
      <c r="O60" s="46">
        <v>8.31</v>
      </c>
      <c r="P60" s="46">
        <v>3.56</v>
      </c>
      <c r="Q60" s="46">
        <v>5.79</v>
      </c>
      <c r="R60" s="46">
        <v>2.71</v>
      </c>
      <c r="S60" s="46">
        <v>1.69</v>
      </c>
      <c r="T60" s="46">
        <v>2.44</v>
      </c>
      <c r="U60" s="46">
        <v>1.9</v>
      </c>
      <c r="V60" s="46">
        <v>1.17</v>
      </c>
      <c r="W60" s="46">
        <v>0.8</v>
      </c>
      <c r="X60" s="46">
        <v>3.14</v>
      </c>
      <c r="Y60" s="46">
        <v>5.81</v>
      </c>
      <c r="Z60" s="46">
        <v>2.55</v>
      </c>
      <c r="AA60" s="46">
        <v>2.25</v>
      </c>
      <c r="AB60" s="46">
        <v>2.1</v>
      </c>
      <c r="AC60" s="46">
        <v>0.73</v>
      </c>
      <c r="AD60" s="46">
        <v>1.71</v>
      </c>
      <c r="AE60" s="46">
        <v>2.74</v>
      </c>
      <c r="AF60" s="46">
        <v>2.51</v>
      </c>
      <c r="AG60" s="46">
        <v>4.65</v>
      </c>
      <c r="AH60" s="46"/>
      <c r="AI60" s="46">
        <v>1.3</v>
      </c>
      <c r="AJ60" s="46">
        <v>5.62</v>
      </c>
    </row>
    <row r="61" spans="1:36" ht="11.25">
      <c r="A61" s="44" t="s">
        <v>44</v>
      </c>
      <c r="B61" s="110">
        <v>28</v>
      </c>
      <c r="C61" s="111">
        <v>0.3496428571428571</v>
      </c>
      <c r="D61" s="111">
        <v>0.09</v>
      </c>
      <c r="E61" s="111">
        <v>1.33</v>
      </c>
      <c r="F61" s="112">
        <v>0.23135443036384598</v>
      </c>
      <c r="G61" s="46">
        <v>0.34</v>
      </c>
      <c r="H61" s="46">
        <v>0.27</v>
      </c>
      <c r="I61" s="46">
        <v>0.31</v>
      </c>
      <c r="J61" s="46">
        <v>0.36</v>
      </c>
      <c r="K61" s="46">
        <v>0.66</v>
      </c>
      <c r="L61" s="46">
        <v>0.34</v>
      </c>
      <c r="M61" s="46">
        <v>0.36</v>
      </c>
      <c r="N61" s="46"/>
      <c r="O61" s="46">
        <v>0.54</v>
      </c>
      <c r="P61" s="46">
        <v>0.37</v>
      </c>
      <c r="Q61" s="46">
        <v>0.23</v>
      </c>
      <c r="R61" s="46">
        <v>0.21</v>
      </c>
      <c r="S61" s="46">
        <v>0.38</v>
      </c>
      <c r="T61" s="46">
        <v>0.52</v>
      </c>
      <c r="U61" s="46">
        <v>0.4</v>
      </c>
      <c r="V61" s="46">
        <v>0.17</v>
      </c>
      <c r="W61" s="46">
        <v>0.13</v>
      </c>
      <c r="X61" s="46">
        <v>0.2</v>
      </c>
      <c r="Y61" s="46">
        <v>1.33</v>
      </c>
      <c r="Z61" s="46">
        <v>0.42</v>
      </c>
      <c r="AA61" s="46">
        <v>0.11</v>
      </c>
      <c r="AB61" s="46">
        <v>0.2</v>
      </c>
      <c r="AC61" s="46">
        <v>0.09</v>
      </c>
      <c r="AD61" s="46">
        <v>0.26</v>
      </c>
      <c r="AE61" s="46">
        <v>0.19</v>
      </c>
      <c r="AF61" s="46">
        <v>0.29</v>
      </c>
      <c r="AG61" s="46">
        <v>0.24</v>
      </c>
      <c r="AH61" s="46"/>
      <c r="AI61" s="46">
        <v>0.36</v>
      </c>
      <c r="AJ61" s="46">
        <v>0.51</v>
      </c>
    </row>
    <row r="62" spans="1:36" ht="11.25">
      <c r="A62" s="44" t="s">
        <v>40</v>
      </c>
      <c r="B62" s="110">
        <v>28</v>
      </c>
      <c r="C62" s="111">
        <v>0.48071428571428587</v>
      </c>
      <c r="D62" s="111">
        <v>0.22</v>
      </c>
      <c r="E62" s="111">
        <v>0.92</v>
      </c>
      <c r="F62" s="112">
        <v>0.18039497481575095</v>
      </c>
      <c r="G62" s="46">
        <v>0.42</v>
      </c>
      <c r="H62" s="46">
        <v>0.31</v>
      </c>
      <c r="I62" s="46">
        <v>0.45</v>
      </c>
      <c r="J62" s="46">
        <v>0.41</v>
      </c>
      <c r="K62" s="46">
        <v>0.75</v>
      </c>
      <c r="L62" s="46">
        <v>0.92</v>
      </c>
      <c r="M62" s="46">
        <v>0.49</v>
      </c>
      <c r="N62" s="46"/>
      <c r="O62" s="46">
        <v>0.57</v>
      </c>
      <c r="P62" s="46">
        <v>0.36</v>
      </c>
      <c r="Q62" s="46">
        <v>0.42</v>
      </c>
      <c r="R62" s="46">
        <v>0.52</v>
      </c>
      <c r="S62" s="46">
        <v>0.61</v>
      </c>
      <c r="T62" s="46">
        <v>0.7</v>
      </c>
      <c r="U62" s="46">
        <v>0.39</v>
      </c>
      <c r="V62" s="46">
        <v>0.49</v>
      </c>
      <c r="W62" s="46">
        <v>0.22</v>
      </c>
      <c r="X62" s="46">
        <v>0.25</v>
      </c>
      <c r="Y62" s="46">
        <v>0.25</v>
      </c>
      <c r="Z62" s="46">
        <v>0.64</v>
      </c>
      <c r="AA62" s="46">
        <v>0.47</v>
      </c>
      <c r="AB62" s="46">
        <v>0.57</v>
      </c>
      <c r="AC62" s="46">
        <v>0.38</v>
      </c>
      <c r="AD62" s="46">
        <v>0.48</v>
      </c>
      <c r="AE62" s="46">
        <v>0.31</v>
      </c>
      <c r="AF62" s="46">
        <v>0.32</v>
      </c>
      <c r="AG62" s="46">
        <v>0.23</v>
      </c>
      <c r="AH62" s="46"/>
      <c r="AI62" s="46">
        <v>0.7</v>
      </c>
      <c r="AJ62" s="46">
        <v>0.83</v>
      </c>
    </row>
    <row r="63" spans="1:36" ht="11.25">
      <c r="A63" s="44" t="s">
        <v>8</v>
      </c>
      <c r="B63" s="110">
        <v>28</v>
      </c>
      <c r="C63" s="111">
        <v>0.41821428571428576</v>
      </c>
      <c r="D63" s="111">
        <v>0.09</v>
      </c>
      <c r="E63" s="111">
        <v>1.35</v>
      </c>
      <c r="F63" s="112">
        <v>0.3354746485144866</v>
      </c>
      <c r="G63" s="46">
        <v>0.48</v>
      </c>
      <c r="H63" s="46">
        <v>0.45</v>
      </c>
      <c r="I63" s="46">
        <v>0.29</v>
      </c>
      <c r="J63" s="46">
        <v>0.56</v>
      </c>
      <c r="K63" s="46">
        <v>1.19</v>
      </c>
      <c r="L63" s="46">
        <v>0.79</v>
      </c>
      <c r="M63" s="46">
        <v>0.55</v>
      </c>
      <c r="N63" s="46"/>
      <c r="O63" s="46">
        <v>1.35</v>
      </c>
      <c r="P63" s="46">
        <v>0.59</v>
      </c>
      <c r="Q63" s="46">
        <v>0.51</v>
      </c>
      <c r="R63" s="46">
        <v>0.47</v>
      </c>
      <c r="S63" s="46">
        <v>0.26</v>
      </c>
      <c r="T63" s="46">
        <v>0.37</v>
      </c>
      <c r="U63" s="46">
        <v>0.31</v>
      </c>
      <c r="V63" s="46">
        <v>0.13</v>
      </c>
      <c r="W63" s="46">
        <v>0.09</v>
      </c>
      <c r="X63" s="46">
        <v>0.21</v>
      </c>
      <c r="Y63" s="46">
        <v>1.2</v>
      </c>
      <c r="Z63" s="46">
        <v>0.3</v>
      </c>
      <c r="AA63" s="46">
        <v>0.18</v>
      </c>
      <c r="AB63" s="46">
        <v>0.12</v>
      </c>
      <c r="AC63" s="46">
        <v>0.1</v>
      </c>
      <c r="AD63" s="46">
        <v>0.14</v>
      </c>
      <c r="AE63" s="46">
        <v>0.14</v>
      </c>
      <c r="AF63" s="46">
        <v>0.17</v>
      </c>
      <c r="AG63" s="46">
        <v>0.19</v>
      </c>
      <c r="AH63" s="46"/>
      <c r="AI63" s="46">
        <v>0.27</v>
      </c>
      <c r="AJ63" s="46">
        <v>0.3</v>
      </c>
    </row>
    <row r="64" spans="1:36" ht="11.25">
      <c r="A64" s="44" t="s">
        <v>14</v>
      </c>
      <c r="B64" s="110">
        <v>28</v>
      </c>
      <c r="C64" s="111">
        <v>0.3025</v>
      </c>
      <c r="D64" s="111">
        <v>0</v>
      </c>
      <c r="E64" s="111">
        <v>1.08</v>
      </c>
      <c r="F64" s="112">
        <v>0.20840593972889948</v>
      </c>
      <c r="G64" s="46">
        <v>0.32</v>
      </c>
      <c r="H64" s="46">
        <v>0.29</v>
      </c>
      <c r="I64" s="46">
        <v>0.25</v>
      </c>
      <c r="J64" s="46">
        <v>0.36</v>
      </c>
      <c r="K64" s="46">
        <v>0.61</v>
      </c>
      <c r="L64" s="46">
        <v>0.44</v>
      </c>
      <c r="M64" s="46">
        <v>0.36</v>
      </c>
      <c r="N64" s="46"/>
      <c r="O64" s="46">
        <v>0.6</v>
      </c>
      <c r="P64" s="46">
        <v>0.39</v>
      </c>
      <c r="Q64" s="46">
        <v>0.27</v>
      </c>
      <c r="R64" s="46">
        <v>0.26</v>
      </c>
      <c r="S64" s="46">
        <v>0.24</v>
      </c>
      <c r="T64" s="46">
        <v>0.33</v>
      </c>
      <c r="U64" s="46">
        <v>0.12</v>
      </c>
      <c r="V64" s="46">
        <v>0.16</v>
      </c>
      <c r="W64" s="46">
        <v>0</v>
      </c>
      <c r="X64" s="46">
        <v>0.19</v>
      </c>
      <c r="Y64" s="46">
        <v>1.08</v>
      </c>
      <c r="Z64" s="46">
        <v>0.54</v>
      </c>
      <c r="AA64" s="46">
        <v>0.12</v>
      </c>
      <c r="AB64" s="46">
        <v>0.12</v>
      </c>
      <c r="AC64" s="46">
        <v>0.15</v>
      </c>
      <c r="AD64" s="46">
        <v>0.15</v>
      </c>
      <c r="AE64" s="46">
        <v>0.18</v>
      </c>
      <c r="AF64" s="46">
        <v>0.17</v>
      </c>
      <c r="AG64" s="46">
        <v>0.17</v>
      </c>
      <c r="AH64" s="46"/>
      <c r="AI64" s="46">
        <v>0.36</v>
      </c>
      <c r="AJ64" s="46">
        <v>0.24</v>
      </c>
    </row>
    <row r="65" spans="1:36" ht="11.25">
      <c r="A65" s="44" t="s">
        <v>34</v>
      </c>
      <c r="B65" s="110">
        <v>28</v>
      </c>
      <c r="C65" s="111">
        <v>4.7075</v>
      </c>
      <c r="D65" s="111">
        <v>1.47</v>
      </c>
      <c r="E65" s="111">
        <v>10.68</v>
      </c>
      <c r="F65" s="112">
        <v>2.0437563892429624</v>
      </c>
      <c r="G65" s="46">
        <v>5.11</v>
      </c>
      <c r="H65" s="46">
        <v>3.93</v>
      </c>
      <c r="I65" s="46">
        <v>3.67</v>
      </c>
      <c r="J65" s="46">
        <v>5.95</v>
      </c>
      <c r="K65" s="46">
        <v>7.19</v>
      </c>
      <c r="L65" s="46">
        <v>4.78</v>
      </c>
      <c r="M65" s="46">
        <v>5.63</v>
      </c>
      <c r="N65" s="46"/>
      <c r="O65" s="46">
        <v>10.68</v>
      </c>
      <c r="P65" s="46">
        <v>5.79</v>
      </c>
      <c r="Q65" s="46">
        <v>2.36</v>
      </c>
      <c r="R65" s="46">
        <v>4.12</v>
      </c>
      <c r="S65" s="46">
        <v>2.86</v>
      </c>
      <c r="T65" s="46">
        <v>4.29</v>
      </c>
      <c r="U65" s="46">
        <v>5.06</v>
      </c>
      <c r="V65" s="46">
        <v>3.48</v>
      </c>
      <c r="W65" s="46">
        <v>1.47</v>
      </c>
      <c r="X65" s="46">
        <v>5.32</v>
      </c>
      <c r="Y65" s="46">
        <v>7.95</v>
      </c>
      <c r="Z65" s="46">
        <v>7.35</v>
      </c>
      <c r="AA65" s="46">
        <v>2.25</v>
      </c>
      <c r="AB65" s="46">
        <v>3.75</v>
      </c>
      <c r="AC65" s="46">
        <v>1.75</v>
      </c>
      <c r="AD65" s="46">
        <v>3.74</v>
      </c>
      <c r="AE65" s="46">
        <v>3.17</v>
      </c>
      <c r="AF65" s="46">
        <v>3.75</v>
      </c>
      <c r="AG65" s="46">
        <v>3.15</v>
      </c>
      <c r="AH65" s="46"/>
      <c r="AI65" s="46">
        <v>7.15</v>
      </c>
      <c r="AJ65" s="46">
        <v>6.11</v>
      </c>
    </row>
    <row r="66" spans="1:36" ht="11.25">
      <c r="A66" s="44" t="s">
        <v>54</v>
      </c>
      <c r="B66" s="110">
        <v>28</v>
      </c>
      <c r="C66" s="111">
        <v>0.6907142857142856</v>
      </c>
      <c r="D66" s="111">
        <v>0.28</v>
      </c>
      <c r="E66" s="111">
        <v>1.95</v>
      </c>
      <c r="F66" s="112">
        <v>0.3043485850541939</v>
      </c>
      <c r="G66" s="46">
        <v>0.73</v>
      </c>
      <c r="H66" s="46">
        <v>0.51</v>
      </c>
      <c r="I66" s="46">
        <v>0.74</v>
      </c>
      <c r="J66" s="46">
        <v>0.61</v>
      </c>
      <c r="K66" s="46">
        <v>0.86</v>
      </c>
      <c r="L66" s="46">
        <v>0.82</v>
      </c>
      <c r="M66" s="46">
        <v>0.79</v>
      </c>
      <c r="N66" s="46"/>
      <c r="O66" s="46">
        <v>1.1</v>
      </c>
      <c r="P66" s="46">
        <v>0.69</v>
      </c>
      <c r="Q66" s="46">
        <v>0.47</v>
      </c>
      <c r="R66" s="46">
        <v>0.66</v>
      </c>
      <c r="S66" s="46">
        <v>0.54</v>
      </c>
      <c r="T66" s="46">
        <v>0.63</v>
      </c>
      <c r="U66" s="46">
        <v>0.53</v>
      </c>
      <c r="V66" s="46">
        <v>0.43</v>
      </c>
      <c r="W66" s="46">
        <v>0.28</v>
      </c>
      <c r="X66" s="46">
        <v>0.53</v>
      </c>
      <c r="Y66" s="46">
        <v>1.95</v>
      </c>
      <c r="Z66" s="46">
        <v>0.77</v>
      </c>
      <c r="AA66" s="46">
        <v>0.47</v>
      </c>
      <c r="AB66" s="46">
        <v>1.09</v>
      </c>
      <c r="AC66" s="46">
        <v>0.43</v>
      </c>
      <c r="AD66" s="46">
        <v>0.64</v>
      </c>
      <c r="AE66" s="46">
        <v>0.44</v>
      </c>
      <c r="AF66" s="46">
        <v>0.58</v>
      </c>
      <c r="AG66" s="46">
        <v>0.64</v>
      </c>
      <c r="AH66" s="46"/>
      <c r="AI66" s="46">
        <v>0.62</v>
      </c>
      <c r="AJ66" s="46">
        <v>0.79</v>
      </c>
    </row>
    <row r="67" spans="1:36" ht="11.25">
      <c r="A67" s="44" t="s">
        <v>78</v>
      </c>
      <c r="B67" s="110">
        <v>28</v>
      </c>
      <c r="C67" s="111">
        <v>253.26285714285714</v>
      </c>
      <c r="D67" s="111">
        <v>138.49</v>
      </c>
      <c r="E67" s="111">
        <v>611.83</v>
      </c>
      <c r="F67" s="112">
        <v>88.40336167885508</v>
      </c>
      <c r="G67" s="47">
        <v>269.15</v>
      </c>
      <c r="H67" s="47">
        <v>173.02</v>
      </c>
      <c r="I67" s="47">
        <v>225.27</v>
      </c>
      <c r="J67" s="47">
        <v>196.63</v>
      </c>
      <c r="K67" s="47">
        <v>340.63</v>
      </c>
      <c r="L67" s="47">
        <v>226.89</v>
      </c>
      <c r="M67" s="47">
        <v>225.64</v>
      </c>
      <c r="N67" s="47"/>
      <c r="O67" s="47">
        <v>343.64</v>
      </c>
      <c r="P67" s="47">
        <v>200.45</v>
      </c>
      <c r="Q67" s="47">
        <v>203.54</v>
      </c>
      <c r="R67" s="47">
        <v>217.64</v>
      </c>
      <c r="S67" s="47">
        <v>251.66</v>
      </c>
      <c r="T67" s="47">
        <v>228.45</v>
      </c>
      <c r="U67" s="47">
        <v>176.69</v>
      </c>
      <c r="V67" s="47">
        <v>611.83</v>
      </c>
      <c r="W67" s="47">
        <v>245.82</v>
      </c>
      <c r="X67" s="47">
        <v>247.83</v>
      </c>
      <c r="Y67" s="47">
        <v>382.39</v>
      </c>
      <c r="Z67" s="47">
        <v>218.56</v>
      </c>
      <c r="AA67" s="47">
        <v>207.98</v>
      </c>
      <c r="AB67" s="47">
        <v>258.14</v>
      </c>
      <c r="AC67" s="47">
        <v>138.49</v>
      </c>
      <c r="AD67" s="47">
        <v>161.12</v>
      </c>
      <c r="AE67" s="47">
        <v>231.46</v>
      </c>
      <c r="AF67" s="47">
        <v>271.02</v>
      </c>
      <c r="AG67" s="47">
        <v>277.77</v>
      </c>
      <c r="AH67" s="45"/>
      <c r="AI67" s="47">
        <v>230.85</v>
      </c>
      <c r="AJ67" s="47">
        <v>328.8</v>
      </c>
    </row>
    <row r="68" spans="1:36" ht="11.25">
      <c r="A68" s="44" t="s">
        <v>59</v>
      </c>
      <c r="B68" s="110">
        <v>28</v>
      </c>
      <c r="C68" s="111">
        <v>142.6875</v>
      </c>
      <c r="D68" s="111">
        <v>46.67</v>
      </c>
      <c r="E68" s="111">
        <v>520.01</v>
      </c>
      <c r="F68" s="112">
        <v>87.60824992239192</v>
      </c>
      <c r="G68" s="46">
        <f aca="true" t="shared" si="0" ref="G68:M68">SUM(G11:G66)</f>
        <v>198.66</v>
      </c>
      <c r="H68" s="46">
        <f t="shared" si="0"/>
        <v>110.09000000000002</v>
      </c>
      <c r="I68" s="46">
        <f t="shared" si="0"/>
        <v>161.46999999999994</v>
      </c>
      <c r="J68" s="46">
        <f t="shared" si="0"/>
        <v>141.42000000000002</v>
      </c>
      <c r="K68" s="46">
        <f t="shared" si="0"/>
        <v>256.57000000000005</v>
      </c>
      <c r="L68" s="46">
        <f t="shared" si="0"/>
        <v>135.54999999999995</v>
      </c>
      <c r="M68" s="46">
        <f t="shared" si="0"/>
        <v>150.30000000000004</v>
      </c>
      <c r="N68" s="46"/>
      <c r="O68" s="46">
        <f aca="true" t="shared" si="1" ref="O68:AG68">SUM(O11:O66)</f>
        <v>217.35999999999996</v>
      </c>
      <c r="P68" s="46">
        <f t="shared" si="1"/>
        <v>132.61</v>
      </c>
      <c r="Q68" s="46">
        <f t="shared" si="1"/>
        <v>90.85000000000001</v>
      </c>
      <c r="R68" s="46">
        <f t="shared" si="1"/>
        <v>98.57999999999997</v>
      </c>
      <c r="S68" s="46">
        <f t="shared" si="1"/>
        <v>111.39999999999999</v>
      </c>
      <c r="T68" s="46">
        <f t="shared" si="1"/>
        <v>100.2</v>
      </c>
      <c r="U68" s="46">
        <f t="shared" si="1"/>
        <v>92.12000000000003</v>
      </c>
      <c r="V68" s="46">
        <f t="shared" si="1"/>
        <v>520.0099999999999</v>
      </c>
      <c r="W68" s="46">
        <f t="shared" si="1"/>
        <v>179.42999999999998</v>
      </c>
      <c r="X68" s="46">
        <f t="shared" si="1"/>
        <v>111.4</v>
      </c>
      <c r="Y68" s="46">
        <f t="shared" si="1"/>
        <v>222.25</v>
      </c>
      <c r="Z68" s="46">
        <f t="shared" si="1"/>
        <v>119.25999999999999</v>
      </c>
      <c r="AA68" s="46">
        <f t="shared" si="1"/>
        <v>70.23</v>
      </c>
      <c r="AB68" s="46">
        <f t="shared" si="1"/>
        <v>89.67</v>
      </c>
      <c r="AC68" s="46">
        <f t="shared" si="1"/>
        <v>46.67</v>
      </c>
      <c r="AD68" s="46">
        <f t="shared" si="1"/>
        <v>63.37</v>
      </c>
      <c r="AE68" s="46">
        <f t="shared" si="1"/>
        <v>96.28</v>
      </c>
      <c r="AF68" s="46">
        <f t="shared" si="1"/>
        <v>111.81000000000002</v>
      </c>
      <c r="AG68" s="46">
        <f t="shared" si="1"/>
        <v>111.55000000000001</v>
      </c>
      <c r="AH68" s="46"/>
      <c r="AI68" s="46">
        <f>SUM(AI11:AI66)</f>
        <v>96.68</v>
      </c>
      <c r="AJ68" s="46">
        <f>SUM(AJ11:AJ66)</f>
        <v>159.46</v>
      </c>
    </row>
  </sheetData>
  <printOptions verticalCentered="1"/>
  <pageMargins left="0.75" right="0.25" top="0.75" bottom="0.75" header="0.25" footer="0.25"/>
  <pageSetup fitToWidth="0" fitToHeight="1" horizontalDpi="600" verticalDpi="600" orientation="portrait" scale="85" r:id="rId1"/>
  <headerFooter alignWithMargins="0">
    <oddHeader>&amp;L&amp;"Arial,Bold"&amp;16Pennsylvania DEP Air Sampling Results</oddHeader>
    <oddFooter>&amp;R&amp;"Arial,Regular"&amp;F
Page &amp;P of &amp;N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68"/>
  <sheetViews>
    <sheetView workbookViewId="0" topLeftCell="A1">
      <selection activeCell="A4" sqref="A4"/>
    </sheetView>
  </sheetViews>
  <sheetFormatPr defaultColWidth="9.00390625" defaultRowHeight="12.75"/>
  <cols>
    <col min="1" max="1" width="18.625" style="31" customWidth="1"/>
    <col min="2" max="6" width="6.625" style="31" customWidth="1"/>
    <col min="7" max="67" width="6.625" style="24" customWidth="1"/>
    <col min="68" max="69" width="5.50390625" style="24" customWidth="1"/>
    <col min="70" max="70" width="5.50390625" style="24" bestFit="1" customWidth="1"/>
    <col min="71" max="71" width="6.125" style="24" bestFit="1" customWidth="1"/>
    <col min="72" max="72" width="5.875" style="24" bestFit="1" customWidth="1"/>
    <col min="73" max="73" width="6.375" style="24" bestFit="1" customWidth="1"/>
    <col min="74" max="74" width="5.00390625" style="24" bestFit="1" customWidth="1"/>
    <col min="75" max="16384" width="8.00390625" style="24" customWidth="1"/>
  </cols>
  <sheetData>
    <row r="1" spans="1:6" ht="12.75" customHeight="1">
      <c r="A1" s="40" t="s">
        <v>84</v>
      </c>
      <c r="B1" s="40" t="s">
        <v>97</v>
      </c>
      <c r="C1" s="40"/>
      <c r="D1" s="40"/>
      <c r="E1" s="40"/>
      <c r="F1" s="40"/>
    </row>
    <row r="2" spans="1:6" ht="12.75" customHeight="1">
      <c r="A2" s="40" t="s">
        <v>80</v>
      </c>
      <c r="B2" s="103" t="s">
        <v>99</v>
      </c>
      <c r="C2" s="40"/>
      <c r="D2" s="40"/>
      <c r="E2" s="40"/>
      <c r="F2" s="40"/>
    </row>
    <row r="3" spans="1:6" ht="12.75" customHeight="1">
      <c r="A3" s="40" t="s">
        <v>79</v>
      </c>
      <c r="B3" s="40"/>
      <c r="C3" s="40"/>
      <c r="D3" s="40"/>
      <c r="E3" s="40"/>
      <c r="F3" s="40"/>
    </row>
    <row r="4" spans="1:10" ht="12.75" customHeight="1">
      <c r="A4" s="40" t="s">
        <v>89</v>
      </c>
      <c r="B4" s="40"/>
      <c r="C4" s="40"/>
      <c r="D4" s="40"/>
      <c r="E4" s="40"/>
      <c r="F4" s="40"/>
      <c r="J4" s="23"/>
    </row>
    <row r="5" spans="1:6" ht="12.75" customHeight="1">
      <c r="A5" s="40" t="s">
        <v>83</v>
      </c>
      <c r="B5" s="40"/>
      <c r="C5" s="40"/>
      <c r="D5" s="40"/>
      <c r="E5" s="40"/>
      <c r="F5" s="40"/>
    </row>
    <row r="6" spans="1:6" ht="12.75" customHeight="1">
      <c r="A6" s="40" t="s">
        <v>82</v>
      </c>
      <c r="B6" s="40"/>
      <c r="C6" s="40"/>
      <c r="D6" s="40"/>
      <c r="E6" s="40"/>
      <c r="F6" s="40"/>
    </row>
    <row r="7" ht="12.75" customHeight="1"/>
    <row r="8" spans="1:92" ht="12.75" customHeight="1">
      <c r="A8" s="24"/>
      <c r="B8" s="24"/>
      <c r="C8" s="24"/>
      <c r="D8" s="24"/>
      <c r="E8" s="24"/>
      <c r="F8" s="24"/>
      <c r="BH8" s="25"/>
      <c r="BI8" s="25"/>
      <c r="BJ8" s="25"/>
      <c r="BK8" s="25"/>
      <c r="BL8" s="25"/>
      <c r="CN8" s="26"/>
    </row>
    <row r="9" spans="2:92" ht="12.75" customHeight="1">
      <c r="B9" s="27"/>
      <c r="C9" s="27"/>
      <c r="D9" s="27"/>
      <c r="E9" s="27"/>
      <c r="F9" s="27"/>
      <c r="BH9" s="25"/>
      <c r="BI9" s="25"/>
      <c r="BJ9" s="25"/>
      <c r="BK9" s="25"/>
      <c r="BL9" s="25"/>
      <c r="CN9" s="26"/>
    </row>
    <row r="10" spans="1:74" s="31" customFormat="1" ht="12.75" customHeight="1">
      <c r="A10" s="41" t="s">
        <v>96</v>
      </c>
      <c r="B10" s="42" t="s">
        <v>85</v>
      </c>
      <c r="C10" s="42" t="s">
        <v>86</v>
      </c>
      <c r="D10" s="42" t="s">
        <v>87</v>
      </c>
      <c r="E10" s="42" t="s">
        <v>88</v>
      </c>
      <c r="F10" s="42" t="s">
        <v>58</v>
      </c>
      <c r="G10" s="99">
        <v>36892</v>
      </c>
      <c r="H10" s="99">
        <f aca="true" t="shared" si="0" ref="H10:AM10">G10+6</f>
        <v>36898</v>
      </c>
      <c r="I10" s="99">
        <f t="shared" si="0"/>
        <v>36904</v>
      </c>
      <c r="J10" s="99">
        <f t="shared" si="0"/>
        <v>36910</v>
      </c>
      <c r="K10" s="99">
        <f t="shared" si="0"/>
        <v>36916</v>
      </c>
      <c r="L10" s="99">
        <f t="shared" si="0"/>
        <v>36922</v>
      </c>
      <c r="M10" s="99">
        <f t="shared" si="0"/>
        <v>36928</v>
      </c>
      <c r="N10" s="99">
        <f t="shared" si="0"/>
        <v>36934</v>
      </c>
      <c r="O10" s="99">
        <f t="shared" si="0"/>
        <v>36940</v>
      </c>
      <c r="P10" s="99">
        <f t="shared" si="0"/>
        <v>36946</v>
      </c>
      <c r="Q10" s="99">
        <f t="shared" si="0"/>
        <v>36952</v>
      </c>
      <c r="R10" s="99">
        <f t="shared" si="0"/>
        <v>36958</v>
      </c>
      <c r="S10" s="99">
        <f t="shared" si="0"/>
        <v>36964</v>
      </c>
      <c r="T10" s="99">
        <f t="shared" si="0"/>
        <v>36970</v>
      </c>
      <c r="U10" s="99">
        <f t="shared" si="0"/>
        <v>36976</v>
      </c>
      <c r="V10" s="99">
        <f t="shared" si="0"/>
        <v>36982</v>
      </c>
      <c r="W10" s="99">
        <f t="shared" si="0"/>
        <v>36988</v>
      </c>
      <c r="X10" s="99">
        <f t="shared" si="0"/>
        <v>36994</v>
      </c>
      <c r="Y10" s="99">
        <f t="shared" si="0"/>
        <v>37000</v>
      </c>
      <c r="Z10" s="99">
        <f t="shared" si="0"/>
        <v>37006</v>
      </c>
      <c r="AA10" s="99">
        <f t="shared" si="0"/>
        <v>37012</v>
      </c>
      <c r="AB10" s="99">
        <f t="shared" si="0"/>
        <v>37018</v>
      </c>
      <c r="AC10" s="99">
        <f t="shared" si="0"/>
        <v>37024</v>
      </c>
      <c r="AD10" s="99">
        <f t="shared" si="0"/>
        <v>37030</v>
      </c>
      <c r="AE10" s="99">
        <f t="shared" si="0"/>
        <v>37036</v>
      </c>
      <c r="AF10" s="99">
        <f t="shared" si="0"/>
        <v>37042</v>
      </c>
      <c r="AG10" s="99">
        <f t="shared" si="0"/>
        <v>37048</v>
      </c>
      <c r="AH10" s="99">
        <f t="shared" si="0"/>
        <v>37054</v>
      </c>
      <c r="AI10" s="99">
        <f t="shared" si="0"/>
        <v>37060</v>
      </c>
      <c r="AJ10" s="99">
        <f t="shared" si="0"/>
        <v>37066</v>
      </c>
      <c r="AK10" s="99">
        <f t="shared" si="0"/>
        <v>37072</v>
      </c>
      <c r="AL10" s="99">
        <f t="shared" si="0"/>
        <v>37078</v>
      </c>
      <c r="AM10" s="99">
        <f t="shared" si="0"/>
        <v>37084</v>
      </c>
      <c r="AN10" s="99">
        <f aca="true" t="shared" si="1" ref="AN10:BO10">AM10+6</f>
        <v>37090</v>
      </c>
      <c r="AO10" s="99">
        <f t="shared" si="1"/>
        <v>37096</v>
      </c>
      <c r="AP10" s="99">
        <f t="shared" si="1"/>
        <v>37102</v>
      </c>
      <c r="AQ10" s="99">
        <f t="shared" si="1"/>
        <v>37108</v>
      </c>
      <c r="AR10" s="99">
        <f t="shared" si="1"/>
        <v>37114</v>
      </c>
      <c r="AS10" s="99">
        <f t="shared" si="1"/>
        <v>37120</v>
      </c>
      <c r="AT10" s="99">
        <f t="shared" si="1"/>
        <v>37126</v>
      </c>
      <c r="AU10" s="99">
        <f t="shared" si="1"/>
        <v>37132</v>
      </c>
      <c r="AV10" s="99">
        <f t="shared" si="1"/>
        <v>37138</v>
      </c>
      <c r="AW10" s="99">
        <f t="shared" si="1"/>
        <v>37144</v>
      </c>
      <c r="AX10" s="99">
        <f t="shared" si="1"/>
        <v>37150</v>
      </c>
      <c r="AY10" s="99">
        <f t="shared" si="1"/>
        <v>37156</v>
      </c>
      <c r="AZ10" s="99">
        <f t="shared" si="1"/>
        <v>37162</v>
      </c>
      <c r="BA10" s="99">
        <f t="shared" si="1"/>
        <v>37168</v>
      </c>
      <c r="BB10" s="99">
        <f t="shared" si="1"/>
        <v>37174</v>
      </c>
      <c r="BC10" s="99">
        <f t="shared" si="1"/>
        <v>37180</v>
      </c>
      <c r="BD10" s="99">
        <f t="shared" si="1"/>
        <v>37186</v>
      </c>
      <c r="BE10" s="99">
        <f t="shared" si="1"/>
        <v>37192</v>
      </c>
      <c r="BF10" s="99">
        <f t="shared" si="1"/>
        <v>37198</v>
      </c>
      <c r="BG10" s="99">
        <f t="shared" si="1"/>
        <v>37204</v>
      </c>
      <c r="BH10" s="99">
        <f t="shared" si="1"/>
        <v>37210</v>
      </c>
      <c r="BI10" s="99">
        <f t="shared" si="1"/>
        <v>37216</v>
      </c>
      <c r="BJ10" s="99">
        <f t="shared" si="1"/>
        <v>37222</v>
      </c>
      <c r="BK10" s="99">
        <f t="shared" si="1"/>
        <v>37228</v>
      </c>
      <c r="BL10" s="99">
        <f t="shared" si="1"/>
        <v>37234</v>
      </c>
      <c r="BM10" s="99">
        <f t="shared" si="1"/>
        <v>37240</v>
      </c>
      <c r="BN10" s="99">
        <f t="shared" si="1"/>
        <v>37246</v>
      </c>
      <c r="BO10" s="99">
        <f t="shared" si="1"/>
        <v>37252</v>
      </c>
      <c r="BP10" s="28"/>
      <c r="BQ10" s="28"/>
      <c r="BR10" s="29" t="s">
        <v>77</v>
      </c>
      <c r="BS10" s="30" t="s">
        <v>56</v>
      </c>
      <c r="BT10" s="30" t="s">
        <v>57</v>
      </c>
      <c r="BU10" s="30" t="s">
        <v>60</v>
      </c>
      <c r="BV10" s="30" t="s">
        <v>58</v>
      </c>
    </row>
    <row r="11" spans="1:74" ht="11.25">
      <c r="A11" s="100" t="s">
        <v>51</v>
      </c>
      <c r="B11" s="107">
        <v>43</v>
      </c>
      <c r="C11" s="108">
        <v>10.232826787650696</v>
      </c>
      <c r="D11" s="108">
        <v>0.2</v>
      </c>
      <c r="E11" s="108">
        <v>46.1</v>
      </c>
      <c r="F11" s="109">
        <v>13.06483649313344</v>
      </c>
      <c r="G11" s="101">
        <v>0.37655186898000004</v>
      </c>
      <c r="H11" s="101">
        <v>5.658</v>
      </c>
      <c r="I11" s="101">
        <v>7.064</v>
      </c>
      <c r="J11" s="101">
        <v>15.551</v>
      </c>
      <c r="K11" s="101">
        <v>0.633</v>
      </c>
      <c r="L11" s="101">
        <v>9.935</v>
      </c>
      <c r="M11" s="101">
        <v>7.363</v>
      </c>
      <c r="N11" s="101">
        <v>1.518</v>
      </c>
      <c r="O11" s="101">
        <v>0.292</v>
      </c>
      <c r="P11" s="101">
        <v>0.328</v>
      </c>
      <c r="Q11" s="101">
        <v>5.393</v>
      </c>
      <c r="R11" s="101">
        <v>4.58</v>
      </c>
      <c r="S11" s="101">
        <v>5.45</v>
      </c>
      <c r="T11" s="101">
        <v>0.56</v>
      </c>
      <c r="U11" s="101">
        <v>1.73</v>
      </c>
      <c r="V11" s="101">
        <v>0.23</v>
      </c>
      <c r="W11" s="101">
        <v>23.15</v>
      </c>
      <c r="X11" s="101">
        <v>20.42</v>
      </c>
      <c r="Y11" s="101">
        <v>0.38</v>
      </c>
      <c r="Z11" s="101">
        <v>4.65</v>
      </c>
      <c r="AA11" s="101">
        <v>0.36</v>
      </c>
      <c r="AB11" s="101">
        <v>2.43</v>
      </c>
      <c r="AC11" s="101">
        <v>6.93</v>
      </c>
      <c r="AD11" s="101">
        <v>16.57</v>
      </c>
      <c r="AE11" s="101">
        <v>46.1</v>
      </c>
      <c r="AF11" s="101">
        <v>12.36</v>
      </c>
      <c r="AG11" s="101">
        <v>40.14</v>
      </c>
      <c r="AH11" s="101">
        <v>44.08</v>
      </c>
      <c r="AI11" s="101">
        <v>40.83</v>
      </c>
      <c r="AJ11" s="101">
        <v>25.76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>
        <v>19.11</v>
      </c>
      <c r="BD11" s="101">
        <v>7.53</v>
      </c>
      <c r="BE11" s="101">
        <v>9.27</v>
      </c>
      <c r="BF11" s="101">
        <v>34.24</v>
      </c>
      <c r="BG11" s="101">
        <v>7.3</v>
      </c>
      <c r="BH11" s="101">
        <v>8.84</v>
      </c>
      <c r="BI11" s="101">
        <v>0.46</v>
      </c>
      <c r="BJ11" s="101">
        <v>0.61</v>
      </c>
      <c r="BK11" s="101">
        <v>0.85</v>
      </c>
      <c r="BL11" s="101">
        <v>0.35</v>
      </c>
      <c r="BM11" s="101">
        <v>0.2</v>
      </c>
      <c r="BN11" s="101">
        <v>0.23</v>
      </c>
      <c r="BO11" s="101">
        <v>0.2</v>
      </c>
      <c r="BP11" s="32"/>
      <c r="BQ11" s="32"/>
      <c r="BR11" s="24">
        <v>43</v>
      </c>
      <c r="BS11" s="33">
        <v>4.867469625152698</v>
      </c>
      <c r="BT11" s="33">
        <v>1.12</v>
      </c>
      <c r="BU11" s="33">
        <v>15.822</v>
      </c>
      <c r="BV11" s="34">
        <v>3.3488604846561034</v>
      </c>
    </row>
    <row r="12" spans="1:74" ht="11.25">
      <c r="A12" s="100" t="s">
        <v>49</v>
      </c>
      <c r="B12" s="107">
        <v>43</v>
      </c>
      <c r="C12" s="108">
        <v>1.9116633255838134</v>
      </c>
      <c r="D12" s="108">
        <v>0.601</v>
      </c>
      <c r="E12" s="108">
        <v>5.19</v>
      </c>
      <c r="F12" s="109">
        <v>1.040263405633018</v>
      </c>
      <c r="G12" s="101">
        <v>0.8165230001039999</v>
      </c>
      <c r="H12" s="101">
        <v>2.42</v>
      </c>
      <c r="I12" s="101">
        <v>3.551</v>
      </c>
      <c r="J12" s="101">
        <v>5.188</v>
      </c>
      <c r="K12" s="101">
        <v>1.997</v>
      </c>
      <c r="L12" s="101">
        <v>3.44</v>
      </c>
      <c r="M12" s="101">
        <v>1.929</v>
      </c>
      <c r="N12" s="101">
        <v>0.601</v>
      </c>
      <c r="O12" s="101">
        <v>0.67</v>
      </c>
      <c r="P12" s="101">
        <v>1.23</v>
      </c>
      <c r="Q12" s="101">
        <v>1.182</v>
      </c>
      <c r="R12" s="101">
        <v>1.737</v>
      </c>
      <c r="S12" s="101">
        <v>1.14</v>
      </c>
      <c r="T12" s="101">
        <v>1.24</v>
      </c>
      <c r="U12" s="101">
        <v>0.75</v>
      </c>
      <c r="V12" s="101">
        <v>1.25</v>
      </c>
      <c r="W12" s="101">
        <v>2.82</v>
      </c>
      <c r="X12" s="101">
        <v>2.64</v>
      </c>
      <c r="Y12" s="101">
        <v>2.01</v>
      </c>
      <c r="Z12" s="101">
        <v>1.29</v>
      </c>
      <c r="AA12" s="101">
        <v>1.56</v>
      </c>
      <c r="AB12" s="101">
        <v>0.65</v>
      </c>
      <c r="AC12" s="101">
        <v>0.95</v>
      </c>
      <c r="AD12" s="101">
        <v>1.45</v>
      </c>
      <c r="AE12" s="101">
        <v>1.3</v>
      </c>
      <c r="AF12" s="101">
        <v>2.26</v>
      </c>
      <c r="AG12" s="101">
        <v>2.84</v>
      </c>
      <c r="AH12" s="101">
        <v>1.53</v>
      </c>
      <c r="AI12" s="101">
        <v>2.51</v>
      </c>
      <c r="AJ12" s="101">
        <v>1.41</v>
      </c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>
        <v>1.4</v>
      </c>
      <c r="BD12" s="101">
        <v>3.08</v>
      </c>
      <c r="BE12" s="101">
        <v>1.97</v>
      </c>
      <c r="BF12" s="101">
        <v>2.68</v>
      </c>
      <c r="BG12" s="101">
        <v>1.93</v>
      </c>
      <c r="BH12" s="101">
        <v>2.16</v>
      </c>
      <c r="BI12" s="101">
        <v>1.85</v>
      </c>
      <c r="BJ12" s="101">
        <v>2.61</v>
      </c>
      <c r="BK12" s="101">
        <v>5.19</v>
      </c>
      <c r="BL12" s="101">
        <v>1.58</v>
      </c>
      <c r="BM12" s="101">
        <v>1.08</v>
      </c>
      <c r="BN12" s="101">
        <v>1.19</v>
      </c>
      <c r="BO12" s="101">
        <v>1.12</v>
      </c>
      <c r="BP12" s="32"/>
      <c r="BQ12" s="32"/>
      <c r="BR12" s="24">
        <v>43</v>
      </c>
      <c r="BS12" s="33">
        <v>3.9829337197253274</v>
      </c>
      <c r="BT12" s="33">
        <v>0.87</v>
      </c>
      <c r="BU12" s="33">
        <v>17.363</v>
      </c>
      <c r="BV12" s="34">
        <v>3.021188976031634</v>
      </c>
    </row>
    <row r="13" spans="1:74" ht="11.25">
      <c r="A13" s="100" t="s">
        <v>47</v>
      </c>
      <c r="B13" s="107">
        <v>43</v>
      </c>
      <c r="C13" s="108">
        <v>0.7445291045957675</v>
      </c>
      <c r="D13" s="108">
        <v>0.14</v>
      </c>
      <c r="E13" s="108">
        <v>2.161</v>
      </c>
      <c r="F13" s="109">
        <v>0.45373105338583625</v>
      </c>
      <c r="G13" s="101">
        <v>0.354751497618</v>
      </c>
      <c r="H13" s="101">
        <v>0.795</v>
      </c>
      <c r="I13" s="101">
        <v>1.28</v>
      </c>
      <c r="J13" s="101">
        <v>2.161</v>
      </c>
      <c r="K13" s="101">
        <v>0.968</v>
      </c>
      <c r="L13" s="101">
        <v>1.223</v>
      </c>
      <c r="M13" s="101">
        <v>0.773</v>
      </c>
      <c r="N13" s="101">
        <v>0.221</v>
      </c>
      <c r="O13" s="101">
        <v>0.266</v>
      </c>
      <c r="P13" s="101">
        <v>0.353</v>
      </c>
      <c r="Q13" s="101">
        <v>0.469</v>
      </c>
      <c r="R13" s="101">
        <v>0.531</v>
      </c>
      <c r="S13" s="101">
        <v>0.39</v>
      </c>
      <c r="T13" s="101">
        <v>0.43</v>
      </c>
      <c r="U13" s="101">
        <v>0.23</v>
      </c>
      <c r="V13" s="101">
        <v>0.14</v>
      </c>
      <c r="W13" s="101">
        <v>1.49</v>
      </c>
      <c r="X13" s="101">
        <v>1.31</v>
      </c>
      <c r="Y13" s="101">
        <v>1.23</v>
      </c>
      <c r="Z13" s="101">
        <v>0.42</v>
      </c>
      <c r="AA13" s="101">
        <v>0.49</v>
      </c>
      <c r="AB13" s="101">
        <v>0.2</v>
      </c>
      <c r="AC13" s="101">
        <v>0.32</v>
      </c>
      <c r="AD13" s="101">
        <v>0.59</v>
      </c>
      <c r="AE13" s="101">
        <v>0.4</v>
      </c>
      <c r="AF13" s="101">
        <v>0.95</v>
      </c>
      <c r="AG13" s="101">
        <v>1.04</v>
      </c>
      <c r="AH13" s="101">
        <v>0.46</v>
      </c>
      <c r="AI13" s="101">
        <v>0.92</v>
      </c>
      <c r="AJ13" s="101">
        <v>0.62</v>
      </c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>
        <v>0.73</v>
      </c>
      <c r="BD13" s="101">
        <v>1.61</v>
      </c>
      <c r="BE13" s="101">
        <v>1.13</v>
      </c>
      <c r="BF13" s="101">
        <v>1.46</v>
      </c>
      <c r="BG13" s="101">
        <v>1.14</v>
      </c>
      <c r="BH13" s="101">
        <v>0.68</v>
      </c>
      <c r="BI13" s="101">
        <v>0.55</v>
      </c>
      <c r="BJ13" s="101">
        <v>0.77</v>
      </c>
      <c r="BK13" s="101">
        <v>1.27</v>
      </c>
      <c r="BL13" s="101">
        <v>0.49</v>
      </c>
      <c r="BM13" s="101">
        <v>0.39</v>
      </c>
      <c r="BN13" s="101">
        <v>0.36</v>
      </c>
      <c r="BO13" s="101">
        <v>0.41</v>
      </c>
      <c r="BP13" s="32"/>
      <c r="BQ13" s="32"/>
      <c r="BR13" s="24">
        <v>43</v>
      </c>
      <c r="BS13" s="33">
        <v>14.041506494727047</v>
      </c>
      <c r="BT13" s="33">
        <v>4.61</v>
      </c>
      <c r="BU13" s="33">
        <v>41.822</v>
      </c>
      <c r="BV13" s="34">
        <v>8.522170680016451</v>
      </c>
    </row>
    <row r="14" spans="1:74" ht="11.25">
      <c r="A14" s="100" t="s">
        <v>6</v>
      </c>
      <c r="B14" s="107">
        <v>43</v>
      </c>
      <c r="C14" s="108">
        <v>1.7627173477099534</v>
      </c>
      <c r="D14" s="108">
        <v>0.562845951528</v>
      </c>
      <c r="E14" s="108">
        <v>4.06</v>
      </c>
      <c r="F14" s="109">
        <v>0.8699538921849651</v>
      </c>
      <c r="G14" s="101">
        <v>0.562845951528</v>
      </c>
      <c r="H14" s="101">
        <v>1.988</v>
      </c>
      <c r="I14" s="101">
        <v>3.031</v>
      </c>
      <c r="J14" s="101">
        <v>3.665</v>
      </c>
      <c r="K14" s="101">
        <v>1.072</v>
      </c>
      <c r="L14" s="101">
        <v>3.211</v>
      </c>
      <c r="M14" s="101">
        <v>2.436</v>
      </c>
      <c r="N14" s="101">
        <v>1.5</v>
      </c>
      <c r="O14" s="101">
        <v>1.953</v>
      </c>
      <c r="P14" s="101">
        <v>1.73</v>
      </c>
      <c r="Q14" s="101">
        <v>1.981</v>
      </c>
      <c r="R14" s="101">
        <v>2.037</v>
      </c>
      <c r="S14" s="101">
        <v>1.3</v>
      </c>
      <c r="T14" s="101">
        <v>1.43</v>
      </c>
      <c r="U14" s="101">
        <v>2.1</v>
      </c>
      <c r="V14" s="101">
        <v>0.73</v>
      </c>
      <c r="W14" s="101">
        <v>4.06</v>
      </c>
      <c r="X14" s="101">
        <v>2.39</v>
      </c>
      <c r="Y14" s="101">
        <v>1.42</v>
      </c>
      <c r="Z14" s="101">
        <v>3</v>
      </c>
      <c r="AA14" s="101">
        <v>1.46</v>
      </c>
      <c r="AB14" s="101">
        <v>0.65</v>
      </c>
      <c r="AC14" s="101">
        <v>0.78</v>
      </c>
      <c r="AD14" s="101">
        <v>1.08</v>
      </c>
      <c r="AE14" s="101">
        <v>0.99</v>
      </c>
      <c r="AF14" s="101">
        <v>0.89</v>
      </c>
      <c r="AG14" s="101">
        <v>1.16</v>
      </c>
      <c r="AH14" s="101">
        <v>0.85</v>
      </c>
      <c r="AI14" s="101">
        <v>1.44</v>
      </c>
      <c r="AJ14" s="101">
        <v>1.08</v>
      </c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>
        <v>0.88</v>
      </c>
      <c r="BD14" s="101">
        <v>2.91</v>
      </c>
      <c r="BE14" s="101">
        <v>1.16</v>
      </c>
      <c r="BF14" s="101">
        <v>3.05</v>
      </c>
      <c r="BG14" s="101">
        <v>2.16</v>
      </c>
      <c r="BH14" s="101">
        <v>2.28</v>
      </c>
      <c r="BI14" s="101">
        <v>2.51</v>
      </c>
      <c r="BJ14" s="101">
        <v>2.02</v>
      </c>
      <c r="BK14" s="101">
        <v>1.4</v>
      </c>
      <c r="BL14" s="101">
        <v>1.19</v>
      </c>
      <c r="BM14" s="101">
        <v>0.74</v>
      </c>
      <c r="BN14" s="101">
        <v>2.53</v>
      </c>
      <c r="BO14" s="101">
        <v>0.99</v>
      </c>
      <c r="BP14" s="32"/>
      <c r="BQ14" s="32"/>
      <c r="BR14" s="24">
        <v>43</v>
      </c>
      <c r="BS14" s="33">
        <v>4.358330624653651</v>
      </c>
      <c r="BT14" s="33">
        <v>0.85</v>
      </c>
      <c r="BU14" s="33">
        <v>16.466216860107</v>
      </c>
      <c r="BV14" s="34">
        <v>3.2618373650548946</v>
      </c>
    </row>
    <row r="15" spans="1:74" ht="11.25">
      <c r="A15" s="100" t="s">
        <v>48</v>
      </c>
      <c r="B15" s="107">
        <v>43</v>
      </c>
      <c r="C15" s="108">
        <v>0.6310292940288839</v>
      </c>
      <c r="D15" s="108">
        <v>0.15</v>
      </c>
      <c r="E15" s="108">
        <v>2.81</v>
      </c>
      <c r="F15" s="109">
        <v>0.4952782780723142</v>
      </c>
      <c r="G15" s="101">
        <v>0.299259643242</v>
      </c>
      <c r="H15" s="101">
        <v>0.718</v>
      </c>
      <c r="I15" s="101">
        <v>1.072</v>
      </c>
      <c r="J15" s="101">
        <v>1.588</v>
      </c>
      <c r="K15" s="101">
        <v>0.962</v>
      </c>
      <c r="L15" s="101">
        <v>0.857</v>
      </c>
      <c r="M15" s="101">
        <v>0.586</v>
      </c>
      <c r="N15" s="101">
        <v>0.295</v>
      </c>
      <c r="O15" s="101">
        <v>0.343</v>
      </c>
      <c r="P15" s="101">
        <v>0.375</v>
      </c>
      <c r="Q15" s="101">
        <v>0.34</v>
      </c>
      <c r="R15" s="101">
        <v>0.579</v>
      </c>
      <c r="S15" s="101">
        <v>0.22</v>
      </c>
      <c r="T15" s="101">
        <v>0.28</v>
      </c>
      <c r="U15" s="101">
        <v>0.17</v>
      </c>
      <c r="V15" s="101">
        <v>0.17</v>
      </c>
      <c r="W15" s="101">
        <v>0.8</v>
      </c>
      <c r="X15" s="101">
        <v>0.57</v>
      </c>
      <c r="Y15" s="101">
        <v>0.6</v>
      </c>
      <c r="Z15" s="101">
        <v>0.28</v>
      </c>
      <c r="AA15" s="101">
        <v>0.51</v>
      </c>
      <c r="AB15" s="101">
        <v>0.22</v>
      </c>
      <c r="AC15" s="101">
        <v>0.15</v>
      </c>
      <c r="AD15" s="101">
        <v>0.42</v>
      </c>
      <c r="AE15" s="101">
        <v>0.41</v>
      </c>
      <c r="AF15" s="101">
        <v>0.63</v>
      </c>
      <c r="AG15" s="101">
        <v>0.74</v>
      </c>
      <c r="AH15" s="101">
        <v>0.39</v>
      </c>
      <c r="AI15" s="101">
        <v>1.01</v>
      </c>
      <c r="AJ15" s="101">
        <v>0.33</v>
      </c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>
        <v>0.31</v>
      </c>
      <c r="BD15" s="101">
        <v>2.81</v>
      </c>
      <c r="BE15" s="101">
        <v>0.85</v>
      </c>
      <c r="BF15" s="101">
        <v>1.41</v>
      </c>
      <c r="BG15" s="101">
        <v>1.11</v>
      </c>
      <c r="BH15" s="101">
        <v>0.76</v>
      </c>
      <c r="BI15" s="101">
        <v>0.4</v>
      </c>
      <c r="BJ15" s="101">
        <v>1.49</v>
      </c>
      <c r="BK15" s="101">
        <v>0.94</v>
      </c>
      <c r="BL15" s="101">
        <v>0.34</v>
      </c>
      <c r="BM15" s="101">
        <v>0.29</v>
      </c>
      <c r="BN15" s="101">
        <v>0.25</v>
      </c>
      <c r="BO15" s="101">
        <v>0.26</v>
      </c>
      <c r="BP15" s="32"/>
      <c r="BQ15" s="32"/>
      <c r="BR15" s="24">
        <v>43</v>
      </c>
      <c r="BS15" s="33">
        <v>33.71490964633878</v>
      </c>
      <c r="BT15" s="33">
        <v>7.658</v>
      </c>
      <c r="BU15" s="33">
        <v>129.049</v>
      </c>
      <c r="BV15" s="34">
        <v>26.30343418691216</v>
      </c>
    </row>
    <row r="16" spans="1:74" ht="11.25">
      <c r="A16" s="100" t="s">
        <v>45</v>
      </c>
      <c r="B16" s="107">
        <v>43</v>
      </c>
      <c r="C16" s="108">
        <v>1.1610340229186045</v>
      </c>
      <c r="D16" s="108">
        <v>0.31</v>
      </c>
      <c r="E16" s="108">
        <v>3.62</v>
      </c>
      <c r="F16" s="109">
        <v>0.7338689520535974</v>
      </c>
      <c r="G16" s="101">
        <v>0.4954629855</v>
      </c>
      <c r="H16" s="101">
        <v>1.463</v>
      </c>
      <c r="I16" s="101">
        <v>2.195</v>
      </c>
      <c r="J16" s="101">
        <v>3.127</v>
      </c>
      <c r="K16" s="101">
        <v>1.236</v>
      </c>
      <c r="L16" s="101">
        <v>2.073</v>
      </c>
      <c r="M16" s="101">
        <v>1.117</v>
      </c>
      <c r="N16" s="101">
        <v>0.365</v>
      </c>
      <c r="O16" s="101">
        <v>0.428</v>
      </c>
      <c r="P16" s="101">
        <v>0.679</v>
      </c>
      <c r="Q16" s="101">
        <v>0.721</v>
      </c>
      <c r="R16" s="101">
        <v>1.005</v>
      </c>
      <c r="S16" s="101">
        <v>0.61</v>
      </c>
      <c r="T16" s="101">
        <v>0.75</v>
      </c>
      <c r="U16" s="101">
        <v>0.41</v>
      </c>
      <c r="V16" s="101">
        <v>0.42</v>
      </c>
      <c r="W16" s="101">
        <v>1.72</v>
      </c>
      <c r="X16" s="101">
        <v>1.45</v>
      </c>
      <c r="Y16" s="101">
        <v>1.14</v>
      </c>
      <c r="Z16" s="101">
        <v>0.72</v>
      </c>
      <c r="AA16" s="101">
        <v>0.82</v>
      </c>
      <c r="AB16" s="101">
        <v>0.31</v>
      </c>
      <c r="AC16" s="101">
        <v>0.56</v>
      </c>
      <c r="AD16" s="101">
        <v>0.9</v>
      </c>
      <c r="AE16" s="101">
        <v>0.75</v>
      </c>
      <c r="AF16" s="101">
        <v>1.41</v>
      </c>
      <c r="AG16" s="101">
        <v>1.74</v>
      </c>
      <c r="AH16" s="101">
        <v>0.87</v>
      </c>
      <c r="AI16" s="101">
        <v>1.46</v>
      </c>
      <c r="AJ16" s="101">
        <v>0.84</v>
      </c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>
        <v>0.62</v>
      </c>
      <c r="BD16" s="101">
        <v>3.62</v>
      </c>
      <c r="BE16" s="101">
        <v>1.13</v>
      </c>
      <c r="BF16" s="101">
        <v>1.49</v>
      </c>
      <c r="BG16" s="101">
        <v>1.04</v>
      </c>
      <c r="BH16" s="101">
        <v>1.19</v>
      </c>
      <c r="BI16" s="101">
        <v>1.54</v>
      </c>
      <c r="BJ16" s="101">
        <v>1.62</v>
      </c>
      <c r="BK16" s="101">
        <v>2.98</v>
      </c>
      <c r="BL16" s="101">
        <v>0.91</v>
      </c>
      <c r="BM16" s="101">
        <v>0.6</v>
      </c>
      <c r="BN16" s="101">
        <v>0.77</v>
      </c>
      <c r="BO16" s="101">
        <v>0.63</v>
      </c>
      <c r="BP16" s="32"/>
      <c r="BQ16" s="32"/>
      <c r="BR16" s="24">
        <v>43</v>
      </c>
      <c r="BS16" s="33">
        <v>10.767321289982371</v>
      </c>
      <c r="BT16" s="33">
        <v>1.65</v>
      </c>
      <c r="BU16" s="33">
        <v>109.79</v>
      </c>
      <c r="BV16" s="34">
        <v>19.33535740463355</v>
      </c>
    </row>
    <row r="17" spans="1:74" ht="11.25">
      <c r="A17" s="100" t="s">
        <v>46</v>
      </c>
      <c r="B17" s="107">
        <v>43</v>
      </c>
      <c r="C17" s="108">
        <v>0.9626293026652094</v>
      </c>
      <c r="D17" s="108">
        <v>0.24</v>
      </c>
      <c r="E17" s="108">
        <v>2.58</v>
      </c>
      <c r="F17" s="109">
        <v>0.5146541181229709</v>
      </c>
      <c r="G17" s="101">
        <v>0.321060014604</v>
      </c>
      <c r="H17" s="101">
        <v>1</v>
      </c>
      <c r="I17" s="101">
        <v>1.479</v>
      </c>
      <c r="J17" s="101">
        <v>1.896</v>
      </c>
      <c r="K17" s="101">
        <v>0.885</v>
      </c>
      <c r="L17" s="101">
        <v>1.322</v>
      </c>
      <c r="M17" s="101">
        <v>0.863</v>
      </c>
      <c r="N17" s="101">
        <v>0.507</v>
      </c>
      <c r="O17" s="101">
        <v>0.456</v>
      </c>
      <c r="P17" s="101">
        <v>0.559</v>
      </c>
      <c r="Q17" s="101">
        <v>0.607</v>
      </c>
      <c r="R17" s="101">
        <v>0.698</v>
      </c>
      <c r="S17" s="101">
        <v>0.54</v>
      </c>
      <c r="T17" s="101">
        <v>0.55</v>
      </c>
      <c r="U17" s="101">
        <v>0.38</v>
      </c>
      <c r="V17" s="101">
        <v>0.24</v>
      </c>
      <c r="W17" s="101">
        <v>2.19</v>
      </c>
      <c r="X17" s="101">
        <v>1.33</v>
      </c>
      <c r="Y17" s="101">
        <v>0.88</v>
      </c>
      <c r="Z17" s="101">
        <v>0.44</v>
      </c>
      <c r="AA17" s="101">
        <v>0.68</v>
      </c>
      <c r="AB17" s="101">
        <v>0.34</v>
      </c>
      <c r="AC17" s="101">
        <v>0.53</v>
      </c>
      <c r="AD17" s="101">
        <v>0.76</v>
      </c>
      <c r="AE17" s="101">
        <v>0.67</v>
      </c>
      <c r="AF17" s="101">
        <v>1</v>
      </c>
      <c r="AG17" s="101">
        <v>1.15</v>
      </c>
      <c r="AH17" s="101">
        <v>0.64</v>
      </c>
      <c r="AI17" s="101">
        <v>1.19</v>
      </c>
      <c r="AJ17" s="101">
        <v>0.68</v>
      </c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>
        <v>1.35</v>
      </c>
      <c r="BD17" s="101">
        <v>2.58</v>
      </c>
      <c r="BE17" s="101">
        <v>0.95</v>
      </c>
      <c r="BF17" s="101">
        <v>1.4</v>
      </c>
      <c r="BG17" s="101">
        <v>1.26</v>
      </c>
      <c r="BH17" s="101">
        <v>0.85</v>
      </c>
      <c r="BI17" s="101">
        <v>1.35</v>
      </c>
      <c r="BJ17" s="101">
        <v>1.87</v>
      </c>
      <c r="BK17" s="101">
        <v>1.25</v>
      </c>
      <c r="BL17" s="101">
        <v>0.78</v>
      </c>
      <c r="BM17" s="101">
        <v>0.5</v>
      </c>
      <c r="BN17" s="101">
        <v>1.53</v>
      </c>
      <c r="BO17" s="101">
        <v>0.94</v>
      </c>
      <c r="BP17" s="32"/>
      <c r="BQ17" s="32"/>
      <c r="BR17" s="24">
        <v>43</v>
      </c>
      <c r="BS17" s="33">
        <v>1.7627173477099534</v>
      </c>
      <c r="BT17" s="33">
        <v>0.562845951528</v>
      </c>
      <c r="BU17" s="33">
        <v>4.06</v>
      </c>
      <c r="BV17" s="34">
        <v>0.8699538921849651</v>
      </c>
    </row>
    <row r="18" spans="1:74" ht="11.25">
      <c r="A18" s="100" t="s">
        <v>75</v>
      </c>
      <c r="B18" s="107">
        <v>43</v>
      </c>
      <c r="C18" s="108">
        <v>1.8777952587218372</v>
      </c>
      <c r="D18" s="108">
        <v>0.09</v>
      </c>
      <c r="E18" s="108">
        <v>4.04</v>
      </c>
      <c r="F18" s="109">
        <v>1.242846307724272</v>
      </c>
      <c r="G18" s="101">
        <v>0.306196125039</v>
      </c>
      <c r="H18" s="101">
        <v>2.441</v>
      </c>
      <c r="I18" s="101">
        <v>2.806</v>
      </c>
      <c r="J18" s="101">
        <v>2.948</v>
      </c>
      <c r="K18" s="101">
        <v>0.605</v>
      </c>
      <c r="L18" s="101">
        <v>3.11</v>
      </c>
      <c r="M18" s="101">
        <v>2.702</v>
      </c>
      <c r="N18" s="101">
        <v>0.295</v>
      </c>
      <c r="O18" s="101">
        <v>0.56</v>
      </c>
      <c r="P18" s="101">
        <v>0.418</v>
      </c>
      <c r="Q18" s="101">
        <v>2.233</v>
      </c>
      <c r="R18" s="101">
        <v>0.341</v>
      </c>
      <c r="S18" s="101">
        <v>0.23</v>
      </c>
      <c r="T18" s="101">
        <v>1.83</v>
      </c>
      <c r="U18" s="101">
        <v>0.16</v>
      </c>
      <c r="V18" s="101">
        <v>0.16</v>
      </c>
      <c r="W18" s="101">
        <v>2.54</v>
      </c>
      <c r="X18" s="101">
        <v>2.98</v>
      </c>
      <c r="Y18" s="101">
        <v>0.42</v>
      </c>
      <c r="Z18" s="101">
        <v>1.46</v>
      </c>
      <c r="AA18" s="101">
        <v>3.7</v>
      </c>
      <c r="AB18" s="101">
        <v>1.79</v>
      </c>
      <c r="AC18" s="101">
        <v>1.75</v>
      </c>
      <c r="AD18" s="101">
        <v>3</v>
      </c>
      <c r="AE18" s="101">
        <v>2.35</v>
      </c>
      <c r="AF18" s="101">
        <v>2.3</v>
      </c>
      <c r="AG18" s="101">
        <v>3.9</v>
      </c>
      <c r="AH18" s="101">
        <v>4.04</v>
      </c>
      <c r="AI18" s="101">
        <v>2.89</v>
      </c>
      <c r="AJ18" s="101">
        <v>3.55</v>
      </c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>
        <v>2.09</v>
      </c>
      <c r="BD18" s="101">
        <v>3.71</v>
      </c>
      <c r="BE18" s="101">
        <v>0.21</v>
      </c>
      <c r="BF18" s="101">
        <v>3.1</v>
      </c>
      <c r="BG18" s="101">
        <v>2.19</v>
      </c>
      <c r="BH18" s="101">
        <v>3.22</v>
      </c>
      <c r="BI18" s="101">
        <v>1.87</v>
      </c>
      <c r="BJ18" s="101">
        <v>2.44</v>
      </c>
      <c r="BK18" s="101">
        <v>0.2</v>
      </c>
      <c r="BL18" s="101">
        <v>1.92</v>
      </c>
      <c r="BM18" s="101">
        <v>1.7</v>
      </c>
      <c r="BN18" s="101">
        <v>0.09</v>
      </c>
      <c r="BO18" s="101">
        <v>0.19</v>
      </c>
      <c r="BP18" s="32"/>
      <c r="BQ18" s="32"/>
      <c r="BR18" s="24">
        <v>43</v>
      </c>
      <c r="BS18" s="33">
        <v>9.515034393568927</v>
      </c>
      <c r="BT18" s="33">
        <v>1.89</v>
      </c>
      <c r="BU18" s="33">
        <v>38.17</v>
      </c>
      <c r="BV18" s="34">
        <v>7.150010278116435</v>
      </c>
    </row>
    <row r="19" spans="1:74" ht="11.25">
      <c r="A19" s="100" t="s">
        <v>11</v>
      </c>
      <c r="B19" s="107">
        <v>43</v>
      </c>
      <c r="C19" s="108">
        <v>1.777982868764232</v>
      </c>
      <c r="D19" s="108">
        <v>0.32</v>
      </c>
      <c r="E19" s="108">
        <v>29.69</v>
      </c>
      <c r="F19" s="109">
        <v>4.611786277724973</v>
      </c>
      <c r="G19" s="101">
        <v>0.517263356862</v>
      </c>
      <c r="H19" s="101">
        <v>0.961</v>
      </c>
      <c r="I19" s="101">
        <v>1.103</v>
      </c>
      <c r="J19" s="101">
        <v>1.356</v>
      </c>
      <c r="K19" s="101">
        <v>0.61</v>
      </c>
      <c r="L19" s="101">
        <v>0.963</v>
      </c>
      <c r="M19" s="101">
        <v>0.632</v>
      </c>
      <c r="N19" s="101">
        <v>0.496</v>
      </c>
      <c r="O19" s="101">
        <v>0.514</v>
      </c>
      <c r="P19" s="101">
        <v>0.579</v>
      </c>
      <c r="Q19" s="101">
        <v>0.562</v>
      </c>
      <c r="R19" s="101">
        <v>0.54</v>
      </c>
      <c r="S19" s="101">
        <v>9.36</v>
      </c>
      <c r="T19" s="101">
        <v>0.58</v>
      </c>
      <c r="U19" s="101">
        <v>0.38</v>
      </c>
      <c r="V19" s="101">
        <v>0.32</v>
      </c>
      <c r="W19" s="101">
        <v>0.93</v>
      </c>
      <c r="X19" s="101">
        <v>0.81</v>
      </c>
      <c r="Y19" s="101">
        <v>29.69</v>
      </c>
      <c r="Z19" s="101">
        <v>0.39</v>
      </c>
      <c r="AA19" s="101">
        <v>1.13</v>
      </c>
      <c r="AB19" s="101">
        <v>0.62</v>
      </c>
      <c r="AC19" s="101">
        <v>0.53</v>
      </c>
      <c r="AD19" s="101">
        <v>0.83</v>
      </c>
      <c r="AE19" s="101">
        <v>0.78</v>
      </c>
      <c r="AF19" s="101">
        <v>0.69</v>
      </c>
      <c r="AG19" s="101">
        <v>1.01</v>
      </c>
      <c r="AH19" s="101">
        <v>0.97</v>
      </c>
      <c r="AI19" s="101">
        <v>0.83</v>
      </c>
      <c r="AJ19" s="101">
        <v>0.85</v>
      </c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>
        <v>7.52</v>
      </c>
      <c r="BD19" s="101">
        <v>1.11</v>
      </c>
      <c r="BE19" s="101">
        <v>0.74</v>
      </c>
      <c r="BF19" s="101">
        <v>1.32</v>
      </c>
      <c r="BG19" s="101">
        <v>0.76</v>
      </c>
      <c r="BH19" s="101">
        <v>1</v>
      </c>
      <c r="BI19" s="101">
        <v>0.69</v>
      </c>
      <c r="BJ19" s="101">
        <v>0.69</v>
      </c>
      <c r="BK19" s="101">
        <v>0.87</v>
      </c>
      <c r="BL19" s="101">
        <v>0.63</v>
      </c>
      <c r="BM19" s="101">
        <v>0.47</v>
      </c>
      <c r="BN19" s="101">
        <v>0.44</v>
      </c>
      <c r="BO19" s="101">
        <v>0.68</v>
      </c>
      <c r="BP19" s="32"/>
      <c r="BQ19" s="32"/>
      <c r="BR19" s="24">
        <v>43</v>
      </c>
      <c r="BS19" s="33">
        <v>0.68110606844207</v>
      </c>
      <c r="BT19" s="33">
        <v>0.13</v>
      </c>
      <c r="BU19" s="33">
        <v>2.45</v>
      </c>
      <c r="BV19" s="34">
        <v>0.6080532896965342</v>
      </c>
    </row>
    <row r="20" spans="1:74" ht="11.25">
      <c r="A20" s="100" t="s">
        <v>30</v>
      </c>
      <c r="B20" s="107">
        <v>43</v>
      </c>
      <c r="C20" s="108">
        <v>1.4042981580528375</v>
      </c>
      <c r="D20" s="108">
        <v>0.27</v>
      </c>
      <c r="E20" s="108">
        <v>4.086</v>
      </c>
      <c r="F20" s="109">
        <v>0.8718129572981242</v>
      </c>
      <c r="G20" s="101">
        <v>1.220820796272</v>
      </c>
      <c r="H20" s="101">
        <v>2.519</v>
      </c>
      <c r="I20" s="101">
        <v>3.602</v>
      </c>
      <c r="J20" s="101">
        <v>4.086</v>
      </c>
      <c r="K20" s="101">
        <v>1.287</v>
      </c>
      <c r="L20" s="101">
        <v>3.028</v>
      </c>
      <c r="M20" s="101">
        <v>2.796</v>
      </c>
      <c r="N20" s="101">
        <v>0.592</v>
      </c>
      <c r="O20" s="101">
        <v>1.136</v>
      </c>
      <c r="P20" s="101">
        <v>1.229</v>
      </c>
      <c r="Q20" s="101">
        <v>1.566</v>
      </c>
      <c r="R20" s="101">
        <v>1.783</v>
      </c>
      <c r="S20" s="101">
        <v>0.56</v>
      </c>
      <c r="T20" s="101">
        <v>0.94</v>
      </c>
      <c r="U20" s="101">
        <v>0.4</v>
      </c>
      <c r="V20" s="101">
        <v>0.27</v>
      </c>
      <c r="W20" s="101">
        <v>2.6</v>
      </c>
      <c r="X20" s="101">
        <v>2.07</v>
      </c>
      <c r="Y20" s="101">
        <v>1.02</v>
      </c>
      <c r="Z20" s="101">
        <v>0.7</v>
      </c>
      <c r="AA20" s="101">
        <v>1.27</v>
      </c>
      <c r="AB20" s="101">
        <v>0.79</v>
      </c>
      <c r="AC20" s="101">
        <v>0.38</v>
      </c>
      <c r="AD20" s="101">
        <v>2.54</v>
      </c>
      <c r="AE20" s="101">
        <v>1.03</v>
      </c>
      <c r="AF20" s="101">
        <v>1.26</v>
      </c>
      <c r="AG20" s="101">
        <v>1.31</v>
      </c>
      <c r="AH20" s="101">
        <v>1.16</v>
      </c>
      <c r="AI20" s="101">
        <v>1.48</v>
      </c>
      <c r="AJ20" s="101">
        <v>1.07</v>
      </c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>
        <v>0.34</v>
      </c>
      <c r="BD20" s="101">
        <v>1.71</v>
      </c>
      <c r="BE20" s="101">
        <v>0.71</v>
      </c>
      <c r="BF20" s="101">
        <v>1.88</v>
      </c>
      <c r="BG20" s="101">
        <v>1.16</v>
      </c>
      <c r="BH20" s="101">
        <v>1.45</v>
      </c>
      <c r="BI20" s="101">
        <v>1.01</v>
      </c>
      <c r="BJ20" s="101">
        <v>1.54</v>
      </c>
      <c r="BK20" s="101">
        <v>2.18</v>
      </c>
      <c r="BL20" s="101">
        <v>0.76</v>
      </c>
      <c r="BM20" s="101">
        <v>0.34</v>
      </c>
      <c r="BN20" s="101">
        <v>0.75</v>
      </c>
      <c r="BO20" s="101">
        <v>0.86</v>
      </c>
      <c r="BP20" s="32"/>
      <c r="BQ20" s="32"/>
      <c r="BR20" s="24">
        <v>43</v>
      </c>
      <c r="BS20" s="33">
        <v>0.667690753810535</v>
      </c>
      <c r="BT20" s="33">
        <v>0.11</v>
      </c>
      <c r="BU20" s="33">
        <v>2.345</v>
      </c>
      <c r="BV20" s="34">
        <v>0.4185916041824145</v>
      </c>
    </row>
    <row r="21" spans="1:74" ht="11.25">
      <c r="A21" s="100" t="s">
        <v>16</v>
      </c>
      <c r="B21" s="107">
        <v>43</v>
      </c>
      <c r="C21" s="108">
        <v>0.489563122630163</v>
      </c>
      <c r="D21" s="108">
        <v>0.12</v>
      </c>
      <c r="E21" s="108">
        <v>1.261</v>
      </c>
      <c r="F21" s="109">
        <v>0.27704693285811877</v>
      </c>
      <c r="G21" s="101">
        <v>0.304214273097</v>
      </c>
      <c r="H21" s="101">
        <v>0.979</v>
      </c>
      <c r="I21" s="101">
        <v>1.12</v>
      </c>
      <c r="J21" s="101">
        <v>1.261</v>
      </c>
      <c r="K21" s="101">
        <v>0.578</v>
      </c>
      <c r="L21" s="101">
        <v>0.792</v>
      </c>
      <c r="M21" s="101">
        <v>0.806</v>
      </c>
      <c r="N21" s="101">
        <v>0.349</v>
      </c>
      <c r="O21" s="101">
        <v>0.485</v>
      </c>
      <c r="P21" s="101">
        <v>0.428</v>
      </c>
      <c r="Q21" s="101">
        <v>0.519</v>
      </c>
      <c r="R21" s="101">
        <v>0.5</v>
      </c>
      <c r="S21" s="101">
        <v>0.23</v>
      </c>
      <c r="T21" s="101">
        <v>0.29</v>
      </c>
      <c r="U21" s="101">
        <v>0.19</v>
      </c>
      <c r="V21" s="101">
        <v>0.17</v>
      </c>
      <c r="W21" s="101">
        <v>0.81</v>
      </c>
      <c r="X21" s="101">
        <v>1.01</v>
      </c>
      <c r="Y21" s="101">
        <v>0.54</v>
      </c>
      <c r="Z21" s="101">
        <v>0.21</v>
      </c>
      <c r="AA21" s="101">
        <v>0.55</v>
      </c>
      <c r="AB21" s="101">
        <v>0.31</v>
      </c>
      <c r="AC21" s="101">
        <v>0.23</v>
      </c>
      <c r="AD21" s="101">
        <v>0.42</v>
      </c>
      <c r="AE21" s="101">
        <v>0.45</v>
      </c>
      <c r="AF21" s="101">
        <v>0.34</v>
      </c>
      <c r="AG21" s="101">
        <v>0.39</v>
      </c>
      <c r="AH21" s="101">
        <v>0.3</v>
      </c>
      <c r="AI21" s="101">
        <v>0.33</v>
      </c>
      <c r="AJ21" s="101">
        <v>0.27</v>
      </c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>
        <v>0.21</v>
      </c>
      <c r="BD21" s="101">
        <v>0.54</v>
      </c>
      <c r="BE21" s="101">
        <v>0.43</v>
      </c>
      <c r="BF21" s="101">
        <v>1.01</v>
      </c>
      <c r="BG21" s="101">
        <v>0.52</v>
      </c>
      <c r="BH21" s="101">
        <v>0.8</v>
      </c>
      <c r="BI21" s="101">
        <v>0.41</v>
      </c>
      <c r="BJ21" s="101">
        <v>0.54</v>
      </c>
      <c r="BK21" s="101">
        <v>0.6</v>
      </c>
      <c r="BL21" s="101">
        <v>0.23</v>
      </c>
      <c r="BM21" s="101">
        <v>0.12</v>
      </c>
      <c r="BN21" s="101">
        <v>0.2</v>
      </c>
      <c r="BO21" s="101">
        <v>0.28</v>
      </c>
      <c r="BP21" s="32"/>
      <c r="BQ21" s="32"/>
      <c r="BR21" s="24">
        <v>43</v>
      </c>
      <c r="BS21" s="33">
        <v>7.719889045370583</v>
      </c>
      <c r="BT21" s="33">
        <v>1.61</v>
      </c>
      <c r="BU21" s="33">
        <v>25.68</v>
      </c>
      <c r="BV21" s="34">
        <v>5.1245317386017435</v>
      </c>
    </row>
    <row r="22" spans="1:74" ht="11.25">
      <c r="A22" s="100" t="s">
        <v>33</v>
      </c>
      <c r="B22" s="107">
        <v>43</v>
      </c>
      <c r="C22" s="108">
        <v>0.5923352501987208</v>
      </c>
      <c r="D22" s="108">
        <v>0.2</v>
      </c>
      <c r="E22" s="108">
        <v>1.324</v>
      </c>
      <c r="F22" s="109">
        <v>0.2726348697619159</v>
      </c>
      <c r="G22" s="101">
        <v>0.39141575854500005</v>
      </c>
      <c r="H22" s="101">
        <v>0.882</v>
      </c>
      <c r="I22" s="101">
        <v>1.118</v>
      </c>
      <c r="J22" s="101">
        <v>1.324</v>
      </c>
      <c r="K22" s="101">
        <v>0.545</v>
      </c>
      <c r="L22" s="101">
        <v>0.951</v>
      </c>
      <c r="M22" s="101">
        <v>0.715</v>
      </c>
      <c r="N22" s="101">
        <v>0.325</v>
      </c>
      <c r="O22" s="101">
        <v>0.443</v>
      </c>
      <c r="P22" s="101">
        <v>0.56</v>
      </c>
      <c r="Q22" s="101">
        <v>0.509</v>
      </c>
      <c r="R22" s="101">
        <v>0.687</v>
      </c>
      <c r="S22" s="101">
        <v>0.28</v>
      </c>
      <c r="T22" s="101">
        <v>0.46</v>
      </c>
      <c r="U22" s="101">
        <v>0.2</v>
      </c>
      <c r="V22" s="101">
        <v>0.23</v>
      </c>
      <c r="W22" s="101">
        <v>1.1</v>
      </c>
      <c r="X22" s="101">
        <v>0.82</v>
      </c>
      <c r="Y22" s="101">
        <v>0.49</v>
      </c>
      <c r="Z22" s="101">
        <v>0.38</v>
      </c>
      <c r="AA22" s="101">
        <v>0.7</v>
      </c>
      <c r="AB22" s="101">
        <v>0.34</v>
      </c>
      <c r="AC22" s="101">
        <v>0.33</v>
      </c>
      <c r="AD22" s="101">
        <v>1.22</v>
      </c>
      <c r="AE22" s="101">
        <v>0.5</v>
      </c>
      <c r="AF22" s="101">
        <v>0.63</v>
      </c>
      <c r="AG22" s="101">
        <v>0.63</v>
      </c>
      <c r="AH22" s="101">
        <v>0.54</v>
      </c>
      <c r="AI22" s="101">
        <v>0.72</v>
      </c>
      <c r="AJ22" s="101">
        <v>0.42</v>
      </c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>
        <v>0.32</v>
      </c>
      <c r="BD22" s="101">
        <v>0.83</v>
      </c>
      <c r="BE22" s="101">
        <v>0.5</v>
      </c>
      <c r="BF22" s="101">
        <v>0.93</v>
      </c>
      <c r="BG22" s="101">
        <v>0.59</v>
      </c>
      <c r="BH22" s="101">
        <v>0.61</v>
      </c>
      <c r="BI22" s="101">
        <v>0.55</v>
      </c>
      <c r="BJ22" s="101">
        <v>0.66</v>
      </c>
      <c r="BK22" s="101">
        <v>0.81</v>
      </c>
      <c r="BL22" s="101">
        <v>0.38</v>
      </c>
      <c r="BM22" s="101">
        <v>0.26</v>
      </c>
      <c r="BN22" s="101">
        <v>0.28</v>
      </c>
      <c r="BO22" s="101">
        <v>0.31</v>
      </c>
      <c r="BP22" s="32"/>
      <c r="BQ22" s="32"/>
      <c r="BR22" s="24">
        <v>43</v>
      </c>
      <c r="BS22" s="33">
        <v>1.777982868764232</v>
      </c>
      <c r="BT22" s="33">
        <v>0.32</v>
      </c>
      <c r="BU22" s="33">
        <v>29.69</v>
      </c>
      <c r="BV22" s="34">
        <v>4.611786277724973</v>
      </c>
    </row>
    <row r="23" spans="1:74" ht="11.25">
      <c r="A23" s="100" t="s">
        <v>18</v>
      </c>
      <c r="B23" s="107">
        <v>43</v>
      </c>
      <c r="C23" s="108">
        <v>1.0285238721791394</v>
      </c>
      <c r="D23" s="108">
        <v>0.16</v>
      </c>
      <c r="E23" s="108">
        <v>2.16</v>
      </c>
      <c r="F23" s="109">
        <v>0.41758095865097605</v>
      </c>
      <c r="G23" s="101">
        <v>0.488526503703</v>
      </c>
      <c r="H23" s="101">
        <v>1.466</v>
      </c>
      <c r="I23" s="101">
        <v>1.761</v>
      </c>
      <c r="J23" s="101">
        <v>1.911</v>
      </c>
      <c r="K23" s="101">
        <v>0.802</v>
      </c>
      <c r="L23" s="101">
        <v>1.642</v>
      </c>
      <c r="M23" s="101">
        <v>1.214</v>
      </c>
      <c r="N23" s="101">
        <v>0.622</v>
      </c>
      <c r="O23" s="101">
        <v>0.814</v>
      </c>
      <c r="P23" s="101">
        <v>0.697</v>
      </c>
      <c r="Q23" s="101">
        <v>0.908</v>
      </c>
      <c r="R23" s="101">
        <v>0.771</v>
      </c>
      <c r="S23" s="101">
        <v>1.02</v>
      </c>
      <c r="T23" s="101">
        <v>1.69</v>
      </c>
      <c r="U23" s="101">
        <v>1.05</v>
      </c>
      <c r="V23" s="101">
        <v>1.1</v>
      </c>
      <c r="W23" s="101">
        <v>1.56</v>
      </c>
      <c r="X23" s="101">
        <v>1.61</v>
      </c>
      <c r="Y23" s="101">
        <v>1</v>
      </c>
      <c r="Z23" s="101">
        <v>0.61</v>
      </c>
      <c r="AA23" s="101">
        <v>1.06</v>
      </c>
      <c r="AB23" s="101">
        <v>0.64</v>
      </c>
      <c r="AC23" s="101">
        <v>0.49</v>
      </c>
      <c r="AD23" s="101">
        <v>1.22</v>
      </c>
      <c r="AE23" s="101">
        <v>0.91</v>
      </c>
      <c r="AF23" s="101">
        <v>0.93</v>
      </c>
      <c r="AG23" s="101">
        <v>0.81</v>
      </c>
      <c r="AH23" s="101">
        <v>0.73</v>
      </c>
      <c r="AI23" s="101">
        <v>0.95</v>
      </c>
      <c r="AJ23" s="101">
        <v>0.89</v>
      </c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>
        <v>0.16</v>
      </c>
      <c r="BD23" s="101">
        <v>1.2</v>
      </c>
      <c r="BE23" s="101">
        <v>0.94</v>
      </c>
      <c r="BF23" s="101">
        <v>2.16</v>
      </c>
      <c r="BG23" s="101">
        <v>1.18</v>
      </c>
      <c r="BH23" s="101">
        <v>1.43</v>
      </c>
      <c r="BI23" s="101">
        <v>1.02</v>
      </c>
      <c r="BJ23" s="101">
        <v>1.01</v>
      </c>
      <c r="BK23" s="101">
        <v>1.18</v>
      </c>
      <c r="BL23" s="101">
        <v>0.58</v>
      </c>
      <c r="BM23" s="101">
        <v>0.47</v>
      </c>
      <c r="BN23" s="101">
        <v>0.76</v>
      </c>
      <c r="BO23" s="101">
        <v>0.77</v>
      </c>
      <c r="BP23" s="32"/>
      <c r="BQ23" s="32"/>
      <c r="BR23" s="24">
        <v>43</v>
      </c>
      <c r="BS23" s="33">
        <v>3.5950871438910217</v>
      </c>
      <c r="BT23" s="33">
        <v>0.43</v>
      </c>
      <c r="BU23" s="33">
        <v>16.43</v>
      </c>
      <c r="BV23" s="34">
        <v>2.7270996300881327</v>
      </c>
    </row>
    <row r="24" spans="1:74" ht="11.25">
      <c r="A24" s="100" t="s">
        <v>28</v>
      </c>
      <c r="B24" s="107">
        <v>43</v>
      </c>
      <c r="C24" s="108">
        <v>0.9857281148146047</v>
      </c>
      <c r="D24" s="108">
        <v>0.28</v>
      </c>
      <c r="E24" s="108">
        <v>2.511</v>
      </c>
      <c r="F24" s="109">
        <v>0.4590110553400165</v>
      </c>
      <c r="G24" s="101">
        <v>1.058308937028</v>
      </c>
      <c r="H24" s="101">
        <v>1.62</v>
      </c>
      <c r="I24" s="101">
        <v>1.79</v>
      </c>
      <c r="J24" s="101">
        <v>1.995</v>
      </c>
      <c r="K24" s="101">
        <v>0.912</v>
      </c>
      <c r="L24" s="101">
        <v>1.644</v>
      </c>
      <c r="M24" s="101">
        <v>2.511</v>
      </c>
      <c r="N24" s="101">
        <v>0.654</v>
      </c>
      <c r="O24" s="101">
        <v>1.362</v>
      </c>
      <c r="P24" s="101">
        <v>0.624</v>
      </c>
      <c r="Q24" s="101">
        <v>1.32</v>
      </c>
      <c r="R24" s="101">
        <v>0.746</v>
      </c>
      <c r="S24" s="101">
        <v>0.98</v>
      </c>
      <c r="T24" s="101">
        <v>0.72</v>
      </c>
      <c r="U24" s="101">
        <v>0.45</v>
      </c>
      <c r="V24" s="101">
        <v>0.57</v>
      </c>
      <c r="W24" s="101">
        <v>1.26</v>
      </c>
      <c r="X24" s="101">
        <v>1.49</v>
      </c>
      <c r="Y24" s="101">
        <v>0.81</v>
      </c>
      <c r="Z24" s="101">
        <v>0.43</v>
      </c>
      <c r="AA24" s="101">
        <v>1.11</v>
      </c>
      <c r="AB24" s="101">
        <v>0.62</v>
      </c>
      <c r="AC24" s="101">
        <v>0.42</v>
      </c>
      <c r="AD24" s="101">
        <v>0.98</v>
      </c>
      <c r="AE24" s="101">
        <v>0.7</v>
      </c>
      <c r="AF24" s="101">
        <v>0.84</v>
      </c>
      <c r="AG24" s="101">
        <v>0.79</v>
      </c>
      <c r="AH24" s="101">
        <v>0.78</v>
      </c>
      <c r="AI24" s="101">
        <v>0.76</v>
      </c>
      <c r="AJ24" s="101">
        <v>1.2</v>
      </c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>
        <v>0.58</v>
      </c>
      <c r="BD24" s="101">
        <v>1.38</v>
      </c>
      <c r="BE24" s="101">
        <v>0.72</v>
      </c>
      <c r="BF24" s="101">
        <v>1.41</v>
      </c>
      <c r="BG24" s="101">
        <v>0.9</v>
      </c>
      <c r="BH24" s="101">
        <v>1.04</v>
      </c>
      <c r="BI24" s="101">
        <v>0.84</v>
      </c>
      <c r="BJ24" s="101">
        <v>0.89</v>
      </c>
      <c r="BK24" s="101">
        <v>1.34</v>
      </c>
      <c r="BL24" s="101">
        <v>0.41</v>
      </c>
      <c r="BM24" s="101">
        <v>0.28</v>
      </c>
      <c r="BN24" s="101">
        <v>0.63</v>
      </c>
      <c r="BO24" s="101">
        <v>0.82</v>
      </c>
      <c r="BP24" s="32"/>
      <c r="BQ24" s="32"/>
      <c r="BR24" s="24">
        <v>43</v>
      </c>
      <c r="BS24" s="33">
        <v>0.6430853017336513</v>
      </c>
      <c r="BT24" s="33">
        <v>0</v>
      </c>
      <c r="BU24" s="33">
        <v>2.98</v>
      </c>
      <c r="BV24" s="34">
        <v>0.5521859193370794</v>
      </c>
    </row>
    <row r="25" spans="1:74" ht="11.25">
      <c r="A25" s="100" t="s">
        <v>24</v>
      </c>
      <c r="B25" s="107">
        <v>43</v>
      </c>
      <c r="C25" s="108">
        <v>0.5280730623456976</v>
      </c>
      <c r="D25" s="108">
        <v>0.09</v>
      </c>
      <c r="E25" s="108">
        <v>1.127</v>
      </c>
      <c r="F25" s="109">
        <v>0.2678402675841763</v>
      </c>
      <c r="G25" s="101">
        <v>0.312141680865</v>
      </c>
      <c r="H25" s="101">
        <v>0.934</v>
      </c>
      <c r="I25" s="101">
        <v>1.127</v>
      </c>
      <c r="J25" s="101">
        <v>0.916</v>
      </c>
      <c r="K25" s="101">
        <v>0.451</v>
      </c>
      <c r="L25" s="101">
        <v>0.776</v>
      </c>
      <c r="M25" s="101">
        <v>0.759</v>
      </c>
      <c r="N25" s="101">
        <v>0.342</v>
      </c>
      <c r="O25" s="101">
        <v>0.778</v>
      </c>
      <c r="P25" s="101">
        <v>0.437</v>
      </c>
      <c r="Q25" s="101">
        <v>0.468</v>
      </c>
      <c r="R25" s="101">
        <v>0.397</v>
      </c>
      <c r="S25" s="101">
        <v>0.34</v>
      </c>
      <c r="T25" s="101">
        <v>0.26</v>
      </c>
      <c r="U25" s="101">
        <v>0.1</v>
      </c>
      <c r="V25" s="101">
        <v>0.09</v>
      </c>
      <c r="W25" s="101">
        <v>0.92</v>
      </c>
      <c r="X25" s="101">
        <v>1</v>
      </c>
      <c r="Y25" s="101">
        <v>0.56</v>
      </c>
      <c r="Z25" s="101">
        <v>0.26</v>
      </c>
      <c r="AA25" s="101">
        <v>0.64</v>
      </c>
      <c r="AB25" s="101">
        <v>0.33</v>
      </c>
      <c r="AC25" s="101">
        <v>0.23</v>
      </c>
      <c r="AD25" s="101">
        <v>0.72</v>
      </c>
      <c r="AE25" s="101">
        <v>0.45</v>
      </c>
      <c r="AF25" s="101">
        <v>0.46</v>
      </c>
      <c r="AG25" s="101">
        <v>0.59</v>
      </c>
      <c r="AH25" s="101">
        <v>0.4</v>
      </c>
      <c r="AI25" s="101">
        <v>0.56</v>
      </c>
      <c r="AJ25" s="101">
        <v>0.44</v>
      </c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>
        <v>0.18</v>
      </c>
      <c r="BD25" s="101">
        <v>0.8</v>
      </c>
      <c r="BE25" s="101">
        <v>0.41</v>
      </c>
      <c r="BF25" s="101">
        <v>1</v>
      </c>
      <c r="BG25" s="101">
        <v>0.56</v>
      </c>
      <c r="BH25" s="101">
        <v>0.79</v>
      </c>
      <c r="BI25" s="101">
        <v>0.4</v>
      </c>
      <c r="BJ25" s="101">
        <v>0.52</v>
      </c>
      <c r="BK25" s="101">
        <v>0.92</v>
      </c>
      <c r="BL25" s="101">
        <v>0.2</v>
      </c>
      <c r="BM25" s="101">
        <v>0.17</v>
      </c>
      <c r="BN25" s="101">
        <v>0.33</v>
      </c>
      <c r="BO25" s="101">
        <v>0.38</v>
      </c>
      <c r="BP25" s="32"/>
      <c r="BQ25" s="32"/>
      <c r="BR25" s="24">
        <v>43</v>
      </c>
      <c r="BS25" s="33">
        <v>0.37160684776534875</v>
      </c>
      <c r="BT25" s="33">
        <v>0</v>
      </c>
      <c r="BU25" s="33">
        <v>1.396</v>
      </c>
      <c r="BV25" s="34">
        <v>0.28405565216212847</v>
      </c>
    </row>
    <row r="26" spans="1:74" ht="11.25">
      <c r="A26" s="100" t="s">
        <v>35</v>
      </c>
      <c r="B26" s="107">
        <v>43</v>
      </c>
      <c r="C26" s="108">
        <v>0.4719908444919535</v>
      </c>
      <c r="D26" s="108">
        <v>0.13</v>
      </c>
      <c r="E26" s="108">
        <v>1.314</v>
      </c>
      <c r="F26" s="109">
        <v>0.26261651571931655</v>
      </c>
      <c r="G26" s="101">
        <v>0.370606313154</v>
      </c>
      <c r="H26" s="101">
        <v>0.802</v>
      </c>
      <c r="I26" s="101">
        <v>1.126</v>
      </c>
      <c r="J26" s="101">
        <v>1.314</v>
      </c>
      <c r="K26" s="101">
        <v>0.594</v>
      </c>
      <c r="L26" s="101">
        <v>0.891</v>
      </c>
      <c r="M26" s="101">
        <v>0.861</v>
      </c>
      <c r="N26" s="101">
        <v>0.247</v>
      </c>
      <c r="O26" s="101">
        <v>0.39</v>
      </c>
      <c r="P26" s="101">
        <v>0.372</v>
      </c>
      <c r="Q26" s="101">
        <v>0.628</v>
      </c>
      <c r="R26" s="101">
        <v>0.44</v>
      </c>
      <c r="S26" s="101">
        <v>0.31</v>
      </c>
      <c r="T26" s="101">
        <v>0.31</v>
      </c>
      <c r="U26" s="101">
        <v>0.15</v>
      </c>
      <c r="V26" s="101">
        <v>0.13</v>
      </c>
      <c r="W26" s="101">
        <v>0.7</v>
      </c>
      <c r="X26" s="101">
        <v>0.87</v>
      </c>
      <c r="Y26" s="101">
        <v>0.33</v>
      </c>
      <c r="Z26" s="101">
        <v>0.19</v>
      </c>
      <c r="AA26" s="101">
        <v>0.58</v>
      </c>
      <c r="AB26" s="101">
        <v>0.4</v>
      </c>
      <c r="AC26" s="101">
        <v>0.17</v>
      </c>
      <c r="AD26" s="101">
        <v>0.48</v>
      </c>
      <c r="AE26" s="101">
        <v>0.48</v>
      </c>
      <c r="AF26" s="101">
        <v>0.37</v>
      </c>
      <c r="AG26" s="101">
        <v>0.43</v>
      </c>
      <c r="AH26" s="101">
        <v>0.43</v>
      </c>
      <c r="AI26" s="101">
        <v>0.45</v>
      </c>
      <c r="AJ26" s="101">
        <v>0.41</v>
      </c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>
        <v>0.23</v>
      </c>
      <c r="BD26" s="101">
        <v>0.59</v>
      </c>
      <c r="BE26" s="101">
        <v>0.32</v>
      </c>
      <c r="BF26" s="101">
        <v>0.6</v>
      </c>
      <c r="BG26" s="101">
        <v>0.18</v>
      </c>
      <c r="BH26" s="101">
        <v>0.59</v>
      </c>
      <c r="BI26" s="101">
        <v>0.41</v>
      </c>
      <c r="BJ26" s="101">
        <v>0.49</v>
      </c>
      <c r="BK26" s="101">
        <v>0.78</v>
      </c>
      <c r="BL26" s="101">
        <v>0.23</v>
      </c>
      <c r="BM26" s="101">
        <v>0.22</v>
      </c>
      <c r="BN26" s="101">
        <v>0.19</v>
      </c>
      <c r="BO26" s="101">
        <v>0.24</v>
      </c>
      <c r="BP26" s="32"/>
      <c r="BQ26" s="32"/>
      <c r="BR26" s="24">
        <v>42</v>
      </c>
      <c r="BS26" s="33">
        <v>0.31684530440988107</v>
      </c>
      <c r="BT26" s="33">
        <v>0</v>
      </c>
      <c r="BU26" s="33">
        <v>2.44</v>
      </c>
      <c r="BV26" s="34">
        <v>0.38992097458991537</v>
      </c>
    </row>
    <row r="27" spans="1:74" ht="11.25">
      <c r="A27" s="100" t="s">
        <v>27</v>
      </c>
      <c r="B27" s="107">
        <v>43</v>
      </c>
      <c r="C27" s="108">
        <v>1.50357783236307</v>
      </c>
      <c r="D27" s="108">
        <v>0.3</v>
      </c>
      <c r="E27" s="108">
        <v>5.905</v>
      </c>
      <c r="F27" s="109">
        <v>1.0445016780433731</v>
      </c>
      <c r="G27" s="101">
        <v>2.7468467916119996</v>
      </c>
      <c r="H27" s="101">
        <v>1.887</v>
      </c>
      <c r="I27" s="101">
        <v>2.589</v>
      </c>
      <c r="J27" s="101">
        <v>2.976</v>
      </c>
      <c r="K27" s="101">
        <v>0.882</v>
      </c>
      <c r="L27" s="101">
        <v>2.598</v>
      </c>
      <c r="M27" s="101">
        <v>5.905</v>
      </c>
      <c r="N27" s="101">
        <v>0.489</v>
      </c>
      <c r="O27" s="101">
        <v>2.874</v>
      </c>
      <c r="P27" s="101">
        <v>0.722</v>
      </c>
      <c r="Q27" s="101">
        <v>2.855</v>
      </c>
      <c r="R27" s="101">
        <v>0.87</v>
      </c>
      <c r="S27" s="101">
        <v>1.58</v>
      </c>
      <c r="T27" s="101">
        <v>0.75</v>
      </c>
      <c r="U27" s="101">
        <v>0.32</v>
      </c>
      <c r="V27" s="101">
        <v>0.45</v>
      </c>
      <c r="W27" s="101">
        <v>1.8</v>
      </c>
      <c r="X27" s="101">
        <v>2.79</v>
      </c>
      <c r="Y27" s="101">
        <v>1.28</v>
      </c>
      <c r="Z27" s="101">
        <v>0.43</v>
      </c>
      <c r="AA27" s="101">
        <v>1.75</v>
      </c>
      <c r="AB27" s="101">
        <v>0.63</v>
      </c>
      <c r="AC27" s="101">
        <v>0.65</v>
      </c>
      <c r="AD27" s="101">
        <v>1.25</v>
      </c>
      <c r="AE27" s="101">
        <v>0.76</v>
      </c>
      <c r="AF27" s="101">
        <v>1.11</v>
      </c>
      <c r="AG27" s="101">
        <v>1.03</v>
      </c>
      <c r="AH27" s="101">
        <v>1.43</v>
      </c>
      <c r="AI27" s="101">
        <v>1.32</v>
      </c>
      <c r="AJ27" s="101">
        <v>2.64</v>
      </c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>
        <v>0.89</v>
      </c>
      <c r="BD27" s="101">
        <v>1.67</v>
      </c>
      <c r="BE27" s="101">
        <v>0.73</v>
      </c>
      <c r="BF27" s="101">
        <v>2.32</v>
      </c>
      <c r="BG27" s="101">
        <v>1.12</v>
      </c>
      <c r="BH27" s="101">
        <v>1.56</v>
      </c>
      <c r="BI27" s="101">
        <v>0.89</v>
      </c>
      <c r="BJ27" s="101">
        <v>1.1</v>
      </c>
      <c r="BK27" s="101">
        <v>1.87</v>
      </c>
      <c r="BL27" s="101">
        <v>0.59</v>
      </c>
      <c r="BM27" s="101">
        <v>0.3</v>
      </c>
      <c r="BN27" s="101">
        <v>0.81</v>
      </c>
      <c r="BO27" s="101">
        <v>1.44</v>
      </c>
      <c r="BP27" s="32"/>
      <c r="BQ27" s="32"/>
      <c r="BR27" s="24">
        <v>43</v>
      </c>
      <c r="BS27" s="33">
        <v>0.489563122630163</v>
      </c>
      <c r="BT27" s="33">
        <v>0.12</v>
      </c>
      <c r="BU27" s="33">
        <v>1.261</v>
      </c>
      <c r="BV27" s="34">
        <v>0.27704693285811877</v>
      </c>
    </row>
    <row r="28" spans="1:74" ht="11.25">
      <c r="A28" s="100" t="s">
        <v>19</v>
      </c>
      <c r="B28" s="107">
        <v>43</v>
      </c>
      <c r="C28" s="108">
        <v>2.828749773684582</v>
      </c>
      <c r="D28" s="108">
        <v>0.68</v>
      </c>
      <c r="E28" s="108">
        <v>6.93</v>
      </c>
      <c r="F28" s="109">
        <v>1.5613183629364056</v>
      </c>
      <c r="G28" s="101">
        <v>1.830240268437</v>
      </c>
      <c r="H28" s="101">
        <v>4.133</v>
      </c>
      <c r="I28" s="101">
        <v>5.819</v>
      </c>
      <c r="J28" s="101">
        <v>6.017</v>
      </c>
      <c r="K28" s="101">
        <v>1.932</v>
      </c>
      <c r="L28" s="101">
        <v>5.162</v>
      </c>
      <c r="M28" s="101">
        <v>4.08</v>
      </c>
      <c r="N28" s="101">
        <v>1.084</v>
      </c>
      <c r="O28" s="101">
        <v>1.375</v>
      </c>
      <c r="P28" s="101">
        <v>1.691</v>
      </c>
      <c r="Q28" s="101">
        <v>2.271</v>
      </c>
      <c r="R28" s="101">
        <v>2.362</v>
      </c>
      <c r="S28" s="101">
        <v>1.5</v>
      </c>
      <c r="T28" s="101">
        <v>1.85</v>
      </c>
      <c r="U28" s="101">
        <v>1.02</v>
      </c>
      <c r="V28" s="101">
        <v>1.02</v>
      </c>
      <c r="W28" s="101">
        <v>4.7</v>
      </c>
      <c r="X28" s="101">
        <v>6.93</v>
      </c>
      <c r="Y28" s="101">
        <v>3.84</v>
      </c>
      <c r="Z28" s="101">
        <v>1.25</v>
      </c>
      <c r="AA28" s="101">
        <v>3.51</v>
      </c>
      <c r="AB28" s="101">
        <v>1.83</v>
      </c>
      <c r="AC28" s="101">
        <v>0.68</v>
      </c>
      <c r="AD28" s="101">
        <v>2.58</v>
      </c>
      <c r="AE28" s="101">
        <v>2.07</v>
      </c>
      <c r="AF28" s="101">
        <v>2.06</v>
      </c>
      <c r="AG28" s="101">
        <v>4.4</v>
      </c>
      <c r="AH28" s="101">
        <v>2.36</v>
      </c>
      <c r="AI28" s="101">
        <v>2.37</v>
      </c>
      <c r="AJ28" s="101">
        <v>2.14</v>
      </c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>
        <v>1.39</v>
      </c>
      <c r="BD28" s="101">
        <v>4.03</v>
      </c>
      <c r="BE28" s="101">
        <v>2.24</v>
      </c>
      <c r="BF28" s="101">
        <v>6.11</v>
      </c>
      <c r="BG28" s="101">
        <v>3.03</v>
      </c>
      <c r="BH28" s="101">
        <v>4.54</v>
      </c>
      <c r="BI28" s="101">
        <v>2.46</v>
      </c>
      <c r="BJ28" s="101">
        <v>2.85</v>
      </c>
      <c r="BK28" s="101">
        <v>4.1</v>
      </c>
      <c r="BL28" s="101">
        <v>1.87</v>
      </c>
      <c r="BM28" s="101">
        <v>1.23</v>
      </c>
      <c r="BN28" s="101">
        <v>1.73</v>
      </c>
      <c r="BO28" s="101">
        <v>2.19</v>
      </c>
      <c r="BP28" s="32"/>
      <c r="BQ28" s="32"/>
      <c r="BR28" s="24">
        <v>43</v>
      </c>
      <c r="BS28" s="33">
        <v>0.5063586738549767</v>
      </c>
      <c r="BT28" s="33">
        <v>0.09</v>
      </c>
      <c r="BU28" s="33">
        <v>2.21</v>
      </c>
      <c r="BV28" s="34">
        <v>0.3847865402808607</v>
      </c>
    </row>
    <row r="29" spans="1:74" ht="11.25">
      <c r="A29" s="100" t="s">
        <v>36</v>
      </c>
      <c r="B29" s="107">
        <v>43</v>
      </c>
      <c r="C29" s="108">
        <v>0.5229306163085815</v>
      </c>
      <c r="D29" s="108">
        <v>0.16</v>
      </c>
      <c r="E29" s="108">
        <v>1.28</v>
      </c>
      <c r="F29" s="109">
        <v>0.2318009314869216</v>
      </c>
      <c r="G29" s="101">
        <v>0.435016501269</v>
      </c>
      <c r="H29" s="101">
        <v>0.943</v>
      </c>
      <c r="I29" s="101">
        <v>1.143</v>
      </c>
      <c r="J29" s="101">
        <v>1.28</v>
      </c>
      <c r="K29" s="101">
        <v>0.6</v>
      </c>
      <c r="L29" s="101">
        <v>0.852</v>
      </c>
      <c r="M29" s="101">
        <v>0.756</v>
      </c>
      <c r="N29" s="101">
        <v>0.374</v>
      </c>
      <c r="O29" s="101">
        <v>0.533</v>
      </c>
      <c r="P29" s="101">
        <v>0.451</v>
      </c>
      <c r="Q29" s="101">
        <v>0.596</v>
      </c>
      <c r="R29" s="101">
        <v>0.523</v>
      </c>
      <c r="S29" s="101">
        <v>0.38</v>
      </c>
      <c r="T29" s="101">
        <v>0.4</v>
      </c>
      <c r="U29" s="101">
        <v>0.34</v>
      </c>
      <c r="V29" s="101">
        <v>0.31</v>
      </c>
      <c r="W29" s="101">
        <v>0.83</v>
      </c>
      <c r="X29" s="101">
        <v>0.89</v>
      </c>
      <c r="Y29" s="101">
        <v>0.45</v>
      </c>
      <c r="Z29" s="101">
        <v>0.41</v>
      </c>
      <c r="AA29" s="101">
        <v>0.63</v>
      </c>
      <c r="AB29" s="101">
        <v>0.48</v>
      </c>
      <c r="AC29" s="101">
        <v>0.35</v>
      </c>
      <c r="AD29" s="101">
        <v>0.52</v>
      </c>
      <c r="AE29" s="101">
        <v>0.5</v>
      </c>
      <c r="AF29" s="101">
        <v>0.51</v>
      </c>
      <c r="AG29" s="101">
        <v>0.54</v>
      </c>
      <c r="AH29" s="101">
        <v>0.45</v>
      </c>
      <c r="AI29" s="101">
        <v>0.48</v>
      </c>
      <c r="AJ29" s="101">
        <v>0.41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>
        <v>0.44</v>
      </c>
      <c r="BD29" s="101">
        <v>0.55</v>
      </c>
      <c r="BE29" s="101">
        <v>0.3</v>
      </c>
      <c r="BF29" s="101">
        <v>0.55</v>
      </c>
      <c r="BG29" s="101">
        <v>0.23</v>
      </c>
      <c r="BH29" s="101">
        <v>0.49</v>
      </c>
      <c r="BI29" s="101">
        <v>0.4</v>
      </c>
      <c r="BJ29" s="101">
        <v>0.46</v>
      </c>
      <c r="BK29" s="101">
        <v>0.74</v>
      </c>
      <c r="BL29" s="101">
        <v>0.26</v>
      </c>
      <c r="BM29" s="101">
        <v>0.16</v>
      </c>
      <c r="BN29" s="101">
        <v>0.24</v>
      </c>
      <c r="BO29" s="101">
        <v>0.3</v>
      </c>
      <c r="BP29" s="32"/>
      <c r="BQ29" s="32"/>
      <c r="BR29" s="24">
        <v>43</v>
      </c>
      <c r="BS29" s="33">
        <v>1.0285238721791394</v>
      </c>
      <c r="BT29" s="33">
        <v>0.16</v>
      </c>
      <c r="BU29" s="33">
        <v>2.16</v>
      </c>
      <c r="BV29" s="34">
        <v>0.41758095865097605</v>
      </c>
    </row>
    <row r="30" spans="1:74" ht="11.25">
      <c r="A30" s="100" t="s">
        <v>29</v>
      </c>
      <c r="B30" s="107">
        <v>43</v>
      </c>
      <c r="C30" s="108">
        <v>1.9952371387237904</v>
      </c>
      <c r="D30" s="108">
        <v>0.39</v>
      </c>
      <c r="E30" s="108">
        <v>7.228</v>
      </c>
      <c r="F30" s="109">
        <v>1.2878290423175554</v>
      </c>
      <c r="G30" s="101">
        <v>2.490196965123</v>
      </c>
      <c r="H30" s="101">
        <v>2.369</v>
      </c>
      <c r="I30" s="101">
        <v>3.283</v>
      </c>
      <c r="J30" s="101">
        <v>3.627</v>
      </c>
      <c r="K30" s="101">
        <v>0.99</v>
      </c>
      <c r="L30" s="101">
        <v>3.303</v>
      </c>
      <c r="M30" s="101">
        <v>7.228</v>
      </c>
      <c r="N30" s="101">
        <v>0.747</v>
      </c>
      <c r="O30" s="101">
        <v>3.516</v>
      </c>
      <c r="P30" s="101">
        <v>1.156</v>
      </c>
      <c r="Q30" s="101">
        <v>3.585</v>
      </c>
      <c r="R30" s="101">
        <v>1.321</v>
      </c>
      <c r="S30" s="101">
        <v>1.84</v>
      </c>
      <c r="T30" s="101">
        <v>0.95</v>
      </c>
      <c r="U30" s="101">
        <v>0.44</v>
      </c>
      <c r="V30" s="101">
        <v>0.52</v>
      </c>
      <c r="W30" s="101">
        <v>2.61</v>
      </c>
      <c r="X30" s="101">
        <v>3.69</v>
      </c>
      <c r="Y30" s="101">
        <v>1.89</v>
      </c>
      <c r="Z30" s="101">
        <v>0.72</v>
      </c>
      <c r="AA30" s="101">
        <v>2.96</v>
      </c>
      <c r="AB30" s="101">
        <v>0.94</v>
      </c>
      <c r="AC30" s="101">
        <v>0.39</v>
      </c>
      <c r="AD30" s="101">
        <v>2.1</v>
      </c>
      <c r="AE30" s="101">
        <v>1.27</v>
      </c>
      <c r="AF30" s="101">
        <v>1.52</v>
      </c>
      <c r="AG30" s="101">
        <v>1.66</v>
      </c>
      <c r="AH30" s="101">
        <v>1.88</v>
      </c>
      <c r="AI30" s="101">
        <v>2.06</v>
      </c>
      <c r="AJ30" s="101">
        <v>3.65</v>
      </c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>
        <v>1.48</v>
      </c>
      <c r="BD30" s="101">
        <v>2.49</v>
      </c>
      <c r="BE30" s="101">
        <v>0.96</v>
      </c>
      <c r="BF30" s="101">
        <v>3.44</v>
      </c>
      <c r="BG30" s="101">
        <v>1.46</v>
      </c>
      <c r="BH30" s="101">
        <v>2.14</v>
      </c>
      <c r="BI30" s="101">
        <v>1.01</v>
      </c>
      <c r="BJ30" s="101">
        <v>1.52</v>
      </c>
      <c r="BK30" s="101">
        <v>2.47</v>
      </c>
      <c r="BL30" s="101">
        <v>0.82</v>
      </c>
      <c r="BM30" s="101">
        <v>0.45</v>
      </c>
      <c r="BN30" s="101">
        <v>1.05</v>
      </c>
      <c r="BO30" s="101">
        <v>1.8</v>
      </c>
      <c r="BP30" s="32"/>
      <c r="BQ30" s="32"/>
      <c r="BR30" s="24">
        <v>43</v>
      </c>
      <c r="BS30" s="33">
        <v>2.828749773684582</v>
      </c>
      <c r="BT30" s="33">
        <v>0.68</v>
      </c>
      <c r="BU30" s="33">
        <v>6.93</v>
      </c>
      <c r="BV30" s="34">
        <v>1.5613183629364056</v>
      </c>
    </row>
    <row r="31" spans="1:74" ht="11.25">
      <c r="A31" s="100" t="s">
        <v>20</v>
      </c>
      <c r="B31" s="107">
        <v>43</v>
      </c>
      <c r="C31" s="108">
        <v>2.1370777146405806</v>
      </c>
      <c r="D31" s="108">
        <v>0.4</v>
      </c>
      <c r="E31" s="108">
        <v>5.1</v>
      </c>
      <c r="F31" s="109">
        <v>1.1490332118731634</v>
      </c>
      <c r="G31" s="101">
        <v>1.382341729545</v>
      </c>
      <c r="H31" s="101">
        <v>3.005</v>
      </c>
      <c r="I31" s="101">
        <v>3.986</v>
      </c>
      <c r="J31" s="101">
        <v>4.003</v>
      </c>
      <c r="K31" s="101">
        <v>1.543</v>
      </c>
      <c r="L31" s="101">
        <v>3.56</v>
      </c>
      <c r="M31" s="101">
        <v>2.872</v>
      </c>
      <c r="N31" s="101">
        <v>0.919</v>
      </c>
      <c r="O31" s="101">
        <v>1.259</v>
      </c>
      <c r="P31" s="101">
        <v>1.624</v>
      </c>
      <c r="Q31" s="101">
        <v>1.692</v>
      </c>
      <c r="R31" s="101">
        <v>1.519</v>
      </c>
      <c r="S31" s="101">
        <v>1</v>
      </c>
      <c r="T31" s="101">
        <v>1.35</v>
      </c>
      <c r="U31" s="101">
        <v>0.65</v>
      </c>
      <c r="V31" s="101">
        <v>0.65</v>
      </c>
      <c r="W31" s="101">
        <v>3.66</v>
      </c>
      <c r="X31" s="101">
        <v>4.66</v>
      </c>
      <c r="Y31" s="101">
        <v>3.78</v>
      </c>
      <c r="Z31" s="101">
        <v>1.16</v>
      </c>
      <c r="AA31" s="101">
        <v>2.55</v>
      </c>
      <c r="AB31" s="101">
        <v>1.33</v>
      </c>
      <c r="AC31" s="101">
        <v>0.6</v>
      </c>
      <c r="AD31" s="101">
        <v>2.07</v>
      </c>
      <c r="AE31" s="101">
        <v>1.64</v>
      </c>
      <c r="AF31" s="101">
        <v>1.63</v>
      </c>
      <c r="AG31" s="101">
        <v>2.3</v>
      </c>
      <c r="AH31" s="101">
        <v>1.89</v>
      </c>
      <c r="AI31" s="101">
        <v>1.87</v>
      </c>
      <c r="AJ31" s="101">
        <v>1.67</v>
      </c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>
        <v>0.4</v>
      </c>
      <c r="BD31" s="101">
        <v>3.64</v>
      </c>
      <c r="BE31" s="101">
        <v>1.96</v>
      </c>
      <c r="BF31" s="101">
        <v>5.1</v>
      </c>
      <c r="BG31" s="101">
        <v>2.25</v>
      </c>
      <c r="BH31" s="101">
        <v>3.51</v>
      </c>
      <c r="BI31" s="101">
        <v>1.87</v>
      </c>
      <c r="BJ31" s="101">
        <v>1.99</v>
      </c>
      <c r="BK31" s="101">
        <v>3.41</v>
      </c>
      <c r="BL31" s="101">
        <v>1.61</v>
      </c>
      <c r="BM31" s="101">
        <v>0.98</v>
      </c>
      <c r="BN31" s="101">
        <v>1.52</v>
      </c>
      <c r="BO31" s="101">
        <v>1.83</v>
      </c>
      <c r="BP31" s="32"/>
      <c r="BQ31" s="32"/>
      <c r="BR31" s="24">
        <v>43</v>
      </c>
      <c r="BS31" s="33">
        <v>2.1370777146405806</v>
      </c>
      <c r="BT31" s="33">
        <v>0.4</v>
      </c>
      <c r="BU31" s="33">
        <v>5.1</v>
      </c>
      <c r="BV31" s="34">
        <v>1.1490332118731634</v>
      </c>
    </row>
    <row r="32" spans="1:74" ht="11.25">
      <c r="A32" s="100" t="s">
        <v>25</v>
      </c>
      <c r="B32" s="107">
        <v>43</v>
      </c>
      <c r="C32" s="108">
        <v>2.566587150829209</v>
      </c>
      <c r="D32" s="108">
        <v>0.95</v>
      </c>
      <c r="E32" s="108">
        <v>6.357</v>
      </c>
      <c r="F32" s="109">
        <v>1.2724834854453313</v>
      </c>
      <c r="G32" s="101">
        <v>1.720247485656</v>
      </c>
      <c r="H32" s="101">
        <v>4.619</v>
      </c>
      <c r="I32" s="101">
        <v>6.357</v>
      </c>
      <c r="J32" s="101">
        <v>6.197</v>
      </c>
      <c r="K32" s="101">
        <v>2.518</v>
      </c>
      <c r="L32" s="101">
        <v>4.903</v>
      </c>
      <c r="M32" s="101">
        <v>4.286</v>
      </c>
      <c r="N32" s="101">
        <v>1.765</v>
      </c>
      <c r="O32" s="101">
        <v>2.075</v>
      </c>
      <c r="P32" s="101">
        <v>2.485</v>
      </c>
      <c r="Q32" s="101">
        <v>2.557</v>
      </c>
      <c r="R32" s="101">
        <v>2.691</v>
      </c>
      <c r="S32" s="101">
        <v>1.84</v>
      </c>
      <c r="T32" s="101">
        <v>2.57</v>
      </c>
      <c r="U32" s="101">
        <v>1.61</v>
      </c>
      <c r="V32" s="101">
        <v>1.67</v>
      </c>
      <c r="W32" s="101">
        <v>4.45</v>
      </c>
      <c r="X32" s="101">
        <v>3.75</v>
      </c>
      <c r="Y32" s="101">
        <v>1.83</v>
      </c>
      <c r="Z32" s="101">
        <v>1.4</v>
      </c>
      <c r="AA32" s="101">
        <v>3.13</v>
      </c>
      <c r="AB32" s="101">
        <v>1.38</v>
      </c>
      <c r="AC32" s="101">
        <v>0.95</v>
      </c>
      <c r="AD32" s="101">
        <v>2.19</v>
      </c>
      <c r="AE32" s="101">
        <v>1.76</v>
      </c>
      <c r="AF32" s="101">
        <v>1.5</v>
      </c>
      <c r="AG32" s="101">
        <v>1.83</v>
      </c>
      <c r="AH32" s="101">
        <v>1.88</v>
      </c>
      <c r="AI32" s="101">
        <v>2.06</v>
      </c>
      <c r="AJ32" s="101">
        <v>1.77</v>
      </c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>
        <v>1.17</v>
      </c>
      <c r="BD32" s="101">
        <v>3.2</v>
      </c>
      <c r="BE32" s="101">
        <v>1.38</v>
      </c>
      <c r="BF32" s="101">
        <v>2.97</v>
      </c>
      <c r="BG32" s="101">
        <v>2.1</v>
      </c>
      <c r="BH32" s="101">
        <v>3.77</v>
      </c>
      <c r="BI32" s="101">
        <v>2.23</v>
      </c>
      <c r="BJ32" s="101">
        <v>2.67</v>
      </c>
      <c r="BK32" s="101">
        <v>3.91</v>
      </c>
      <c r="BL32" s="101">
        <v>1.91</v>
      </c>
      <c r="BM32" s="101">
        <v>1.24</v>
      </c>
      <c r="BN32" s="101">
        <v>1.66</v>
      </c>
      <c r="BO32" s="101">
        <v>2.41</v>
      </c>
      <c r="BP32" s="32"/>
      <c r="BQ32" s="32"/>
      <c r="BR32" s="24">
        <v>43</v>
      </c>
      <c r="BS32" s="33">
        <v>1.8777952587218372</v>
      </c>
      <c r="BT32" s="33">
        <v>0.09</v>
      </c>
      <c r="BU32" s="33">
        <v>4.04</v>
      </c>
      <c r="BV32" s="34">
        <v>1.242846307724272</v>
      </c>
    </row>
    <row r="33" spans="1:74" ht="11.25">
      <c r="A33" s="100" t="s">
        <v>7</v>
      </c>
      <c r="B33" s="107">
        <v>43</v>
      </c>
      <c r="C33" s="108">
        <v>9.515034393568927</v>
      </c>
      <c r="D33" s="108">
        <v>1.89</v>
      </c>
      <c r="E33" s="108">
        <v>38.17</v>
      </c>
      <c r="F33" s="109">
        <v>7.150010278116435</v>
      </c>
      <c r="G33" s="101">
        <v>8.902478923464</v>
      </c>
      <c r="H33" s="101">
        <v>15.821</v>
      </c>
      <c r="I33" s="101">
        <v>20.055</v>
      </c>
      <c r="J33" s="101">
        <v>21.472</v>
      </c>
      <c r="K33" s="101">
        <v>7.313</v>
      </c>
      <c r="L33" s="101">
        <v>22.689</v>
      </c>
      <c r="M33" s="101">
        <v>13.237</v>
      </c>
      <c r="N33" s="101">
        <v>3.423</v>
      </c>
      <c r="O33" s="101">
        <v>5.576</v>
      </c>
      <c r="P33" s="101">
        <v>7.038</v>
      </c>
      <c r="Q33" s="101">
        <v>8.025</v>
      </c>
      <c r="R33" s="101">
        <v>6.935</v>
      </c>
      <c r="S33" s="101">
        <v>5.52</v>
      </c>
      <c r="T33" s="101">
        <v>5.57</v>
      </c>
      <c r="U33" s="101">
        <v>3.39</v>
      </c>
      <c r="V33" s="101">
        <v>3.37</v>
      </c>
      <c r="W33" s="101">
        <v>18.34</v>
      </c>
      <c r="X33" s="101">
        <v>38.17</v>
      </c>
      <c r="Y33" s="101">
        <v>7.8</v>
      </c>
      <c r="Z33" s="101">
        <v>2.65</v>
      </c>
      <c r="AA33" s="101">
        <v>7.7</v>
      </c>
      <c r="AB33" s="101">
        <v>18.93</v>
      </c>
      <c r="AC33" s="101">
        <v>1.89</v>
      </c>
      <c r="AD33" s="101">
        <v>4.55</v>
      </c>
      <c r="AE33" s="101">
        <v>4.54</v>
      </c>
      <c r="AF33" s="101">
        <v>2.87</v>
      </c>
      <c r="AG33" s="101">
        <v>3.39</v>
      </c>
      <c r="AH33" s="101">
        <v>4.38</v>
      </c>
      <c r="AI33" s="101">
        <v>3.38</v>
      </c>
      <c r="AJ33" s="101">
        <v>12.21</v>
      </c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>
        <v>4.2</v>
      </c>
      <c r="BD33" s="101">
        <v>12.5</v>
      </c>
      <c r="BE33" s="101">
        <v>3.14</v>
      </c>
      <c r="BF33" s="101">
        <v>16.45</v>
      </c>
      <c r="BG33" s="101">
        <v>8.76</v>
      </c>
      <c r="BH33" s="101">
        <v>10.98</v>
      </c>
      <c r="BI33" s="101">
        <v>11.24</v>
      </c>
      <c r="BJ33" s="101">
        <v>10.16</v>
      </c>
      <c r="BK33" s="101">
        <v>16.83</v>
      </c>
      <c r="BL33" s="101">
        <v>5.58</v>
      </c>
      <c r="BM33" s="101">
        <v>4.33</v>
      </c>
      <c r="BN33" s="101">
        <v>6.71</v>
      </c>
      <c r="BO33" s="101">
        <v>9.13</v>
      </c>
      <c r="BP33" s="32"/>
      <c r="BQ33" s="32"/>
      <c r="BR33" s="24">
        <v>43</v>
      </c>
      <c r="BS33" s="33">
        <v>3.373228990269557</v>
      </c>
      <c r="BT33" s="33">
        <v>0.96</v>
      </c>
      <c r="BU33" s="33">
        <v>8.54</v>
      </c>
      <c r="BV33" s="34">
        <v>1.7850386445006898</v>
      </c>
    </row>
    <row r="34" spans="1:74" ht="11.25">
      <c r="A34" s="100" t="s">
        <v>9</v>
      </c>
      <c r="B34" s="107">
        <v>43</v>
      </c>
      <c r="C34" s="108">
        <v>0.667690753810535</v>
      </c>
      <c r="D34" s="108">
        <v>0.11</v>
      </c>
      <c r="E34" s="108">
        <v>2.345</v>
      </c>
      <c r="F34" s="109">
        <v>0.4185916041824145</v>
      </c>
      <c r="G34" s="101">
        <v>0.141702413853</v>
      </c>
      <c r="H34" s="101">
        <v>1.524</v>
      </c>
      <c r="I34" s="101">
        <v>1.563</v>
      </c>
      <c r="J34" s="101">
        <v>2.345</v>
      </c>
      <c r="K34" s="101">
        <v>0.887</v>
      </c>
      <c r="L34" s="101">
        <v>1.146</v>
      </c>
      <c r="M34" s="101">
        <v>0.815</v>
      </c>
      <c r="N34" s="101">
        <v>0.502</v>
      </c>
      <c r="O34" s="101">
        <v>1.071</v>
      </c>
      <c r="P34" s="101">
        <v>0.624</v>
      </c>
      <c r="Q34" s="101">
        <v>0.752</v>
      </c>
      <c r="R34" s="101">
        <v>0.62</v>
      </c>
      <c r="S34" s="101">
        <v>0.67</v>
      </c>
      <c r="T34" s="101">
        <v>0.48</v>
      </c>
      <c r="U34" s="101">
        <v>0.21</v>
      </c>
      <c r="V34" s="101">
        <v>0.18</v>
      </c>
      <c r="W34" s="101">
        <v>0.89</v>
      </c>
      <c r="X34" s="101">
        <v>0.87</v>
      </c>
      <c r="Y34" s="101">
        <v>0.61</v>
      </c>
      <c r="Z34" s="101">
        <v>0.29</v>
      </c>
      <c r="AA34" s="101">
        <v>0.34</v>
      </c>
      <c r="AB34" s="101">
        <v>0.16</v>
      </c>
      <c r="AC34" s="101">
        <v>0.5</v>
      </c>
      <c r="AD34" s="101">
        <v>0.74</v>
      </c>
      <c r="AE34" s="101">
        <v>0.11</v>
      </c>
      <c r="AF34" s="101">
        <v>0.84</v>
      </c>
      <c r="AG34" s="101">
        <v>0.49</v>
      </c>
      <c r="AH34" s="101">
        <v>0.41</v>
      </c>
      <c r="AI34" s="101">
        <v>0.64</v>
      </c>
      <c r="AJ34" s="101">
        <v>0.16</v>
      </c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>
        <v>0.26</v>
      </c>
      <c r="BD34" s="101">
        <v>0.69</v>
      </c>
      <c r="BE34" s="101">
        <v>0.41</v>
      </c>
      <c r="BF34" s="101">
        <v>0.83</v>
      </c>
      <c r="BG34" s="101">
        <v>0.68</v>
      </c>
      <c r="BH34" s="101">
        <v>0.59</v>
      </c>
      <c r="BI34" s="101">
        <v>0.84</v>
      </c>
      <c r="BJ34" s="101">
        <v>0.62</v>
      </c>
      <c r="BK34" s="101">
        <v>0.99</v>
      </c>
      <c r="BL34" s="101">
        <v>0.47</v>
      </c>
      <c r="BM34" s="101">
        <v>0.37</v>
      </c>
      <c r="BN34" s="101">
        <v>0.51</v>
      </c>
      <c r="BO34" s="101">
        <v>0.87</v>
      </c>
      <c r="BP34" s="32"/>
      <c r="BQ34" s="32"/>
      <c r="BR34" s="24">
        <v>43</v>
      </c>
      <c r="BS34" s="33">
        <v>1.842313687460419</v>
      </c>
      <c r="BT34" s="33">
        <v>0.4</v>
      </c>
      <c r="BU34" s="33">
        <v>8.358</v>
      </c>
      <c r="BV34" s="34">
        <v>1.4442896451074834</v>
      </c>
    </row>
    <row r="35" spans="1:74" ht="11.25">
      <c r="A35" s="100" t="s">
        <v>15</v>
      </c>
      <c r="B35" s="107">
        <v>42</v>
      </c>
      <c r="C35" s="108">
        <v>0.31684530440988107</v>
      </c>
      <c r="D35" s="108">
        <v>0</v>
      </c>
      <c r="E35" s="108">
        <v>2.44</v>
      </c>
      <c r="F35" s="109">
        <v>0.38992097458991537</v>
      </c>
      <c r="G35" s="101">
        <v>0.163502785215</v>
      </c>
      <c r="H35" s="101">
        <v>0.691</v>
      </c>
      <c r="I35" s="101">
        <v>0.666</v>
      </c>
      <c r="J35" s="101">
        <v>0.935</v>
      </c>
      <c r="K35" s="101">
        <v>0.415</v>
      </c>
      <c r="L35" s="101">
        <v>0.608</v>
      </c>
      <c r="M35" s="101">
        <v>0.405</v>
      </c>
      <c r="N35" s="101">
        <v>0.193</v>
      </c>
      <c r="O35" s="101">
        <v>0.379</v>
      </c>
      <c r="P35" s="101">
        <v>0.246</v>
      </c>
      <c r="Q35" s="101">
        <v>0.246</v>
      </c>
      <c r="R35" s="101"/>
      <c r="S35" s="101">
        <v>0</v>
      </c>
      <c r="T35" s="101">
        <v>0.13</v>
      </c>
      <c r="U35" s="101">
        <v>0</v>
      </c>
      <c r="V35" s="101">
        <v>0</v>
      </c>
      <c r="W35" s="101">
        <v>0.56</v>
      </c>
      <c r="X35" s="101">
        <v>0</v>
      </c>
      <c r="Y35" s="101">
        <v>0</v>
      </c>
      <c r="Z35" s="101">
        <v>0.15</v>
      </c>
      <c r="AA35" s="101">
        <v>0.27</v>
      </c>
      <c r="AB35" s="101">
        <v>0.15</v>
      </c>
      <c r="AC35" s="101">
        <v>0.16</v>
      </c>
      <c r="AD35" s="101">
        <v>0.25</v>
      </c>
      <c r="AE35" s="101">
        <v>0.25</v>
      </c>
      <c r="AF35" s="101">
        <v>0.36</v>
      </c>
      <c r="AG35" s="101">
        <v>0.22</v>
      </c>
      <c r="AH35" s="101">
        <v>0.11</v>
      </c>
      <c r="AI35" s="101">
        <v>0.21</v>
      </c>
      <c r="AJ35" s="101">
        <v>0.11</v>
      </c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>
        <v>2.44</v>
      </c>
      <c r="BD35" s="101">
        <v>0.38</v>
      </c>
      <c r="BE35" s="101">
        <v>0.22</v>
      </c>
      <c r="BF35" s="101">
        <v>0.46</v>
      </c>
      <c r="BG35" s="101">
        <v>0.31</v>
      </c>
      <c r="BH35" s="101">
        <v>0.31</v>
      </c>
      <c r="BI35" s="101">
        <v>0.31</v>
      </c>
      <c r="BJ35" s="101">
        <v>0.3</v>
      </c>
      <c r="BK35" s="101">
        <v>0.4</v>
      </c>
      <c r="BL35" s="101">
        <v>0.09</v>
      </c>
      <c r="BM35" s="101">
        <v>0</v>
      </c>
      <c r="BN35" s="101">
        <v>0.09</v>
      </c>
      <c r="BO35" s="101">
        <v>0.12</v>
      </c>
      <c r="BP35" s="32"/>
      <c r="BQ35" s="32"/>
      <c r="BR35" s="24">
        <v>43</v>
      </c>
      <c r="BS35" s="33">
        <v>0.5280730623456976</v>
      </c>
      <c r="BT35" s="33">
        <v>0.09</v>
      </c>
      <c r="BU35" s="33">
        <v>1.127</v>
      </c>
      <c r="BV35" s="34">
        <v>0.2678402675841763</v>
      </c>
    </row>
    <row r="36" spans="1:74" ht="11.25">
      <c r="A36" s="100" t="s">
        <v>26</v>
      </c>
      <c r="B36" s="107">
        <v>43</v>
      </c>
      <c r="C36" s="108">
        <v>1.1496997129472795</v>
      </c>
      <c r="D36" s="108">
        <v>0.2</v>
      </c>
      <c r="E36" s="108">
        <v>4.748</v>
      </c>
      <c r="F36" s="109">
        <v>0.9216227689140614</v>
      </c>
      <c r="G36" s="101">
        <v>1.410087656733</v>
      </c>
      <c r="H36" s="101">
        <v>1.208</v>
      </c>
      <c r="I36" s="101">
        <v>1.523</v>
      </c>
      <c r="J36" s="101">
        <v>2.668</v>
      </c>
      <c r="K36" s="101">
        <v>0.617</v>
      </c>
      <c r="L36" s="101">
        <v>2.108</v>
      </c>
      <c r="M36" s="101">
        <v>4.748</v>
      </c>
      <c r="N36" s="101">
        <v>0.512</v>
      </c>
      <c r="O36" s="101">
        <v>1.786</v>
      </c>
      <c r="P36" s="101">
        <v>0.917</v>
      </c>
      <c r="Q36" s="101">
        <v>2.021</v>
      </c>
      <c r="R36" s="101">
        <v>0.689</v>
      </c>
      <c r="S36" s="101">
        <v>1.14</v>
      </c>
      <c r="T36" s="101">
        <v>1.9</v>
      </c>
      <c r="U36" s="101">
        <v>0.35</v>
      </c>
      <c r="V36" s="101">
        <v>0.25</v>
      </c>
      <c r="W36" s="101">
        <v>1.49</v>
      </c>
      <c r="X36" s="101">
        <v>4.09</v>
      </c>
      <c r="Y36" s="101">
        <v>1.25</v>
      </c>
      <c r="Z36" s="101">
        <v>0.6</v>
      </c>
      <c r="AA36" s="101">
        <v>1.12</v>
      </c>
      <c r="AB36" s="101">
        <v>1.08</v>
      </c>
      <c r="AC36" s="101">
        <v>0.31</v>
      </c>
      <c r="AD36" s="101">
        <v>0.84</v>
      </c>
      <c r="AE36" s="101">
        <v>0.69</v>
      </c>
      <c r="AF36" s="101">
        <v>0.64</v>
      </c>
      <c r="AG36" s="101">
        <v>2.11</v>
      </c>
      <c r="AH36" s="101">
        <v>0.99</v>
      </c>
      <c r="AI36" s="101">
        <v>0.7</v>
      </c>
      <c r="AJ36" s="101">
        <v>1.34</v>
      </c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>
        <v>0.47</v>
      </c>
      <c r="BD36" s="101">
        <v>0.83</v>
      </c>
      <c r="BE36" s="101">
        <v>0.36</v>
      </c>
      <c r="BF36" s="101">
        <v>1.11</v>
      </c>
      <c r="BG36" s="101">
        <v>0.58</v>
      </c>
      <c r="BH36" s="101">
        <v>1.17</v>
      </c>
      <c r="BI36" s="101">
        <v>0.54</v>
      </c>
      <c r="BJ36" s="101">
        <v>0.7</v>
      </c>
      <c r="BK36" s="101">
        <v>0.9</v>
      </c>
      <c r="BL36" s="101">
        <v>0.31</v>
      </c>
      <c r="BM36" s="101">
        <v>0.2</v>
      </c>
      <c r="BN36" s="101">
        <v>0.39</v>
      </c>
      <c r="BO36" s="101">
        <v>0.78</v>
      </c>
      <c r="BP36" s="32"/>
      <c r="BQ36" s="32"/>
      <c r="BR36" s="24">
        <v>43</v>
      </c>
      <c r="BS36" s="33">
        <v>2.566587150829209</v>
      </c>
      <c r="BT36" s="33">
        <v>0.95</v>
      </c>
      <c r="BU36" s="33">
        <v>6.357</v>
      </c>
      <c r="BV36" s="34">
        <v>1.2724834854453313</v>
      </c>
    </row>
    <row r="37" spans="1:74" ht="11.25">
      <c r="A37" s="100" t="s">
        <v>17</v>
      </c>
      <c r="B37" s="107">
        <v>43</v>
      </c>
      <c r="C37" s="108">
        <v>0.5063586738549767</v>
      </c>
      <c r="D37" s="108">
        <v>0.09</v>
      </c>
      <c r="E37" s="108">
        <v>2.21</v>
      </c>
      <c r="F37" s="109">
        <v>0.3847865402808607</v>
      </c>
      <c r="G37" s="101">
        <v>0.281422975764</v>
      </c>
      <c r="H37" s="101">
        <v>0.629</v>
      </c>
      <c r="I37" s="101">
        <v>0.858</v>
      </c>
      <c r="J37" s="101">
        <v>0.896</v>
      </c>
      <c r="K37" s="101">
        <v>0.358</v>
      </c>
      <c r="L37" s="101">
        <v>0.849</v>
      </c>
      <c r="M37" s="101">
        <v>1.304</v>
      </c>
      <c r="N37" s="101">
        <v>0.2</v>
      </c>
      <c r="O37" s="101">
        <v>0.292</v>
      </c>
      <c r="P37" s="101">
        <v>0.289</v>
      </c>
      <c r="Q37" s="101">
        <v>0.438</v>
      </c>
      <c r="R37" s="101">
        <v>0.429</v>
      </c>
      <c r="S37" s="101">
        <v>0.98</v>
      </c>
      <c r="T37" s="101">
        <v>0.12</v>
      </c>
      <c r="U37" s="101">
        <v>0.89</v>
      </c>
      <c r="V37" s="101">
        <v>0.71</v>
      </c>
      <c r="W37" s="101">
        <v>0.91</v>
      </c>
      <c r="X37" s="101">
        <v>2.21</v>
      </c>
      <c r="Y37" s="101">
        <v>0.53</v>
      </c>
      <c r="Z37" s="101">
        <v>0.11</v>
      </c>
      <c r="AA37" s="101">
        <v>0.52</v>
      </c>
      <c r="AB37" s="101">
        <v>0.48</v>
      </c>
      <c r="AC37" s="101">
        <v>0.11</v>
      </c>
      <c r="AD37" s="101">
        <v>0.32</v>
      </c>
      <c r="AE37" s="101">
        <v>0.31</v>
      </c>
      <c r="AF37" s="101">
        <v>0.27</v>
      </c>
      <c r="AG37" s="101">
        <v>0.33</v>
      </c>
      <c r="AH37" s="101">
        <v>0.28</v>
      </c>
      <c r="AI37" s="101">
        <v>0.24</v>
      </c>
      <c r="AJ37" s="101">
        <v>0.38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>
        <v>0.51</v>
      </c>
      <c r="BD37" s="101">
        <v>0.6</v>
      </c>
      <c r="BE37" s="101">
        <v>0.25</v>
      </c>
      <c r="BF37" s="101">
        <v>0.65</v>
      </c>
      <c r="BG37" s="101">
        <v>0.38</v>
      </c>
      <c r="BH37" s="101">
        <v>0.55</v>
      </c>
      <c r="BI37" s="101">
        <v>0.35</v>
      </c>
      <c r="BJ37" s="101">
        <v>0.36</v>
      </c>
      <c r="BK37" s="101">
        <v>0.93</v>
      </c>
      <c r="BL37" s="101">
        <v>0.17</v>
      </c>
      <c r="BM37" s="101">
        <v>0.09</v>
      </c>
      <c r="BN37" s="101">
        <v>0.16</v>
      </c>
      <c r="BO37" s="101">
        <v>0.25</v>
      </c>
      <c r="BP37" s="32"/>
      <c r="BQ37" s="32"/>
      <c r="BR37" s="24">
        <v>43</v>
      </c>
      <c r="BS37" s="33">
        <v>1.1496997129472795</v>
      </c>
      <c r="BT37" s="33">
        <v>0.2</v>
      </c>
      <c r="BU37" s="33">
        <v>4.748</v>
      </c>
      <c r="BV37" s="34">
        <v>0.9216227689140614</v>
      </c>
    </row>
    <row r="38" spans="1:74" ht="11.25">
      <c r="A38" s="100" t="s">
        <v>50</v>
      </c>
      <c r="B38" s="107">
        <v>43</v>
      </c>
      <c r="C38" s="108">
        <v>0.8828524942727678</v>
      </c>
      <c r="D38" s="108">
        <v>0.16</v>
      </c>
      <c r="E38" s="108">
        <v>2.13</v>
      </c>
      <c r="F38" s="109">
        <v>0.4642123467959756</v>
      </c>
      <c r="G38" s="101">
        <v>0.692657253729</v>
      </c>
      <c r="H38" s="101">
        <v>0.891</v>
      </c>
      <c r="I38" s="101">
        <v>1.583</v>
      </c>
      <c r="J38" s="101">
        <v>2.13</v>
      </c>
      <c r="K38" s="101">
        <v>1.102</v>
      </c>
      <c r="L38" s="101">
        <v>1.495</v>
      </c>
      <c r="M38" s="101">
        <v>0.99</v>
      </c>
      <c r="N38" s="101">
        <v>0.278</v>
      </c>
      <c r="O38" s="101">
        <v>0.451</v>
      </c>
      <c r="P38" s="101">
        <v>0.43</v>
      </c>
      <c r="Q38" s="101">
        <v>0.696</v>
      </c>
      <c r="R38" s="101">
        <v>0.734</v>
      </c>
      <c r="S38" s="101">
        <v>0.46</v>
      </c>
      <c r="T38" s="101">
        <v>0.57</v>
      </c>
      <c r="U38" s="101">
        <v>0.26</v>
      </c>
      <c r="V38" s="101">
        <v>0.16</v>
      </c>
      <c r="W38" s="101">
        <v>1.32</v>
      </c>
      <c r="X38" s="101">
        <v>1.59</v>
      </c>
      <c r="Y38" s="101">
        <v>1.95</v>
      </c>
      <c r="Z38" s="101">
        <v>0.55</v>
      </c>
      <c r="AA38" s="101">
        <v>0.78</v>
      </c>
      <c r="AB38" s="101">
        <v>0.32</v>
      </c>
      <c r="AC38" s="101">
        <v>0.38</v>
      </c>
      <c r="AD38" s="101">
        <v>0.58</v>
      </c>
      <c r="AE38" s="101">
        <v>0.55</v>
      </c>
      <c r="AF38" s="101">
        <v>1.03</v>
      </c>
      <c r="AG38" s="101">
        <v>1.21</v>
      </c>
      <c r="AH38" s="101">
        <v>0.71</v>
      </c>
      <c r="AI38" s="101">
        <v>1.14</v>
      </c>
      <c r="AJ38" s="101">
        <v>0.72</v>
      </c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>
        <v>0.66</v>
      </c>
      <c r="BD38" s="101">
        <v>1.48</v>
      </c>
      <c r="BE38" s="101">
        <v>0.72</v>
      </c>
      <c r="BF38" s="101">
        <v>1.1</v>
      </c>
      <c r="BG38" s="101">
        <v>1.11</v>
      </c>
      <c r="BH38" s="101">
        <v>1.06</v>
      </c>
      <c r="BI38" s="101">
        <v>0.93</v>
      </c>
      <c r="BJ38" s="101">
        <v>1.19</v>
      </c>
      <c r="BK38" s="101">
        <v>1.7</v>
      </c>
      <c r="BL38" s="101">
        <v>0.56</v>
      </c>
      <c r="BM38" s="101">
        <v>0.4</v>
      </c>
      <c r="BN38" s="101">
        <v>0.67</v>
      </c>
      <c r="BO38" s="101">
        <v>0.63</v>
      </c>
      <c r="BP38" s="32"/>
      <c r="BQ38" s="32"/>
      <c r="BR38" s="24">
        <v>43</v>
      </c>
      <c r="BS38" s="33">
        <v>1.50357783236307</v>
      </c>
      <c r="BT38" s="33">
        <v>0.3</v>
      </c>
      <c r="BU38" s="33">
        <v>5.905</v>
      </c>
      <c r="BV38" s="34">
        <v>1.0445016780433731</v>
      </c>
    </row>
    <row r="39" spans="1:74" ht="11.25">
      <c r="A39" s="100" t="s">
        <v>76</v>
      </c>
      <c r="B39" s="107">
        <v>43</v>
      </c>
      <c r="C39" s="108">
        <v>0.643601869554279</v>
      </c>
      <c r="D39" s="108">
        <v>0.26</v>
      </c>
      <c r="E39" s="108">
        <v>1.925</v>
      </c>
      <c r="F39" s="109">
        <v>0.3391549212732145</v>
      </c>
      <c r="G39" s="101">
        <v>0.449880390834</v>
      </c>
      <c r="H39" s="101">
        <v>1.072</v>
      </c>
      <c r="I39" s="101">
        <v>1.294</v>
      </c>
      <c r="J39" s="101">
        <v>1.925</v>
      </c>
      <c r="K39" s="101">
        <v>0.565</v>
      </c>
      <c r="L39" s="101">
        <v>1.241</v>
      </c>
      <c r="M39" s="101">
        <v>0.801</v>
      </c>
      <c r="N39" s="101">
        <v>0.428</v>
      </c>
      <c r="O39" s="101">
        <v>0.338</v>
      </c>
      <c r="P39" s="101">
        <v>0.348</v>
      </c>
      <c r="Q39" s="101">
        <v>0.425</v>
      </c>
      <c r="R39" s="101">
        <v>0.668</v>
      </c>
      <c r="S39" s="101">
        <v>0.32</v>
      </c>
      <c r="T39" s="101">
        <v>0.29</v>
      </c>
      <c r="U39" s="101">
        <v>0.26</v>
      </c>
      <c r="V39" s="101">
        <v>1.22</v>
      </c>
      <c r="W39" s="101">
        <v>1.01</v>
      </c>
      <c r="X39" s="101">
        <v>0.48</v>
      </c>
      <c r="Y39" s="101">
        <v>0.37</v>
      </c>
      <c r="Z39" s="101">
        <v>0.39</v>
      </c>
      <c r="AA39" s="101">
        <v>0.63</v>
      </c>
      <c r="AB39" s="101">
        <v>0.33</v>
      </c>
      <c r="AC39" s="101">
        <v>0.4</v>
      </c>
      <c r="AD39" s="101">
        <v>0.38</v>
      </c>
      <c r="AE39" s="101">
        <v>0.51</v>
      </c>
      <c r="AF39" s="101">
        <v>0.44</v>
      </c>
      <c r="AG39" s="101">
        <v>0.58</v>
      </c>
      <c r="AH39" s="101">
        <v>0.31</v>
      </c>
      <c r="AI39" s="101">
        <v>0.56</v>
      </c>
      <c r="AJ39" s="101">
        <v>0.43</v>
      </c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>
        <v>0.56</v>
      </c>
      <c r="BD39" s="101">
        <v>0.97</v>
      </c>
      <c r="BE39" s="101">
        <v>0.63</v>
      </c>
      <c r="BF39" s="101">
        <v>0.8</v>
      </c>
      <c r="BG39" s="101">
        <v>0.83</v>
      </c>
      <c r="BH39" s="101">
        <v>0.92</v>
      </c>
      <c r="BI39" s="101">
        <v>0.8</v>
      </c>
      <c r="BJ39" s="101">
        <v>0.84</v>
      </c>
      <c r="BK39" s="101">
        <v>0.93</v>
      </c>
      <c r="BL39" s="101">
        <v>0.49</v>
      </c>
      <c r="BM39" s="101">
        <v>0.34</v>
      </c>
      <c r="BN39" s="101">
        <v>0.6</v>
      </c>
      <c r="BO39" s="101">
        <v>0.5</v>
      </c>
      <c r="BP39" s="32"/>
      <c r="BQ39" s="32"/>
      <c r="BR39" s="24">
        <v>43</v>
      </c>
      <c r="BS39" s="33">
        <v>0.9857281148146047</v>
      </c>
      <c r="BT39" s="33">
        <v>0.28</v>
      </c>
      <c r="BU39" s="33">
        <v>2.511</v>
      </c>
      <c r="BV39" s="34">
        <v>0.4590110553400165</v>
      </c>
    </row>
    <row r="40" spans="1:74" ht="11.25">
      <c r="A40" s="100" t="s">
        <v>2</v>
      </c>
      <c r="B40" s="107">
        <v>43</v>
      </c>
      <c r="C40" s="108">
        <v>14.041506494727047</v>
      </c>
      <c r="D40" s="108">
        <v>4.61</v>
      </c>
      <c r="E40" s="108">
        <v>41.822</v>
      </c>
      <c r="F40" s="109">
        <v>8.522170680016451</v>
      </c>
      <c r="G40" s="101">
        <v>20.663779273263003</v>
      </c>
      <c r="H40" s="101">
        <v>41.822</v>
      </c>
      <c r="I40" s="101">
        <v>35.524</v>
      </c>
      <c r="J40" s="101">
        <v>24.095</v>
      </c>
      <c r="K40" s="101">
        <v>14.448</v>
      </c>
      <c r="L40" s="101">
        <v>28.946</v>
      </c>
      <c r="M40" s="101">
        <v>20.905</v>
      </c>
      <c r="N40" s="101">
        <v>6.617</v>
      </c>
      <c r="O40" s="101">
        <v>13.47</v>
      </c>
      <c r="P40" s="101">
        <v>11.463</v>
      </c>
      <c r="Q40" s="101">
        <v>13.67</v>
      </c>
      <c r="R40" s="101">
        <v>12.721</v>
      </c>
      <c r="S40" s="101">
        <v>11.11</v>
      </c>
      <c r="T40" s="101">
        <v>11.62</v>
      </c>
      <c r="U40" s="101">
        <v>8.22</v>
      </c>
      <c r="V40" s="101">
        <v>8.1</v>
      </c>
      <c r="W40" s="101">
        <v>19.92</v>
      </c>
      <c r="X40" s="101">
        <v>33.54</v>
      </c>
      <c r="Y40" s="101">
        <v>9.62</v>
      </c>
      <c r="Z40" s="101">
        <v>6.74</v>
      </c>
      <c r="AA40" s="101">
        <v>10.74</v>
      </c>
      <c r="AB40" s="101">
        <v>7.92</v>
      </c>
      <c r="AC40" s="101">
        <v>4.61</v>
      </c>
      <c r="AD40" s="101">
        <v>8.47</v>
      </c>
      <c r="AE40" s="101">
        <v>6.8</v>
      </c>
      <c r="AF40" s="101">
        <v>8.32</v>
      </c>
      <c r="AG40" s="101">
        <v>7.67</v>
      </c>
      <c r="AH40" s="101">
        <v>8.33</v>
      </c>
      <c r="AI40" s="101">
        <v>8.69</v>
      </c>
      <c r="AJ40" s="101">
        <v>15.12</v>
      </c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>
        <v>5.65</v>
      </c>
      <c r="BD40" s="101">
        <v>12.94</v>
      </c>
      <c r="BE40" s="101">
        <v>6.54</v>
      </c>
      <c r="BF40" s="101">
        <v>10.53</v>
      </c>
      <c r="BG40" s="101">
        <v>12.18</v>
      </c>
      <c r="BH40" s="101">
        <v>13.39</v>
      </c>
      <c r="BI40" s="101">
        <v>10.56</v>
      </c>
      <c r="BJ40" s="101">
        <v>13.37</v>
      </c>
      <c r="BK40" s="101">
        <v>20.78</v>
      </c>
      <c r="BL40" s="101">
        <v>7.5</v>
      </c>
      <c r="BM40" s="101">
        <v>6.84</v>
      </c>
      <c r="BN40" s="101">
        <v>16.06</v>
      </c>
      <c r="BO40" s="101">
        <v>27.56</v>
      </c>
      <c r="BP40" s="32"/>
      <c r="BQ40" s="32"/>
      <c r="BR40" s="24">
        <v>43</v>
      </c>
      <c r="BS40" s="33">
        <v>1.9952371387237904</v>
      </c>
      <c r="BT40" s="33">
        <v>0.39</v>
      </c>
      <c r="BU40" s="33">
        <v>7.228</v>
      </c>
      <c r="BV40" s="34">
        <v>1.2878290423175554</v>
      </c>
    </row>
    <row r="41" spans="1:74" ht="11.25">
      <c r="A41" s="100" t="s">
        <v>0</v>
      </c>
      <c r="B41" s="107">
        <v>43</v>
      </c>
      <c r="C41" s="108">
        <v>4.867469625152698</v>
      </c>
      <c r="D41" s="108">
        <v>1.12</v>
      </c>
      <c r="E41" s="108">
        <v>15.822</v>
      </c>
      <c r="F41" s="109">
        <v>3.3488604846561034</v>
      </c>
      <c r="G41" s="101">
        <v>3.9101938815660002</v>
      </c>
      <c r="H41" s="101">
        <v>9.518</v>
      </c>
      <c r="I41" s="101">
        <v>15.077</v>
      </c>
      <c r="J41" s="101">
        <v>15.822</v>
      </c>
      <c r="K41" s="101">
        <v>4.538</v>
      </c>
      <c r="L41" s="101">
        <v>13.766</v>
      </c>
      <c r="M41" s="101">
        <v>9.292</v>
      </c>
      <c r="N41" s="101">
        <v>2.755</v>
      </c>
      <c r="O41" s="101">
        <v>3.683</v>
      </c>
      <c r="P41" s="101">
        <v>3.067</v>
      </c>
      <c r="Q41" s="101">
        <v>4.691</v>
      </c>
      <c r="R41" s="101">
        <v>5.442</v>
      </c>
      <c r="S41" s="101">
        <v>3.18</v>
      </c>
      <c r="T41" s="101">
        <v>4.49</v>
      </c>
      <c r="U41" s="101">
        <v>2.43</v>
      </c>
      <c r="V41" s="101">
        <v>2.43</v>
      </c>
      <c r="W41" s="101">
        <v>7.95</v>
      </c>
      <c r="X41" s="101">
        <v>5.01</v>
      </c>
      <c r="Y41" s="101">
        <v>3.93</v>
      </c>
      <c r="Z41" s="101">
        <v>2.57</v>
      </c>
      <c r="AA41" s="101">
        <v>3.9</v>
      </c>
      <c r="AB41" s="101">
        <v>1.57</v>
      </c>
      <c r="AC41" s="101">
        <v>1.46</v>
      </c>
      <c r="AD41" s="101">
        <v>3.51</v>
      </c>
      <c r="AE41" s="101">
        <v>3.07</v>
      </c>
      <c r="AF41" s="101">
        <v>2.7</v>
      </c>
      <c r="AG41" s="101">
        <v>3.16</v>
      </c>
      <c r="AH41" s="101">
        <v>3</v>
      </c>
      <c r="AI41" s="101">
        <v>3.8</v>
      </c>
      <c r="AJ41" s="101">
        <v>3.16</v>
      </c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>
        <v>1.12</v>
      </c>
      <c r="BD41" s="101">
        <v>5.89</v>
      </c>
      <c r="BE41" s="101">
        <v>2.53</v>
      </c>
      <c r="BF41" s="101">
        <v>5.43</v>
      </c>
      <c r="BG41" s="101">
        <v>3.98</v>
      </c>
      <c r="BH41" s="101">
        <v>5.56</v>
      </c>
      <c r="BI41" s="101">
        <v>4.88</v>
      </c>
      <c r="BJ41" s="101">
        <v>5.49</v>
      </c>
      <c r="BK41" s="101">
        <v>8.68</v>
      </c>
      <c r="BL41" s="101">
        <v>3.6</v>
      </c>
      <c r="BM41" s="101">
        <v>1.75</v>
      </c>
      <c r="BN41" s="101">
        <v>2.74</v>
      </c>
      <c r="BO41" s="101">
        <v>4.77</v>
      </c>
      <c r="BP41" s="32"/>
      <c r="BQ41" s="32"/>
      <c r="BR41" s="24">
        <v>43</v>
      </c>
      <c r="BS41" s="33">
        <v>1.4042981580528375</v>
      </c>
      <c r="BT41" s="33">
        <v>0.27</v>
      </c>
      <c r="BU41" s="33">
        <v>4.086</v>
      </c>
      <c r="BV41" s="34">
        <v>0.8718129572981242</v>
      </c>
    </row>
    <row r="42" spans="1:74" ht="11.25">
      <c r="A42" s="100" t="s">
        <v>38</v>
      </c>
      <c r="B42" s="107">
        <v>43</v>
      </c>
      <c r="C42" s="108">
        <v>0.9119439539978139</v>
      </c>
      <c r="D42" s="108">
        <v>0.26</v>
      </c>
      <c r="E42" s="108">
        <v>2.804</v>
      </c>
      <c r="F42" s="109">
        <v>0.5409969826286753</v>
      </c>
      <c r="G42" s="101">
        <v>0.481590021906</v>
      </c>
      <c r="H42" s="101">
        <v>1.627</v>
      </c>
      <c r="I42" s="101">
        <v>2.313</v>
      </c>
      <c r="J42" s="101">
        <v>2.804</v>
      </c>
      <c r="K42" s="101">
        <v>0.897</v>
      </c>
      <c r="L42" s="101">
        <v>2.045</v>
      </c>
      <c r="M42" s="101">
        <v>1.112</v>
      </c>
      <c r="N42" s="101">
        <v>0.518</v>
      </c>
      <c r="O42" s="101">
        <v>0.558</v>
      </c>
      <c r="P42" s="101">
        <v>0.607</v>
      </c>
      <c r="Q42" s="101">
        <v>0.785</v>
      </c>
      <c r="R42" s="101">
        <v>1.066</v>
      </c>
      <c r="S42" s="101">
        <v>0.49</v>
      </c>
      <c r="T42" s="101">
        <v>0.69</v>
      </c>
      <c r="U42" s="101">
        <v>0.37</v>
      </c>
      <c r="V42" s="101">
        <v>0.26</v>
      </c>
      <c r="W42" s="101">
        <v>1.53</v>
      </c>
      <c r="X42" s="101">
        <v>1.25</v>
      </c>
      <c r="Y42" s="101">
        <v>0.62</v>
      </c>
      <c r="Z42" s="101">
        <v>0.47</v>
      </c>
      <c r="AA42" s="101">
        <v>0.88</v>
      </c>
      <c r="AB42" s="101">
        <v>0.37</v>
      </c>
      <c r="AC42" s="101">
        <v>0.35</v>
      </c>
      <c r="AD42" s="101">
        <v>0.72</v>
      </c>
      <c r="AE42" s="101">
        <v>0.75</v>
      </c>
      <c r="AF42" s="101">
        <v>0.72</v>
      </c>
      <c r="AG42" s="101">
        <v>0.9</v>
      </c>
      <c r="AH42" s="101">
        <v>0.58</v>
      </c>
      <c r="AI42" s="101">
        <v>0.78</v>
      </c>
      <c r="AJ42" s="101">
        <v>0.6</v>
      </c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>
        <v>0.55</v>
      </c>
      <c r="BD42" s="101">
        <v>1.29</v>
      </c>
      <c r="BE42" s="101">
        <v>0.54</v>
      </c>
      <c r="BF42" s="101">
        <v>1.33</v>
      </c>
      <c r="BG42" s="101">
        <v>0.89</v>
      </c>
      <c r="BH42" s="101">
        <v>1.44</v>
      </c>
      <c r="BI42" s="101">
        <v>0.9</v>
      </c>
      <c r="BJ42" s="101">
        <v>1.11</v>
      </c>
      <c r="BK42" s="101">
        <v>1.65</v>
      </c>
      <c r="BL42" s="101">
        <v>0.63</v>
      </c>
      <c r="BM42" s="101">
        <v>0.34</v>
      </c>
      <c r="BN42" s="101">
        <v>0.66</v>
      </c>
      <c r="BO42" s="101">
        <v>0.74</v>
      </c>
      <c r="BP42" s="32"/>
      <c r="BQ42" s="32"/>
      <c r="BR42" s="24">
        <v>43</v>
      </c>
      <c r="BS42" s="33">
        <v>2.0516666017270695</v>
      </c>
      <c r="BT42" s="33">
        <v>0.25</v>
      </c>
      <c r="BU42" s="33">
        <v>11.64</v>
      </c>
      <c r="BV42" s="34">
        <v>2.0177393397144225</v>
      </c>
    </row>
    <row r="43" spans="1:74" ht="11.25">
      <c r="A43" s="100" t="s">
        <v>1</v>
      </c>
      <c r="B43" s="107">
        <v>43</v>
      </c>
      <c r="C43" s="108">
        <v>3.9829337197253274</v>
      </c>
      <c r="D43" s="108">
        <v>0.87</v>
      </c>
      <c r="E43" s="108">
        <v>17.363</v>
      </c>
      <c r="F43" s="109">
        <v>3.021188976031634</v>
      </c>
      <c r="G43" s="101">
        <v>2.932149948189</v>
      </c>
      <c r="H43" s="101">
        <v>7.116</v>
      </c>
      <c r="I43" s="101">
        <v>12.073</v>
      </c>
      <c r="J43" s="101">
        <v>17.363</v>
      </c>
      <c r="K43" s="101">
        <v>4.245</v>
      </c>
      <c r="L43" s="101">
        <v>8.615</v>
      </c>
      <c r="M43" s="101">
        <v>4.076</v>
      </c>
      <c r="N43" s="101">
        <v>2.71</v>
      </c>
      <c r="O43" s="101">
        <v>2.882</v>
      </c>
      <c r="P43" s="101">
        <v>3.404</v>
      </c>
      <c r="Q43" s="101">
        <v>3.311</v>
      </c>
      <c r="R43" s="101">
        <v>5.029</v>
      </c>
      <c r="S43" s="101">
        <v>2.5</v>
      </c>
      <c r="T43" s="101">
        <v>4.44</v>
      </c>
      <c r="U43" s="101">
        <v>2.73</v>
      </c>
      <c r="V43" s="101">
        <v>2.7</v>
      </c>
      <c r="W43" s="101">
        <v>8.61</v>
      </c>
      <c r="X43" s="101">
        <v>3.82</v>
      </c>
      <c r="Y43" s="101">
        <v>3.06</v>
      </c>
      <c r="Z43" s="101">
        <v>2.22</v>
      </c>
      <c r="AA43" s="101">
        <v>2.35</v>
      </c>
      <c r="AB43" s="101">
        <v>1.56</v>
      </c>
      <c r="AC43" s="101">
        <v>1.06</v>
      </c>
      <c r="AD43" s="101">
        <v>2.24</v>
      </c>
      <c r="AE43" s="101">
        <v>2.17</v>
      </c>
      <c r="AF43" s="101">
        <v>2.04</v>
      </c>
      <c r="AG43" s="101">
        <v>2.43</v>
      </c>
      <c r="AH43" s="101">
        <v>2.18</v>
      </c>
      <c r="AI43" s="101">
        <v>2.58</v>
      </c>
      <c r="AJ43" s="101">
        <v>1.79</v>
      </c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>
        <v>0.87</v>
      </c>
      <c r="BD43" s="101">
        <v>5.11</v>
      </c>
      <c r="BE43" s="101">
        <v>2.3</v>
      </c>
      <c r="BF43" s="101">
        <v>3.36</v>
      </c>
      <c r="BG43" s="101">
        <v>2.83</v>
      </c>
      <c r="BH43" s="101">
        <v>5.35</v>
      </c>
      <c r="BI43" s="101">
        <v>3.61</v>
      </c>
      <c r="BJ43" s="101">
        <v>4.5</v>
      </c>
      <c r="BK43" s="101">
        <v>7.76</v>
      </c>
      <c r="BL43" s="101">
        <v>3.06</v>
      </c>
      <c r="BM43" s="101">
        <v>1.65</v>
      </c>
      <c r="BN43" s="101">
        <v>2.62</v>
      </c>
      <c r="BO43" s="101">
        <v>4.01</v>
      </c>
      <c r="BP43" s="32"/>
      <c r="BQ43" s="32"/>
      <c r="BR43" s="24">
        <v>43</v>
      </c>
      <c r="BS43" s="33">
        <v>1.4284808811316274</v>
      </c>
      <c r="BT43" s="33">
        <v>0.23</v>
      </c>
      <c r="BU43" s="33">
        <v>8.405</v>
      </c>
      <c r="BV43" s="34">
        <v>1.437719063148473</v>
      </c>
    </row>
    <row r="44" spans="1:74" ht="11.25">
      <c r="A44" s="100" t="s">
        <v>31</v>
      </c>
      <c r="B44" s="107">
        <v>43</v>
      </c>
      <c r="C44" s="108">
        <v>2.0516666017270695</v>
      </c>
      <c r="D44" s="108">
        <v>0.25</v>
      </c>
      <c r="E44" s="108">
        <v>11.64</v>
      </c>
      <c r="F44" s="109">
        <v>2.0177393397144225</v>
      </c>
      <c r="G44" s="101">
        <v>3.749663874264</v>
      </c>
      <c r="H44" s="101">
        <v>1.96</v>
      </c>
      <c r="I44" s="101">
        <v>2.629</v>
      </c>
      <c r="J44" s="101">
        <v>2.904</v>
      </c>
      <c r="K44" s="101">
        <v>0.892</v>
      </c>
      <c r="L44" s="101">
        <v>3.395</v>
      </c>
      <c r="M44" s="101">
        <v>11.64</v>
      </c>
      <c r="N44" s="101">
        <v>0.527</v>
      </c>
      <c r="O44" s="101">
        <v>6.084</v>
      </c>
      <c r="P44" s="101">
        <v>0.872</v>
      </c>
      <c r="Q44" s="101">
        <v>5.588</v>
      </c>
      <c r="R44" s="101">
        <v>1.051</v>
      </c>
      <c r="S44" s="101">
        <v>2.61</v>
      </c>
      <c r="T44" s="101">
        <v>0.82</v>
      </c>
      <c r="U44" s="101">
        <v>0.47</v>
      </c>
      <c r="V44" s="101">
        <v>0.48</v>
      </c>
      <c r="W44" s="101">
        <v>2.1</v>
      </c>
      <c r="X44" s="101">
        <v>4.31</v>
      </c>
      <c r="Y44" s="101">
        <v>1.41</v>
      </c>
      <c r="Z44" s="101">
        <v>0.48</v>
      </c>
      <c r="AA44" s="101">
        <v>2.13</v>
      </c>
      <c r="AB44" s="101">
        <v>0.98</v>
      </c>
      <c r="AC44" s="101">
        <v>0.25</v>
      </c>
      <c r="AD44" s="101">
        <v>1.51</v>
      </c>
      <c r="AE44" s="101">
        <v>0.98</v>
      </c>
      <c r="AF44" s="101">
        <v>1.3</v>
      </c>
      <c r="AG44" s="101">
        <v>1.12</v>
      </c>
      <c r="AH44" s="101">
        <v>1.91</v>
      </c>
      <c r="AI44" s="101">
        <v>1.45</v>
      </c>
      <c r="AJ44" s="101">
        <v>4.92</v>
      </c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>
        <v>1.57</v>
      </c>
      <c r="BD44" s="101">
        <v>1.77</v>
      </c>
      <c r="BE44" s="101">
        <v>0.62</v>
      </c>
      <c r="BF44" s="101">
        <v>2.53</v>
      </c>
      <c r="BG44" s="101">
        <v>1.16</v>
      </c>
      <c r="BH44" s="101">
        <v>1.53</v>
      </c>
      <c r="BI44" s="101">
        <v>0.83</v>
      </c>
      <c r="BJ44" s="101">
        <v>1.14</v>
      </c>
      <c r="BK44" s="101">
        <v>2.16</v>
      </c>
      <c r="BL44" s="101">
        <v>0.53</v>
      </c>
      <c r="BM44" s="101">
        <v>0.37</v>
      </c>
      <c r="BN44" s="101">
        <v>1.22</v>
      </c>
      <c r="BO44" s="101">
        <v>2.27</v>
      </c>
      <c r="BP44" s="32"/>
      <c r="BQ44" s="32"/>
      <c r="BR44" s="24">
        <v>43</v>
      </c>
      <c r="BS44" s="33">
        <v>0.5923352501987208</v>
      </c>
      <c r="BT44" s="33">
        <v>0.2</v>
      </c>
      <c r="BU44" s="33">
        <v>1.324</v>
      </c>
      <c r="BV44" s="34">
        <v>0.2726348697619159</v>
      </c>
    </row>
    <row r="45" spans="1:74" ht="11.25">
      <c r="A45" s="100" t="s">
        <v>22</v>
      </c>
      <c r="B45" s="107">
        <v>43</v>
      </c>
      <c r="C45" s="108">
        <v>3.373228990269557</v>
      </c>
      <c r="D45" s="108">
        <v>0.96</v>
      </c>
      <c r="E45" s="108">
        <v>8.54</v>
      </c>
      <c r="F45" s="109">
        <v>1.7850386445006898</v>
      </c>
      <c r="G45" s="101">
        <v>2.200846581591</v>
      </c>
      <c r="H45" s="101">
        <v>3.795</v>
      </c>
      <c r="I45" s="101">
        <v>5.471</v>
      </c>
      <c r="J45" s="101">
        <v>4.882</v>
      </c>
      <c r="K45" s="101">
        <v>2.194</v>
      </c>
      <c r="L45" s="101">
        <v>5.297</v>
      </c>
      <c r="M45" s="101">
        <v>4.353</v>
      </c>
      <c r="N45" s="101">
        <v>1.605</v>
      </c>
      <c r="O45" s="101">
        <v>1.537</v>
      </c>
      <c r="P45" s="101">
        <v>2.855</v>
      </c>
      <c r="Q45" s="101">
        <v>2.602</v>
      </c>
      <c r="R45" s="101">
        <v>2.267</v>
      </c>
      <c r="S45" s="101">
        <v>1.66</v>
      </c>
      <c r="T45" s="101">
        <v>2.21</v>
      </c>
      <c r="U45" s="101">
        <v>1.22</v>
      </c>
      <c r="V45" s="101">
        <v>1.18</v>
      </c>
      <c r="W45" s="101">
        <v>5.39</v>
      </c>
      <c r="X45" s="101">
        <v>7.85</v>
      </c>
      <c r="Y45" s="101">
        <v>8.54</v>
      </c>
      <c r="Z45" s="101">
        <v>2.14</v>
      </c>
      <c r="AA45" s="101">
        <v>3.33</v>
      </c>
      <c r="AB45" s="101">
        <v>2.44</v>
      </c>
      <c r="AC45" s="101">
        <v>0.96</v>
      </c>
      <c r="AD45" s="101">
        <v>2.79</v>
      </c>
      <c r="AE45" s="101">
        <v>2.67</v>
      </c>
      <c r="AF45" s="101">
        <v>2.35</v>
      </c>
      <c r="AG45" s="101">
        <v>4.29</v>
      </c>
      <c r="AH45" s="101">
        <v>3.29</v>
      </c>
      <c r="AI45" s="101">
        <v>2.44</v>
      </c>
      <c r="AJ45" s="101">
        <v>2.82</v>
      </c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>
        <v>2.01</v>
      </c>
      <c r="BD45" s="101">
        <v>6.41</v>
      </c>
      <c r="BE45" s="101">
        <v>2.92</v>
      </c>
      <c r="BF45" s="101">
        <v>7.67</v>
      </c>
      <c r="BG45" s="101">
        <v>3.28</v>
      </c>
      <c r="BH45" s="101">
        <v>5.36</v>
      </c>
      <c r="BI45" s="101">
        <v>2.94</v>
      </c>
      <c r="BJ45" s="101">
        <v>2.88</v>
      </c>
      <c r="BK45" s="101">
        <v>4.14</v>
      </c>
      <c r="BL45" s="101">
        <v>2.97</v>
      </c>
      <c r="BM45" s="101">
        <v>1.92</v>
      </c>
      <c r="BN45" s="101">
        <v>2.69</v>
      </c>
      <c r="BO45" s="101">
        <v>3.23</v>
      </c>
      <c r="BP45" s="32"/>
      <c r="BQ45" s="32"/>
      <c r="BR45" s="24">
        <v>43</v>
      </c>
      <c r="BS45" s="33">
        <v>7.103670687776582</v>
      </c>
      <c r="BT45" s="33">
        <v>1.94</v>
      </c>
      <c r="BU45" s="33">
        <v>24.896</v>
      </c>
      <c r="BV45" s="34">
        <v>4.45025809551416</v>
      </c>
    </row>
    <row r="46" spans="1:74" ht="11.25">
      <c r="A46" s="100" t="s">
        <v>5</v>
      </c>
      <c r="B46" s="107">
        <v>43</v>
      </c>
      <c r="C46" s="108">
        <v>10.767321289982371</v>
      </c>
      <c r="D46" s="108">
        <v>1.65</v>
      </c>
      <c r="E46" s="108">
        <v>109.79</v>
      </c>
      <c r="F46" s="109">
        <v>19.33535740463355</v>
      </c>
      <c r="G46" s="101">
        <v>6.244815469242</v>
      </c>
      <c r="H46" s="101">
        <v>12.086</v>
      </c>
      <c r="I46" s="101">
        <v>14.54</v>
      </c>
      <c r="J46" s="101">
        <v>16.609</v>
      </c>
      <c r="K46" s="101">
        <v>4.914</v>
      </c>
      <c r="L46" s="101">
        <v>16.353</v>
      </c>
      <c r="M46" s="101">
        <v>10.253</v>
      </c>
      <c r="N46" s="101">
        <v>2.372</v>
      </c>
      <c r="O46" s="101">
        <v>3.99</v>
      </c>
      <c r="P46" s="101">
        <v>4.267</v>
      </c>
      <c r="Q46" s="101">
        <v>5.501</v>
      </c>
      <c r="R46" s="101">
        <v>4.655</v>
      </c>
      <c r="S46" s="101">
        <v>4.37</v>
      </c>
      <c r="T46" s="101">
        <v>5.56</v>
      </c>
      <c r="U46" s="101">
        <v>2.17</v>
      </c>
      <c r="V46" s="101">
        <v>2.16</v>
      </c>
      <c r="W46" s="101">
        <v>10.79</v>
      </c>
      <c r="X46" s="101">
        <v>78.08</v>
      </c>
      <c r="Y46" s="101">
        <v>109.79</v>
      </c>
      <c r="Z46" s="101">
        <v>1.65</v>
      </c>
      <c r="AA46" s="101">
        <v>5.06</v>
      </c>
      <c r="AB46" s="101">
        <v>24.5</v>
      </c>
      <c r="AC46" s="101">
        <v>18.96</v>
      </c>
      <c r="AD46" s="101">
        <v>3.19</v>
      </c>
      <c r="AE46" s="101">
        <v>3.01</v>
      </c>
      <c r="AF46" s="101">
        <v>1.94</v>
      </c>
      <c r="AG46" s="101">
        <v>6.64</v>
      </c>
      <c r="AH46" s="101">
        <v>5.88</v>
      </c>
      <c r="AI46" s="101">
        <v>2.63</v>
      </c>
      <c r="AJ46" s="101">
        <v>5.09</v>
      </c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>
        <v>2.65</v>
      </c>
      <c r="BD46" s="101">
        <v>7.53</v>
      </c>
      <c r="BE46" s="101">
        <v>2.1</v>
      </c>
      <c r="BF46" s="101">
        <v>7.4</v>
      </c>
      <c r="BG46" s="101">
        <v>4.97</v>
      </c>
      <c r="BH46" s="101">
        <v>6.11</v>
      </c>
      <c r="BI46" s="101">
        <v>10.24</v>
      </c>
      <c r="BJ46" s="101">
        <v>5.36</v>
      </c>
      <c r="BK46" s="101">
        <v>8.41</v>
      </c>
      <c r="BL46" s="101">
        <v>3.18</v>
      </c>
      <c r="BM46" s="101">
        <v>2.07</v>
      </c>
      <c r="BN46" s="101">
        <v>4.25</v>
      </c>
      <c r="BO46" s="101">
        <v>5.47</v>
      </c>
      <c r="BP46" s="32"/>
      <c r="BQ46" s="32"/>
      <c r="BR46" s="24">
        <v>43</v>
      </c>
      <c r="BS46" s="33">
        <v>0.4719908444919535</v>
      </c>
      <c r="BT46" s="33">
        <v>0.13</v>
      </c>
      <c r="BU46" s="33">
        <v>1.314</v>
      </c>
      <c r="BV46" s="34">
        <v>0.26261651571931655</v>
      </c>
    </row>
    <row r="47" spans="1:74" ht="11.25">
      <c r="A47" s="100" t="s">
        <v>10</v>
      </c>
      <c r="B47" s="107">
        <v>43</v>
      </c>
      <c r="C47" s="108">
        <v>7.719889045370583</v>
      </c>
      <c r="D47" s="108">
        <v>1.61</v>
      </c>
      <c r="E47" s="108">
        <v>25.68</v>
      </c>
      <c r="F47" s="109">
        <v>5.1245317386017435</v>
      </c>
      <c r="G47" s="101">
        <v>5.4352289509350005</v>
      </c>
      <c r="H47" s="101">
        <v>10.463</v>
      </c>
      <c r="I47" s="101">
        <v>14.184</v>
      </c>
      <c r="J47" s="101">
        <v>15.942</v>
      </c>
      <c r="K47" s="101">
        <v>5.031</v>
      </c>
      <c r="L47" s="101">
        <v>14.706</v>
      </c>
      <c r="M47" s="101">
        <v>9.96</v>
      </c>
      <c r="N47" s="101">
        <v>2.488</v>
      </c>
      <c r="O47" s="101">
        <v>3.682</v>
      </c>
      <c r="P47" s="101">
        <v>4.135</v>
      </c>
      <c r="Q47" s="101">
        <v>5.545</v>
      </c>
      <c r="R47" s="101">
        <v>4.904</v>
      </c>
      <c r="S47" s="101">
        <v>12.26</v>
      </c>
      <c r="T47" s="101">
        <v>4.07</v>
      </c>
      <c r="U47" s="101">
        <v>2.7</v>
      </c>
      <c r="V47" s="101">
        <v>2.6</v>
      </c>
      <c r="W47" s="101">
        <v>13.15</v>
      </c>
      <c r="X47" s="101">
        <v>25.68</v>
      </c>
      <c r="Y47" s="101">
        <v>18.92</v>
      </c>
      <c r="Z47" s="101">
        <v>2.37</v>
      </c>
      <c r="AA47" s="101">
        <v>7.84</v>
      </c>
      <c r="AB47" s="101">
        <v>5.03</v>
      </c>
      <c r="AC47" s="101">
        <v>1.61</v>
      </c>
      <c r="AD47" s="101">
        <v>6.35</v>
      </c>
      <c r="AE47" s="101">
        <v>5.16</v>
      </c>
      <c r="AF47" s="101">
        <v>6.53</v>
      </c>
      <c r="AG47" s="101">
        <v>5.39</v>
      </c>
      <c r="AH47" s="101">
        <v>6.05</v>
      </c>
      <c r="AI47" s="101">
        <v>6.37</v>
      </c>
      <c r="AJ47" s="101">
        <v>5.95</v>
      </c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>
        <v>18.12</v>
      </c>
      <c r="BD47" s="101">
        <v>9.8</v>
      </c>
      <c r="BE47" s="101">
        <v>2.79</v>
      </c>
      <c r="BF47" s="101">
        <v>11.33</v>
      </c>
      <c r="BG47" s="101">
        <v>6.24</v>
      </c>
      <c r="BH47" s="101">
        <v>8.61</v>
      </c>
      <c r="BI47" s="101">
        <v>7.23</v>
      </c>
      <c r="BJ47" s="101">
        <v>7.04</v>
      </c>
      <c r="BK47" s="101">
        <v>10.06</v>
      </c>
      <c r="BL47" s="101">
        <v>3.93</v>
      </c>
      <c r="BM47" s="101">
        <v>2.49</v>
      </c>
      <c r="BN47" s="101">
        <v>4.12</v>
      </c>
      <c r="BO47" s="101">
        <v>5.69</v>
      </c>
      <c r="BP47" s="32"/>
      <c r="BQ47" s="32"/>
      <c r="BR47" s="24">
        <v>43</v>
      </c>
      <c r="BS47" s="33">
        <v>0.5229306163085815</v>
      </c>
      <c r="BT47" s="33">
        <v>0.16</v>
      </c>
      <c r="BU47" s="33">
        <v>1.28</v>
      </c>
      <c r="BV47" s="34">
        <v>0.2318009314869216</v>
      </c>
    </row>
    <row r="48" spans="1:74" ht="11.25">
      <c r="A48" s="100" t="s">
        <v>13</v>
      </c>
      <c r="B48" s="107">
        <v>43</v>
      </c>
      <c r="C48" s="108">
        <v>0.6430853017336513</v>
      </c>
      <c r="D48" s="108">
        <v>0</v>
      </c>
      <c r="E48" s="108">
        <v>2.98</v>
      </c>
      <c r="F48" s="109">
        <v>0.5521859193370794</v>
      </c>
      <c r="G48" s="101">
        <v>0.254667974547</v>
      </c>
      <c r="H48" s="101">
        <v>0.675</v>
      </c>
      <c r="I48" s="101">
        <v>0.692</v>
      </c>
      <c r="J48" s="101">
        <v>0.905</v>
      </c>
      <c r="K48" s="101">
        <v>0.375</v>
      </c>
      <c r="L48" s="101">
        <v>0.613</v>
      </c>
      <c r="M48" s="101">
        <v>0.657</v>
      </c>
      <c r="N48" s="101">
        <v>0.332</v>
      </c>
      <c r="O48" s="101">
        <v>0.339</v>
      </c>
      <c r="P48" s="101">
        <v>0.394</v>
      </c>
      <c r="Q48" s="101">
        <v>0.207</v>
      </c>
      <c r="R48" s="101">
        <v>0.809</v>
      </c>
      <c r="S48" s="101">
        <v>1.2</v>
      </c>
      <c r="T48" s="101">
        <v>0.15</v>
      </c>
      <c r="U48" s="101">
        <v>0</v>
      </c>
      <c r="V48" s="101">
        <v>0</v>
      </c>
      <c r="W48" s="101">
        <v>0.55</v>
      </c>
      <c r="X48" s="101">
        <v>0.99</v>
      </c>
      <c r="Y48" s="101">
        <v>1.47</v>
      </c>
      <c r="Z48" s="101">
        <v>0.9</v>
      </c>
      <c r="AA48" s="101">
        <v>0.46</v>
      </c>
      <c r="AB48" s="101">
        <v>0.48</v>
      </c>
      <c r="AC48" s="101">
        <v>1.38</v>
      </c>
      <c r="AD48" s="101">
        <v>0.56</v>
      </c>
      <c r="AE48" s="101">
        <v>1.29</v>
      </c>
      <c r="AF48" s="101">
        <v>0.96</v>
      </c>
      <c r="AG48" s="101">
        <v>1.01</v>
      </c>
      <c r="AH48" s="101">
        <v>1.47</v>
      </c>
      <c r="AI48" s="101">
        <v>1.38</v>
      </c>
      <c r="AJ48" s="101">
        <v>2.98</v>
      </c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>
        <v>0.26</v>
      </c>
      <c r="BD48" s="101">
        <v>0.56</v>
      </c>
      <c r="BE48" s="101">
        <v>0.31</v>
      </c>
      <c r="BF48" s="101">
        <v>1.04</v>
      </c>
      <c r="BG48" s="101">
        <v>0.3</v>
      </c>
      <c r="BH48" s="101">
        <v>0.29</v>
      </c>
      <c r="BI48" s="101">
        <v>0.27</v>
      </c>
      <c r="BJ48" s="101">
        <v>0.28</v>
      </c>
      <c r="BK48" s="101">
        <v>0.44</v>
      </c>
      <c r="BL48" s="101">
        <v>0.11</v>
      </c>
      <c r="BM48" s="101">
        <v>0.09</v>
      </c>
      <c r="BN48" s="101">
        <v>0.1</v>
      </c>
      <c r="BO48" s="101">
        <v>0.12</v>
      </c>
      <c r="BP48" s="32"/>
      <c r="BQ48" s="32"/>
      <c r="BR48" s="24">
        <v>43</v>
      </c>
      <c r="BS48" s="33">
        <v>1.1974224992135811</v>
      </c>
      <c r="BT48" s="33">
        <v>0.22</v>
      </c>
      <c r="BU48" s="33">
        <v>3.309</v>
      </c>
      <c r="BV48" s="34">
        <v>0.7401625241212114</v>
      </c>
    </row>
    <row r="49" spans="1:74" ht="11.25">
      <c r="A49" s="100" t="s">
        <v>43</v>
      </c>
      <c r="B49" s="107">
        <v>43</v>
      </c>
      <c r="C49" s="108">
        <v>0.4386671191303488</v>
      </c>
      <c r="D49" s="108">
        <v>0.16</v>
      </c>
      <c r="E49" s="108">
        <v>1.615</v>
      </c>
      <c r="F49" s="109">
        <v>0.2717783850986634</v>
      </c>
      <c r="G49" s="101">
        <v>0.252686122605</v>
      </c>
      <c r="H49" s="101">
        <v>0.577</v>
      </c>
      <c r="I49" s="101">
        <v>1.153</v>
      </c>
      <c r="J49" s="101">
        <v>1.615</v>
      </c>
      <c r="K49" s="101">
        <v>0.472</v>
      </c>
      <c r="L49" s="101">
        <v>0.475</v>
      </c>
      <c r="M49" s="101">
        <v>0.434</v>
      </c>
      <c r="N49" s="101">
        <v>0.384</v>
      </c>
      <c r="O49" s="101">
        <v>0.44</v>
      </c>
      <c r="P49" s="101">
        <v>0.632</v>
      </c>
      <c r="Q49" s="101">
        <v>0.654</v>
      </c>
      <c r="R49" s="101">
        <v>0.514</v>
      </c>
      <c r="S49" s="101">
        <v>0.18</v>
      </c>
      <c r="T49" s="101">
        <v>0.47</v>
      </c>
      <c r="U49" s="101">
        <v>0.22</v>
      </c>
      <c r="V49" s="101">
        <v>0.21</v>
      </c>
      <c r="W49" s="101">
        <v>0.42</v>
      </c>
      <c r="X49" s="101">
        <v>0.38</v>
      </c>
      <c r="Y49" s="101">
        <v>0.42</v>
      </c>
      <c r="Z49" s="101">
        <v>0.23</v>
      </c>
      <c r="AA49" s="101">
        <v>0.47</v>
      </c>
      <c r="AB49" s="101">
        <v>0.69</v>
      </c>
      <c r="AC49" s="101">
        <v>0.28</v>
      </c>
      <c r="AD49" s="101">
        <v>0.32</v>
      </c>
      <c r="AE49" s="101">
        <v>1</v>
      </c>
      <c r="AF49" s="101">
        <v>0.31</v>
      </c>
      <c r="AG49" s="101">
        <v>0.33</v>
      </c>
      <c r="AH49" s="101">
        <v>0.23</v>
      </c>
      <c r="AI49" s="101">
        <v>0.29</v>
      </c>
      <c r="AJ49" s="101">
        <v>0.22</v>
      </c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>
        <v>0.28</v>
      </c>
      <c r="BD49" s="101">
        <v>0.61</v>
      </c>
      <c r="BE49" s="101">
        <v>0.44</v>
      </c>
      <c r="BF49" s="101">
        <v>0.43</v>
      </c>
      <c r="BG49" s="101">
        <v>0.36</v>
      </c>
      <c r="BH49" s="101">
        <v>0.34</v>
      </c>
      <c r="BI49" s="101">
        <v>0.33</v>
      </c>
      <c r="BJ49" s="101">
        <v>0.56</v>
      </c>
      <c r="BK49" s="101">
        <v>0.49</v>
      </c>
      <c r="BL49" s="101">
        <v>0.18</v>
      </c>
      <c r="BM49" s="101">
        <v>0.25</v>
      </c>
      <c r="BN49" s="101">
        <v>0.16</v>
      </c>
      <c r="BO49" s="101">
        <v>0.16</v>
      </c>
      <c r="BP49" s="32"/>
      <c r="BQ49" s="32"/>
      <c r="BR49" s="24">
        <v>43</v>
      </c>
      <c r="BS49" s="33">
        <v>0.9119439539978139</v>
      </c>
      <c r="BT49" s="33">
        <v>0.26</v>
      </c>
      <c r="BU49" s="33">
        <v>2.804</v>
      </c>
      <c r="BV49" s="34">
        <v>0.5409969826286753</v>
      </c>
    </row>
    <row r="50" spans="1:74" ht="11.25">
      <c r="A50" s="100" t="s">
        <v>39</v>
      </c>
      <c r="B50" s="107">
        <v>43</v>
      </c>
      <c r="C50" s="108">
        <v>3.1085178054352087</v>
      </c>
      <c r="D50" s="108">
        <v>0.87</v>
      </c>
      <c r="E50" s="108">
        <v>9.79</v>
      </c>
      <c r="F50" s="109">
        <v>1.9074055804579424</v>
      </c>
      <c r="G50" s="101">
        <v>1.718265633714</v>
      </c>
      <c r="H50" s="101">
        <v>5.414</v>
      </c>
      <c r="I50" s="101">
        <v>7.611</v>
      </c>
      <c r="J50" s="101">
        <v>9.79</v>
      </c>
      <c r="K50" s="101">
        <v>2.702</v>
      </c>
      <c r="L50" s="101">
        <v>6.954</v>
      </c>
      <c r="M50" s="101">
        <v>4.082</v>
      </c>
      <c r="N50" s="101">
        <v>1.386</v>
      </c>
      <c r="O50" s="101">
        <v>1.437</v>
      </c>
      <c r="P50" s="101">
        <v>1.822</v>
      </c>
      <c r="Q50" s="101">
        <v>2.485</v>
      </c>
      <c r="R50" s="101">
        <v>3.485</v>
      </c>
      <c r="S50" s="101">
        <v>1.91</v>
      </c>
      <c r="T50" s="101">
        <v>2.51</v>
      </c>
      <c r="U50" s="101">
        <v>1.25</v>
      </c>
      <c r="V50" s="101">
        <v>1.22</v>
      </c>
      <c r="W50" s="101">
        <v>5.49</v>
      </c>
      <c r="X50" s="101">
        <v>4.19</v>
      </c>
      <c r="Y50" s="101">
        <v>1.91</v>
      </c>
      <c r="Z50" s="101">
        <v>1.65</v>
      </c>
      <c r="AA50" s="101">
        <v>2.83</v>
      </c>
      <c r="AB50" s="101">
        <v>0.98</v>
      </c>
      <c r="AC50" s="101">
        <v>0.87</v>
      </c>
      <c r="AD50" s="101">
        <v>2.28</v>
      </c>
      <c r="AE50" s="101">
        <v>2.44</v>
      </c>
      <c r="AF50" s="101">
        <v>2.41</v>
      </c>
      <c r="AG50" s="101">
        <v>2.97</v>
      </c>
      <c r="AH50" s="101">
        <v>1.97</v>
      </c>
      <c r="AI50" s="101">
        <v>3</v>
      </c>
      <c r="AJ50" s="101">
        <v>2.11</v>
      </c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>
        <v>1.96</v>
      </c>
      <c r="BD50" s="101">
        <v>4.82</v>
      </c>
      <c r="BE50" s="101">
        <v>1.96</v>
      </c>
      <c r="BF50" s="101">
        <v>5.05</v>
      </c>
      <c r="BG50" s="101">
        <v>2.34</v>
      </c>
      <c r="BH50" s="101">
        <v>4.75</v>
      </c>
      <c r="BI50" s="101">
        <v>3.18</v>
      </c>
      <c r="BJ50" s="101">
        <v>3.97</v>
      </c>
      <c r="BK50" s="101">
        <v>6.16</v>
      </c>
      <c r="BL50" s="101">
        <v>2.11</v>
      </c>
      <c r="BM50" s="101">
        <v>1.24</v>
      </c>
      <c r="BN50" s="101">
        <v>2.55</v>
      </c>
      <c r="BO50" s="101">
        <v>2.7</v>
      </c>
      <c r="BP50" s="32"/>
      <c r="BQ50" s="32"/>
      <c r="BR50" s="24">
        <v>43</v>
      </c>
      <c r="BS50" s="33">
        <v>3.1085178054352087</v>
      </c>
      <c r="BT50" s="33">
        <v>0.87</v>
      </c>
      <c r="BU50" s="33">
        <v>9.79</v>
      </c>
      <c r="BV50" s="34">
        <v>1.9074055804579424</v>
      </c>
    </row>
    <row r="51" spans="1:74" ht="11.25">
      <c r="A51" s="100" t="s">
        <v>52</v>
      </c>
      <c r="B51" s="107">
        <v>43</v>
      </c>
      <c r="C51" s="108">
        <v>0.265825056277628</v>
      </c>
      <c r="D51" s="108">
        <v>0</v>
      </c>
      <c r="E51" s="108">
        <v>0.627</v>
      </c>
      <c r="F51" s="109">
        <v>0.15577484537809771</v>
      </c>
      <c r="G51" s="101">
        <v>0.275477419938</v>
      </c>
      <c r="H51" s="101">
        <v>0.475</v>
      </c>
      <c r="I51" s="101">
        <v>0.508</v>
      </c>
      <c r="J51" s="101">
        <v>0.627</v>
      </c>
      <c r="K51" s="101">
        <v>0.348</v>
      </c>
      <c r="L51" s="101">
        <v>0.467</v>
      </c>
      <c r="M51" s="101">
        <v>0.338</v>
      </c>
      <c r="N51" s="101">
        <v>0.109</v>
      </c>
      <c r="O51" s="101">
        <v>0.276</v>
      </c>
      <c r="P51" s="101">
        <v>0.175</v>
      </c>
      <c r="Q51" s="101">
        <v>0.166</v>
      </c>
      <c r="R51" s="101">
        <v>0.166</v>
      </c>
      <c r="S51" s="101">
        <v>0.37</v>
      </c>
      <c r="T51" s="101">
        <v>0.14</v>
      </c>
      <c r="U51" s="101">
        <v>0</v>
      </c>
      <c r="V51" s="101">
        <v>0.25</v>
      </c>
      <c r="W51" s="101">
        <v>0.46</v>
      </c>
      <c r="X51" s="101">
        <v>0.37</v>
      </c>
      <c r="Y51" s="101">
        <v>0.37</v>
      </c>
      <c r="Z51" s="101">
        <v>0.11</v>
      </c>
      <c r="AA51" s="101">
        <v>0.32</v>
      </c>
      <c r="AB51" s="101">
        <v>0.15</v>
      </c>
      <c r="AC51" s="101">
        <v>0.21</v>
      </c>
      <c r="AD51" s="101">
        <v>0.13</v>
      </c>
      <c r="AE51" s="101">
        <v>0.15</v>
      </c>
      <c r="AF51" s="101">
        <v>0.13</v>
      </c>
      <c r="AG51" s="101">
        <v>0.19</v>
      </c>
      <c r="AH51" s="101">
        <v>0</v>
      </c>
      <c r="AI51" s="101">
        <v>0.26</v>
      </c>
      <c r="AJ51" s="101">
        <v>0</v>
      </c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>
        <v>0.2</v>
      </c>
      <c r="BD51" s="101">
        <v>0.3</v>
      </c>
      <c r="BE51" s="101">
        <v>0.19</v>
      </c>
      <c r="BF51" s="101">
        <v>0.56</v>
      </c>
      <c r="BG51" s="101">
        <v>0.35</v>
      </c>
      <c r="BH51" s="101">
        <v>0.56</v>
      </c>
      <c r="BI51" s="101">
        <v>0.26</v>
      </c>
      <c r="BJ51" s="101">
        <v>0.21</v>
      </c>
      <c r="BK51" s="101">
        <v>0.49</v>
      </c>
      <c r="BL51" s="101">
        <v>0.36</v>
      </c>
      <c r="BM51" s="101">
        <v>0.13</v>
      </c>
      <c r="BN51" s="101">
        <v>0.1</v>
      </c>
      <c r="BO51" s="101">
        <v>0.18</v>
      </c>
      <c r="BP51" s="32"/>
      <c r="BQ51" s="32"/>
      <c r="BR51" s="24">
        <v>43</v>
      </c>
      <c r="BS51" s="33">
        <v>0.432517622940279</v>
      </c>
      <c r="BT51" s="33">
        <v>0.16</v>
      </c>
      <c r="BU51" s="33">
        <v>1.71</v>
      </c>
      <c r="BV51" s="34">
        <v>0.2770246306184705</v>
      </c>
    </row>
    <row r="52" spans="1:74" ht="11.25">
      <c r="A52" s="100" t="s">
        <v>32</v>
      </c>
      <c r="B52" s="107">
        <v>43</v>
      </c>
      <c r="C52" s="108">
        <v>1.4284808811316274</v>
      </c>
      <c r="D52" s="108">
        <v>0.23</v>
      </c>
      <c r="E52" s="108">
        <v>8.405</v>
      </c>
      <c r="F52" s="109">
        <v>1.437719063148473</v>
      </c>
      <c r="G52" s="101">
        <v>2.43767788866</v>
      </c>
      <c r="H52" s="101">
        <v>1.594</v>
      </c>
      <c r="I52" s="101">
        <v>2.045</v>
      </c>
      <c r="J52" s="101">
        <v>2.274</v>
      </c>
      <c r="K52" s="101">
        <v>0.699</v>
      </c>
      <c r="L52" s="101">
        <v>2.545</v>
      </c>
      <c r="M52" s="101">
        <v>8.405</v>
      </c>
      <c r="N52" s="101">
        <v>0.416</v>
      </c>
      <c r="O52" s="101">
        <v>4.162</v>
      </c>
      <c r="P52" s="101">
        <v>0.651</v>
      </c>
      <c r="Q52" s="101">
        <v>3.908</v>
      </c>
      <c r="R52" s="101">
        <v>0.948</v>
      </c>
      <c r="S52" s="101">
        <v>1.57</v>
      </c>
      <c r="T52" s="101">
        <v>0.53</v>
      </c>
      <c r="U52" s="101">
        <v>0.27</v>
      </c>
      <c r="V52" s="101">
        <v>0.25</v>
      </c>
      <c r="W52" s="101">
        <v>1.62</v>
      </c>
      <c r="X52" s="101">
        <v>3.48</v>
      </c>
      <c r="Y52" s="101">
        <v>0.77</v>
      </c>
      <c r="Z52" s="101">
        <v>0.25</v>
      </c>
      <c r="AA52" s="101">
        <v>1.07</v>
      </c>
      <c r="AB52" s="101">
        <v>1.16</v>
      </c>
      <c r="AC52" s="101">
        <v>0.23</v>
      </c>
      <c r="AD52" s="101">
        <v>1.04</v>
      </c>
      <c r="AE52" s="101">
        <v>0.72</v>
      </c>
      <c r="AF52" s="101">
        <v>0.71</v>
      </c>
      <c r="AG52" s="101">
        <v>0.62</v>
      </c>
      <c r="AH52" s="101">
        <v>1.22</v>
      </c>
      <c r="AI52" s="101">
        <v>0.9</v>
      </c>
      <c r="AJ52" s="101">
        <v>2.93</v>
      </c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>
        <v>0.84</v>
      </c>
      <c r="BD52" s="101">
        <v>1.23</v>
      </c>
      <c r="BE52" s="101">
        <v>0.47</v>
      </c>
      <c r="BF52" s="101">
        <v>1.49</v>
      </c>
      <c r="BG52" s="101">
        <v>0.87</v>
      </c>
      <c r="BH52" s="101">
        <v>1.19</v>
      </c>
      <c r="BI52" s="101">
        <v>0.69</v>
      </c>
      <c r="BJ52" s="101">
        <v>0.89</v>
      </c>
      <c r="BK52" s="101">
        <v>1.46</v>
      </c>
      <c r="BL52" s="101">
        <v>0.47</v>
      </c>
      <c r="BM52" s="101">
        <v>0.29</v>
      </c>
      <c r="BN52" s="101">
        <v>0.79</v>
      </c>
      <c r="BO52" s="101">
        <v>1.32</v>
      </c>
      <c r="BP52" s="32"/>
      <c r="BQ52" s="32"/>
      <c r="BR52" s="24">
        <v>43</v>
      </c>
      <c r="BS52" s="33">
        <v>1.1753053711638843</v>
      </c>
      <c r="BT52" s="33">
        <v>0.34</v>
      </c>
      <c r="BU52" s="33">
        <v>3.749</v>
      </c>
      <c r="BV52" s="34">
        <v>0.7458291732102518</v>
      </c>
    </row>
    <row r="53" spans="1:74" ht="11.25">
      <c r="A53" s="100" t="s">
        <v>23</v>
      </c>
      <c r="B53" s="107">
        <v>43</v>
      </c>
      <c r="C53" s="108">
        <v>1.842313687460419</v>
      </c>
      <c r="D53" s="108">
        <v>0.4</v>
      </c>
      <c r="E53" s="108">
        <v>8.358</v>
      </c>
      <c r="F53" s="109">
        <v>1.4442896451074834</v>
      </c>
      <c r="G53" s="101">
        <v>0.9294885607979999</v>
      </c>
      <c r="H53" s="101">
        <v>1.966</v>
      </c>
      <c r="I53" s="101">
        <v>2.88</v>
      </c>
      <c r="J53" s="101">
        <v>8.358</v>
      </c>
      <c r="K53" s="101">
        <v>1.068</v>
      </c>
      <c r="L53" s="101">
        <v>2.818</v>
      </c>
      <c r="M53" s="101">
        <v>2.739</v>
      </c>
      <c r="N53" s="101">
        <v>0.729</v>
      </c>
      <c r="O53" s="101">
        <v>0.814</v>
      </c>
      <c r="P53" s="101">
        <v>1.199</v>
      </c>
      <c r="Q53" s="101">
        <v>1.447</v>
      </c>
      <c r="R53" s="101">
        <v>1.622</v>
      </c>
      <c r="S53" s="101">
        <v>0.78</v>
      </c>
      <c r="T53" s="101">
        <v>0.97</v>
      </c>
      <c r="U53" s="101">
        <v>0.44</v>
      </c>
      <c r="V53" s="101">
        <v>0.4</v>
      </c>
      <c r="W53" s="101">
        <v>3.03</v>
      </c>
      <c r="X53" s="101">
        <v>4.87</v>
      </c>
      <c r="Y53" s="101">
        <v>4.52</v>
      </c>
      <c r="Z53" s="101">
        <v>0.74</v>
      </c>
      <c r="AA53" s="101">
        <v>2.02</v>
      </c>
      <c r="AB53" s="101">
        <v>1.43</v>
      </c>
      <c r="AC53" s="101">
        <v>0.42</v>
      </c>
      <c r="AD53" s="101">
        <v>1.54</v>
      </c>
      <c r="AE53" s="101">
        <v>1.31</v>
      </c>
      <c r="AF53" s="101">
        <v>1.19</v>
      </c>
      <c r="AG53" s="101">
        <v>2.98</v>
      </c>
      <c r="AH53" s="101">
        <v>1.56</v>
      </c>
      <c r="AI53" s="101">
        <v>1.33</v>
      </c>
      <c r="AJ53" s="101">
        <v>1.56</v>
      </c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>
        <v>0.78</v>
      </c>
      <c r="BD53" s="101">
        <v>3.39</v>
      </c>
      <c r="BE53" s="101">
        <v>0.98</v>
      </c>
      <c r="BF53" s="101">
        <v>3.56</v>
      </c>
      <c r="BG53" s="101">
        <v>1.42</v>
      </c>
      <c r="BH53" s="101">
        <v>2.34</v>
      </c>
      <c r="BI53" s="101">
        <v>1.36</v>
      </c>
      <c r="BJ53" s="101">
        <v>1.56</v>
      </c>
      <c r="BK53" s="101">
        <v>1.77</v>
      </c>
      <c r="BL53" s="101">
        <v>1.18</v>
      </c>
      <c r="BM53" s="101">
        <v>0.72</v>
      </c>
      <c r="BN53" s="101">
        <v>1.1</v>
      </c>
      <c r="BO53" s="101">
        <v>1.4</v>
      </c>
      <c r="BP53" s="32"/>
      <c r="BQ53" s="32"/>
      <c r="BR53" s="24">
        <v>43</v>
      </c>
      <c r="BS53" s="33">
        <v>0.7132337859856975</v>
      </c>
      <c r="BT53" s="33">
        <v>0.26</v>
      </c>
      <c r="BU53" s="33">
        <v>1.77</v>
      </c>
      <c r="BV53" s="34">
        <v>0.32774663622204736</v>
      </c>
    </row>
    <row r="54" spans="1:74" ht="11.25">
      <c r="A54" s="100" t="s">
        <v>42</v>
      </c>
      <c r="B54" s="107">
        <v>43</v>
      </c>
      <c r="C54" s="108">
        <v>0.7132337859856975</v>
      </c>
      <c r="D54" s="108">
        <v>0.26</v>
      </c>
      <c r="E54" s="108">
        <v>1.77</v>
      </c>
      <c r="F54" s="109">
        <v>0.32774663622204736</v>
      </c>
      <c r="G54" s="101">
        <v>0.431052797385</v>
      </c>
      <c r="H54" s="101">
        <v>0.734</v>
      </c>
      <c r="I54" s="101">
        <v>1.173</v>
      </c>
      <c r="J54" s="101">
        <v>1.553</v>
      </c>
      <c r="K54" s="101">
        <v>0.759</v>
      </c>
      <c r="L54" s="101">
        <v>1.158</v>
      </c>
      <c r="M54" s="101">
        <v>1.055</v>
      </c>
      <c r="N54" s="101">
        <v>0.26</v>
      </c>
      <c r="O54" s="101">
        <v>0.75</v>
      </c>
      <c r="P54" s="101">
        <v>0.437</v>
      </c>
      <c r="Q54" s="101">
        <v>0.777</v>
      </c>
      <c r="R54" s="101">
        <v>0.652</v>
      </c>
      <c r="S54" s="101">
        <v>0.51</v>
      </c>
      <c r="T54" s="101">
        <v>0.49</v>
      </c>
      <c r="U54" s="101">
        <v>0.3</v>
      </c>
      <c r="V54" s="101">
        <v>0.28</v>
      </c>
      <c r="W54" s="101">
        <v>0.94</v>
      </c>
      <c r="X54" s="101">
        <v>1.1</v>
      </c>
      <c r="Y54" s="101">
        <v>1.28</v>
      </c>
      <c r="Z54" s="101">
        <v>0.48</v>
      </c>
      <c r="AA54" s="101">
        <v>0.63</v>
      </c>
      <c r="AB54" s="101">
        <v>0.42</v>
      </c>
      <c r="AC54" s="101">
        <v>0.37</v>
      </c>
      <c r="AD54" s="101">
        <v>0.54</v>
      </c>
      <c r="AE54" s="101">
        <v>0.5</v>
      </c>
      <c r="AF54" s="101">
        <v>0.78</v>
      </c>
      <c r="AG54" s="101">
        <v>0.84</v>
      </c>
      <c r="AH54" s="101">
        <v>0.55</v>
      </c>
      <c r="AI54" s="101">
        <v>0.72</v>
      </c>
      <c r="AJ54" s="101">
        <v>0.83</v>
      </c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>
        <v>0.48</v>
      </c>
      <c r="BD54" s="101">
        <v>0.95</v>
      </c>
      <c r="BE54" s="101">
        <v>0.69</v>
      </c>
      <c r="BF54" s="101">
        <v>0.84</v>
      </c>
      <c r="BG54" s="101">
        <v>0.7</v>
      </c>
      <c r="BH54" s="101">
        <v>0.74</v>
      </c>
      <c r="BI54" s="101">
        <v>0.62</v>
      </c>
      <c r="BJ54" s="101">
        <v>0.89</v>
      </c>
      <c r="BK54" s="101">
        <v>1.77</v>
      </c>
      <c r="BL54" s="101">
        <v>0.43</v>
      </c>
      <c r="BM54" s="101">
        <v>0.31</v>
      </c>
      <c r="BN54" s="101">
        <v>0.49</v>
      </c>
      <c r="BO54" s="101">
        <v>0.46</v>
      </c>
      <c r="BP54" s="32"/>
      <c r="BQ54" s="32"/>
      <c r="BR54" s="24">
        <v>43</v>
      </c>
      <c r="BS54" s="33">
        <v>0.4386671191303488</v>
      </c>
      <c r="BT54" s="33">
        <v>0.16</v>
      </c>
      <c r="BU54" s="33">
        <v>1.615</v>
      </c>
      <c r="BV54" s="34">
        <v>0.2717783850986634</v>
      </c>
    </row>
    <row r="55" spans="1:74" ht="11.25">
      <c r="A55" s="100" t="s">
        <v>37</v>
      </c>
      <c r="B55" s="107">
        <v>43</v>
      </c>
      <c r="C55" s="108">
        <v>1.1974224992135811</v>
      </c>
      <c r="D55" s="108">
        <v>0.22</v>
      </c>
      <c r="E55" s="108">
        <v>3.309</v>
      </c>
      <c r="F55" s="109">
        <v>0.7401625241212114</v>
      </c>
      <c r="G55" s="101">
        <v>1.2921674661840001</v>
      </c>
      <c r="H55" s="101">
        <v>1.943</v>
      </c>
      <c r="I55" s="101">
        <v>3.309</v>
      </c>
      <c r="J55" s="101">
        <v>3.12</v>
      </c>
      <c r="K55" s="101">
        <v>1.345</v>
      </c>
      <c r="L55" s="101">
        <v>2.527</v>
      </c>
      <c r="M55" s="101">
        <v>2.559</v>
      </c>
      <c r="N55" s="101">
        <v>2.004</v>
      </c>
      <c r="O55" s="101">
        <v>2.01</v>
      </c>
      <c r="P55" s="101">
        <v>1.309</v>
      </c>
      <c r="Q55" s="101">
        <v>2.168</v>
      </c>
      <c r="R55" s="101">
        <v>1.293</v>
      </c>
      <c r="S55" s="101">
        <v>0.78</v>
      </c>
      <c r="T55" s="101">
        <v>1.19</v>
      </c>
      <c r="U55" s="101">
        <v>0.86</v>
      </c>
      <c r="V55" s="101">
        <v>1.95</v>
      </c>
      <c r="W55" s="101">
        <v>0.62</v>
      </c>
      <c r="X55" s="101">
        <v>2</v>
      </c>
      <c r="Y55" s="101">
        <v>0.87</v>
      </c>
      <c r="Z55" s="101">
        <v>0.75</v>
      </c>
      <c r="AA55" s="101">
        <v>1.07</v>
      </c>
      <c r="AB55" s="101">
        <v>1.36</v>
      </c>
      <c r="AC55" s="101">
        <v>0.56</v>
      </c>
      <c r="AD55" s="101">
        <v>0.95</v>
      </c>
      <c r="AE55" s="101">
        <v>1.01</v>
      </c>
      <c r="AF55" s="101">
        <v>1.02</v>
      </c>
      <c r="AG55" s="101">
        <v>0.97</v>
      </c>
      <c r="AH55" s="101">
        <v>0.94</v>
      </c>
      <c r="AI55" s="101">
        <v>1.03</v>
      </c>
      <c r="AJ55" s="101">
        <v>0.76</v>
      </c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>
        <v>0.54</v>
      </c>
      <c r="BD55" s="101">
        <v>0.9</v>
      </c>
      <c r="BE55" s="101">
        <v>0.44</v>
      </c>
      <c r="BF55" s="101">
        <v>0.79</v>
      </c>
      <c r="BG55" s="101">
        <v>0.26</v>
      </c>
      <c r="BH55" s="101">
        <v>0.88</v>
      </c>
      <c r="BI55" s="101">
        <v>0.69</v>
      </c>
      <c r="BJ55" s="101">
        <v>0.22</v>
      </c>
      <c r="BK55" s="101">
        <v>1.44</v>
      </c>
      <c r="BL55" s="101">
        <v>0.41</v>
      </c>
      <c r="BM55" s="101">
        <v>0.26</v>
      </c>
      <c r="BN55" s="101">
        <v>0.5</v>
      </c>
      <c r="BO55" s="101">
        <v>0.59</v>
      </c>
      <c r="BP55" s="32"/>
      <c r="BQ55" s="32"/>
      <c r="BR55" s="24">
        <v>43</v>
      </c>
      <c r="BS55" s="33">
        <v>0.4152670845850466</v>
      </c>
      <c r="BT55" s="33">
        <v>0.14</v>
      </c>
      <c r="BU55" s="33">
        <v>1.02</v>
      </c>
      <c r="BV55" s="34">
        <v>0.2004907843921151</v>
      </c>
    </row>
    <row r="56" spans="1:74" ht="11.25">
      <c r="A56" s="100" t="s">
        <v>41</v>
      </c>
      <c r="B56" s="107">
        <v>43</v>
      </c>
      <c r="C56" s="108">
        <v>1.1753053711638843</v>
      </c>
      <c r="D56" s="108">
        <v>0.34</v>
      </c>
      <c r="E56" s="108">
        <v>3.749</v>
      </c>
      <c r="F56" s="109">
        <v>0.7458291732102518</v>
      </c>
      <c r="G56" s="101">
        <v>0.750130960047</v>
      </c>
      <c r="H56" s="101">
        <v>2.087</v>
      </c>
      <c r="I56" s="101">
        <v>2.959</v>
      </c>
      <c r="J56" s="101">
        <v>3.749</v>
      </c>
      <c r="K56" s="101">
        <v>1.106</v>
      </c>
      <c r="L56" s="101">
        <v>2.776</v>
      </c>
      <c r="M56" s="101">
        <v>1.465</v>
      </c>
      <c r="N56" s="101">
        <v>0.528</v>
      </c>
      <c r="O56" s="101">
        <v>0.506</v>
      </c>
      <c r="P56" s="101">
        <v>0.705</v>
      </c>
      <c r="Q56" s="101">
        <v>0.936</v>
      </c>
      <c r="R56" s="101">
        <v>1.271</v>
      </c>
      <c r="S56" s="101">
        <v>0.65</v>
      </c>
      <c r="T56" s="101">
        <v>0.76</v>
      </c>
      <c r="U56" s="101">
        <v>0.42</v>
      </c>
      <c r="V56" s="101">
        <v>0.45</v>
      </c>
      <c r="W56" s="101">
        <v>2.07</v>
      </c>
      <c r="X56" s="101">
        <v>1.65</v>
      </c>
      <c r="Y56" s="101">
        <v>0.57</v>
      </c>
      <c r="Z56" s="101">
        <v>0.6</v>
      </c>
      <c r="AA56" s="101">
        <v>1.04</v>
      </c>
      <c r="AB56" s="101">
        <v>0.37</v>
      </c>
      <c r="AC56" s="101">
        <v>0.34</v>
      </c>
      <c r="AD56" s="101">
        <v>0.94</v>
      </c>
      <c r="AE56" s="101">
        <v>0.69</v>
      </c>
      <c r="AF56" s="101">
        <v>0.92</v>
      </c>
      <c r="AG56" s="101">
        <v>1.24</v>
      </c>
      <c r="AH56" s="101">
        <v>0.53</v>
      </c>
      <c r="AI56" s="101">
        <v>1.13</v>
      </c>
      <c r="AJ56" s="101">
        <v>0.74</v>
      </c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>
        <v>0.79</v>
      </c>
      <c r="BD56" s="101">
        <v>1.85</v>
      </c>
      <c r="BE56" s="101">
        <v>0.88</v>
      </c>
      <c r="BF56" s="101">
        <v>1.88</v>
      </c>
      <c r="BG56" s="101">
        <v>1.18</v>
      </c>
      <c r="BH56" s="101">
        <v>1.74</v>
      </c>
      <c r="BI56" s="101">
        <v>1.24</v>
      </c>
      <c r="BJ56" s="101">
        <v>1.48</v>
      </c>
      <c r="BK56" s="101">
        <v>2.35</v>
      </c>
      <c r="BL56" s="101">
        <v>0.84</v>
      </c>
      <c r="BM56" s="101">
        <v>0.49</v>
      </c>
      <c r="BN56" s="101">
        <v>0.85</v>
      </c>
      <c r="BO56" s="101">
        <v>1.02</v>
      </c>
      <c r="BP56" s="32"/>
      <c r="BQ56" s="32"/>
      <c r="BR56" s="24">
        <v>43</v>
      </c>
      <c r="BS56" s="33">
        <v>1.1610340229186045</v>
      </c>
      <c r="BT56" s="33">
        <v>0.31</v>
      </c>
      <c r="BU56" s="33">
        <v>3.62</v>
      </c>
      <c r="BV56" s="34">
        <v>0.7338689520535974</v>
      </c>
    </row>
    <row r="57" spans="1:74" ht="11.25">
      <c r="A57" s="100" t="s">
        <v>53</v>
      </c>
      <c r="B57" s="107">
        <v>43</v>
      </c>
      <c r="C57" s="108">
        <v>0.28971768339455817</v>
      </c>
      <c r="D57" s="108">
        <v>0</v>
      </c>
      <c r="E57" s="108">
        <v>1.342</v>
      </c>
      <c r="F57" s="109">
        <v>0.2563944904348479</v>
      </c>
      <c r="G57" s="101">
        <v>0.342860385966</v>
      </c>
      <c r="H57" s="101">
        <v>0.336</v>
      </c>
      <c r="I57" s="101">
        <v>0.997</v>
      </c>
      <c r="J57" s="101">
        <v>1.342</v>
      </c>
      <c r="K57" s="101">
        <v>0.234</v>
      </c>
      <c r="L57" s="101">
        <v>0.958</v>
      </c>
      <c r="M57" s="101">
        <v>0.696</v>
      </c>
      <c r="N57" s="101">
        <v>0.387</v>
      </c>
      <c r="O57" s="101">
        <v>0.23</v>
      </c>
      <c r="P57" s="101">
        <v>0.165</v>
      </c>
      <c r="Q57" s="101">
        <v>0.385</v>
      </c>
      <c r="R57" s="101">
        <v>0.315</v>
      </c>
      <c r="S57" s="101">
        <v>0.17</v>
      </c>
      <c r="T57" s="101">
        <v>0.17</v>
      </c>
      <c r="U57" s="101">
        <v>0.24</v>
      </c>
      <c r="V57" s="101">
        <v>0</v>
      </c>
      <c r="W57" s="101">
        <v>0.39</v>
      </c>
      <c r="X57" s="101">
        <v>0.35</v>
      </c>
      <c r="Y57" s="101">
        <v>0.15</v>
      </c>
      <c r="Z57" s="101">
        <v>0.1</v>
      </c>
      <c r="AA57" s="101">
        <v>0.31</v>
      </c>
      <c r="AB57" s="101">
        <v>0.15</v>
      </c>
      <c r="AC57" s="101">
        <v>0.15</v>
      </c>
      <c r="AD57" s="101">
        <v>0.19</v>
      </c>
      <c r="AE57" s="101">
        <v>0.21</v>
      </c>
      <c r="AF57" s="101">
        <v>0.13</v>
      </c>
      <c r="AG57" s="101">
        <v>0.22</v>
      </c>
      <c r="AH57" s="101">
        <v>0.12</v>
      </c>
      <c r="AI57" s="101">
        <v>0.22</v>
      </c>
      <c r="AJ57" s="101">
        <v>0</v>
      </c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>
        <v>0.15</v>
      </c>
      <c r="BD57" s="101">
        <v>0.33</v>
      </c>
      <c r="BE57" s="101">
        <v>0.18</v>
      </c>
      <c r="BF57" s="101">
        <v>0.38</v>
      </c>
      <c r="BG57" s="101">
        <v>0.19</v>
      </c>
      <c r="BH57" s="101">
        <v>0.29</v>
      </c>
      <c r="BI57" s="101">
        <v>0.2</v>
      </c>
      <c r="BJ57" s="101">
        <v>0.29</v>
      </c>
      <c r="BK57" s="101">
        <v>0.3</v>
      </c>
      <c r="BL57" s="101">
        <v>0.13</v>
      </c>
      <c r="BM57" s="101">
        <v>0.12</v>
      </c>
      <c r="BN57" s="101">
        <v>0.09</v>
      </c>
      <c r="BO57" s="101">
        <v>0.15</v>
      </c>
      <c r="BP57" s="32"/>
      <c r="BQ57" s="32"/>
      <c r="BR57" s="24">
        <v>43</v>
      </c>
      <c r="BS57" s="33">
        <v>0.9626293026652094</v>
      </c>
      <c r="BT57" s="33">
        <v>0.24</v>
      </c>
      <c r="BU57" s="33">
        <v>2.58</v>
      </c>
      <c r="BV57" s="34">
        <v>0.5146541181229709</v>
      </c>
    </row>
    <row r="58" spans="1:74" ht="11.25">
      <c r="A58" s="100" t="s">
        <v>12</v>
      </c>
      <c r="B58" s="107">
        <v>43</v>
      </c>
      <c r="C58" s="108">
        <v>3.5950871438910217</v>
      </c>
      <c r="D58" s="108">
        <v>0.43</v>
      </c>
      <c r="E58" s="108">
        <v>16.43</v>
      </c>
      <c r="F58" s="109">
        <v>2.7270996300881327</v>
      </c>
      <c r="G58" s="101">
        <v>3.3037471873140003</v>
      </c>
      <c r="H58" s="101">
        <v>5.773</v>
      </c>
      <c r="I58" s="101">
        <v>7.692</v>
      </c>
      <c r="J58" s="101">
        <v>8.143</v>
      </c>
      <c r="K58" s="101">
        <v>2.736</v>
      </c>
      <c r="L58" s="101">
        <v>7.525</v>
      </c>
      <c r="M58" s="101">
        <v>6.355</v>
      </c>
      <c r="N58" s="101">
        <v>1.442</v>
      </c>
      <c r="O58" s="101">
        <v>2.176</v>
      </c>
      <c r="P58" s="101">
        <v>2.803</v>
      </c>
      <c r="Q58" s="101">
        <v>3.342</v>
      </c>
      <c r="R58" s="101">
        <v>2.628</v>
      </c>
      <c r="S58" s="101">
        <v>2.07</v>
      </c>
      <c r="T58" s="101">
        <v>2.1</v>
      </c>
      <c r="U58" s="101">
        <v>1.31</v>
      </c>
      <c r="V58" s="101">
        <v>1.29</v>
      </c>
      <c r="W58" s="101">
        <v>7.16</v>
      </c>
      <c r="X58" s="101">
        <v>16.43</v>
      </c>
      <c r="Y58" s="101">
        <v>2.71</v>
      </c>
      <c r="Z58" s="101">
        <v>1.01</v>
      </c>
      <c r="AA58" s="101">
        <v>3.87</v>
      </c>
      <c r="AB58" s="101">
        <v>3.59</v>
      </c>
      <c r="AC58" s="101">
        <v>0.7</v>
      </c>
      <c r="AD58" s="101">
        <v>2.64</v>
      </c>
      <c r="AE58" s="101">
        <v>2.83</v>
      </c>
      <c r="AF58" s="101">
        <v>2.52</v>
      </c>
      <c r="AG58" s="101">
        <v>2.29</v>
      </c>
      <c r="AH58" s="101">
        <v>2.71</v>
      </c>
      <c r="AI58" s="101">
        <v>2.79</v>
      </c>
      <c r="AJ58" s="101">
        <v>2.72</v>
      </c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>
        <v>0.43</v>
      </c>
      <c r="BD58" s="101">
        <v>4.58</v>
      </c>
      <c r="BE58" s="101">
        <v>1.46</v>
      </c>
      <c r="BF58" s="101">
        <v>4.63</v>
      </c>
      <c r="BG58" s="101">
        <v>2.87</v>
      </c>
      <c r="BH58" s="101">
        <v>4.2</v>
      </c>
      <c r="BI58" s="101">
        <v>4.15</v>
      </c>
      <c r="BJ58" s="101">
        <v>3.6</v>
      </c>
      <c r="BK58" s="101">
        <v>5.29</v>
      </c>
      <c r="BL58" s="101">
        <v>1.98</v>
      </c>
      <c r="BM58" s="101">
        <v>1.39</v>
      </c>
      <c r="BN58" s="101">
        <v>2.15</v>
      </c>
      <c r="BO58" s="101">
        <v>3.2</v>
      </c>
      <c r="BP58" s="32"/>
      <c r="BQ58" s="32"/>
      <c r="BR58" s="24">
        <v>43</v>
      </c>
      <c r="BS58" s="33">
        <v>0.7445291045957675</v>
      </c>
      <c r="BT58" s="33">
        <v>0.14</v>
      </c>
      <c r="BU58" s="33">
        <v>2.161</v>
      </c>
      <c r="BV58" s="34">
        <v>0.45373105338583625</v>
      </c>
    </row>
    <row r="59" spans="1:74" ht="11.25">
      <c r="A59" s="100" t="s">
        <v>4</v>
      </c>
      <c r="B59" s="107">
        <v>43</v>
      </c>
      <c r="C59" s="108">
        <v>33.71490964633878</v>
      </c>
      <c r="D59" s="108">
        <v>7.658</v>
      </c>
      <c r="E59" s="108">
        <v>129.049</v>
      </c>
      <c r="F59" s="109">
        <v>26.30343418691216</v>
      </c>
      <c r="G59" s="101">
        <v>48.365114792568</v>
      </c>
      <c r="H59" s="101">
        <v>129.049</v>
      </c>
      <c r="I59" s="101">
        <v>79.557</v>
      </c>
      <c r="J59" s="101">
        <v>28.173</v>
      </c>
      <c r="K59" s="101">
        <v>36.378</v>
      </c>
      <c r="L59" s="101">
        <v>65.026</v>
      </c>
      <c r="M59" s="101">
        <v>62.903</v>
      </c>
      <c r="N59" s="101">
        <v>7.658</v>
      </c>
      <c r="O59" s="101">
        <v>22.695</v>
      </c>
      <c r="P59" s="101">
        <v>27.106</v>
      </c>
      <c r="Q59" s="101">
        <v>25.414</v>
      </c>
      <c r="R59" s="101">
        <v>26.707</v>
      </c>
      <c r="S59" s="101">
        <v>26.21</v>
      </c>
      <c r="T59" s="101">
        <v>31.2</v>
      </c>
      <c r="U59" s="101">
        <v>11.4</v>
      </c>
      <c r="V59" s="101">
        <v>11.12</v>
      </c>
      <c r="W59" s="101">
        <v>63.54</v>
      </c>
      <c r="X59" s="101">
        <v>117.05</v>
      </c>
      <c r="Y59" s="101">
        <v>67.91</v>
      </c>
      <c r="Z59" s="101">
        <v>13.74</v>
      </c>
      <c r="AA59" s="101">
        <v>27.62</v>
      </c>
      <c r="AB59" s="101">
        <v>25.12</v>
      </c>
      <c r="AC59" s="101">
        <v>10.09</v>
      </c>
      <c r="AD59" s="101">
        <v>18.26</v>
      </c>
      <c r="AE59" s="101">
        <v>7.73</v>
      </c>
      <c r="AF59" s="101">
        <v>20.31</v>
      </c>
      <c r="AG59" s="101">
        <v>13.69</v>
      </c>
      <c r="AH59" s="101">
        <v>22.47</v>
      </c>
      <c r="AI59" s="101">
        <v>34.28</v>
      </c>
      <c r="AJ59" s="101">
        <v>44.74</v>
      </c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>
        <v>8.59</v>
      </c>
      <c r="BD59" s="101">
        <v>38.03</v>
      </c>
      <c r="BE59" s="101">
        <v>23.9</v>
      </c>
      <c r="BF59" s="101">
        <v>22.12</v>
      </c>
      <c r="BG59" s="101">
        <v>27.72</v>
      </c>
      <c r="BH59" s="101">
        <v>28.72</v>
      </c>
      <c r="BI59" s="101">
        <v>18.25</v>
      </c>
      <c r="BJ59" s="101">
        <v>25.75</v>
      </c>
      <c r="BK59" s="101">
        <v>32.79</v>
      </c>
      <c r="BL59" s="101">
        <v>10.34</v>
      </c>
      <c r="BM59" s="101">
        <v>8.11</v>
      </c>
      <c r="BN59" s="101">
        <v>32.79</v>
      </c>
      <c r="BO59" s="101">
        <v>47.12</v>
      </c>
      <c r="BP59" s="32"/>
      <c r="BQ59" s="32"/>
      <c r="BR59" s="24">
        <v>43</v>
      </c>
      <c r="BS59" s="33">
        <v>0.6310292940288839</v>
      </c>
      <c r="BT59" s="33">
        <v>0.15</v>
      </c>
      <c r="BU59" s="33">
        <v>2.81</v>
      </c>
      <c r="BV59" s="34">
        <v>0.4952782780723142</v>
      </c>
    </row>
    <row r="60" spans="1:74" ht="11.25">
      <c r="A60" s="100" t="s">
        <v>3</v>
      </c>
      <c r="B60" s="107">
        <v>43</v>
      </c>
      <c r="C60" s="108">
        <v>4.358330624653651</v>
      </c>
      <c r="D60" s="108">
        <v>0.85</v>
      </c>
      <c r="E60" s="108">
        <v>16.466216860107</v>
      </c>
      <c r="F60" s="109">
        <v>3.2618373650548946</v>
      </c>
      <c r="G60" s="101">
        <v>16.466216860107</v>
      </c>
      <c r="H60" s="101">
        <v>9.871</v>
      </c>
      <c r="I60" s="101">
        <v>9.586</v>
      </c>
      <c r="J60" s="101">
        <v>7.19</v>
      </c>
      <c r="K60" s="101">
        <v>3.555</v>
      </c>
      <c r="L60" s="101">
        <v>10.166</v>
      </c>
      <c r="M60" s="101">
        <v>11.665</v>
      </c>
      <c r="N60" s="101">
        <v>1.536</v>
      </c>
      <c r="O60" s="101">
        <v>4.561</v>
      </c>
      <c r="P60" s="101">
        <v>2.45</v>
      </c>
      <c r="Q60" s="101">
        <v>4.321</v>
      </c>
      <c r="R60" s="101">
        <v>4.221</v>
      </c>
      <c r="S60" s="101">
        <v>3.43</v>
      </c>
      <c r="T60" s="101">
        <v>3.77</v>
      </c>
      <c r="U60" s="101">
        <v>1.73</v>
      </c>
      <c r="V60" s="101">
        <v>1.7</v>
      </c>
      <c r="W60" s="101">
        <v>6.4</v>
      </c>
      <c r="X60" s="101">
        <v>9.94</v>
      </c>
      <c r="Y60" s="101">
        <v>3.95</v>
      </c>
      <c r="Z60" s="101">
        <v>1.66</v>
      </c>
      <c r="AA60" s="101">
        <v>5.5</v>
      </c>
      <c r="AB60" s="101">
        <v>1.28</v>
      </c>
      <c r="AC60" s="101">
        <v>1.16</v>
      </c>
      <c r="AD60" s="101">
        <v>2.78</v>
      </c>
      <c r="AE60" s="101">
        <v>2.04</v>
      </c>
      <c r="AF60" s="101">
        <v>2.08</v>
      </c>
      <c r="AG60" s="101">
        <v>1.98</v>
      </c>
      <c r="AH60" s="101">
        <v>4.7</v>
      </c>
      <c r="AI60" s="101">
        <v>3.38</v>
      </c>
      <c r="AJ60" s="101">
        <v>3.03</v>
      </c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>
        <v>1.19</v>
      </c>
      <c r="BD60" s="101">
        <v>5.19</v>
      </c>
      <c r="BE60" s="101">
        <v>2.61</v>
      </c>
      <c r="BF60" s="101">
        <v>3.8</v>
      </c>
      <c r="BG60" s="101">
        <v>3.49</v>
      </c>
      <c r="BH60" s="101">
        <v>5.56</v>
      </c>
      <c r="BI60" s="101">
        <v>2.82</v>
      </c>
      <c r="BJ60" s="101">
        <v>2.87</v>
      </c>
      <c r="BK60" s="101">
        <v>4.8</v>
      </c>
      <c r="BL60" s="101">
        <v>1.73</v>
      </c>
      <c r="BM60" s="101">
        <v>0.85</v>
      </c>
      <c r="BN60" s="101">
        <v>2.14</v>
      </c>
      <c r="BO60" s="101">
        <v>4.26</v>
      </c>
      <c r="BP60" s="32"/>
      <c r="BQ60" s="32"/>
      <c r="BR60" s="24">
        <v>43</v>
      </c>
      <c r="BS60" s="33">
        <v>1.9116633255838134</v>
      </c>
      <c r="BT60" s="33">
        <v>0.601</v>
      </c>
      <c r="BU60" s="33">
        <v>5.19</v>
      </c>
      <c r="BV60" s="34">
        <v>1.040263405633018</v>
      </c>
    </row>
    <row r="61" spans="1:74" ht="11.25">
      <c r="A61" s="100" t="s">
        <v>44</v>
      </c>
      <c r="B61" s="107">
        <v>43</v>
      </c>
      <c r="C61" s="108">
        <v>0.4152670845850466</v>
      </c>
      <c r="D61" s="108">
        <v>0.14</v>
      </c>
      <c r="E61" s="108">
        <v>1.02</v>
      </c>
      <c r="F61" s="109">
        <v>0.2004907843921151</v>
      </c>
      <c r="G61" s="101">
        <v>0.16548463715700001</v>
      </c>
      <c r="H61" s="101">
        <v>0.604</v>
      </c>
      <c r="I61" s="101">
        <v>0.814</v>
      </c>
      <c r="J61" s="101">
        <v>0.981</v>
      </c>
      <c r="K61" s="101">
        <v>0.474</v>
      </c>
      <c r="L61" s="101">
        <v>0.619</v>
      </c>
      <c r="M61" s="101">
        <v>0.432</v>
      </c>
      <c r="N61" s="101">
        <v>0.197</v>
      </c>
      <c r="O61" s="101">
        <v>0.328</v>
      </c>
      <c r="P61" s="101">
        <v>0.33</v>
      </c>
      <c r="Q61" s="101">
        <v>0.279</v>
      </c>
      <c r="R61" s="101">
        <v>0.403</v>
      </c>
      <c r="S61" s="101">
        <v>0.21</v>
      </c>
      <c r="T61" s="101">
        <v>0.28</v>
      </c>
      <c r="U61" s="101">
        <v>0.14</v>
      </c>
      <c r="V61" s="101">
        <v>0.45</v>
      </c>
      <c r="W61" s="101">
        <v>0.59</v>
      </c>
      <c r="X61" s="101">
        <v>0.62</v>
      </c>
      <c r="Y61" s="101">
        <v>0.51</v>
      </c>
      <c r="Z61" s="101">
        <v>0.34</v>
      </c>
      <c r="AA61" s="101">
        <v>0.38</v>
      </c>
      <c r="AB61" s="101">
        <v>0.17</v>
      </c>
      <c r="AC61" s="101">
        <v>0.24</v>
      </c>
      <c r="AD61" s="101">
        <v>0.4</v>
      </c>
      <c r="AE61" s="101">
        <v>0.34</v>
      </c>
      <c r="AF61" s="101">
        <v>0.51</v>
      </c>
      <c r="AG61" s="101">
        <v>0.59</v>
      </c>
      <c r="AH61" s="101">
        <v>0.31</v>
      </c>
      <c r="AI61" s="101">
        <v>0.43</v>
      </c>
      <c r="AJ61" s="101">
        <v>0.29</v>
      </c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>
        <v>0.25</v>
      </c>
      <c r="BD61" s="101">
        <v>0.63</v>
      </c>
      <c r="BE61" s="101">
        <v>0.43</v>
      </c>
      <c r="BF61" s="101">
        <v>0.51</v>
      </c>
      <c r="BG61" s="101">
        <v>0.33</v>
      </c>
      <c r="BH61" s="101">
        <v>0.51</v>
      </c>
      <c r="BI61" s="101">
        <v>0.35</v>
      </c>
      <c r="BJ61" s="101">
        <v>0.52</v>
      </c>
      <c r="BK61" s="101">
        <v>1.02</v>
      </c>
      <c r="BL61" s="101">
        <v>0.27</v>
      </c>
      <c r="BM61" s="101">
        <v>0.21</v>
      </c>
      <c r="BN61" s="101">
        <v>0.19</v>
      </c>
      <c r="BO61" s="101">
        <v>0.21</v>
      </c>
      <c r="BP61" s="32"/>
      <c r="BQ61" s="32"/>
      <c r="BR61" s="24">
        <v>43</v>
      </c>
      <c r="BS61" s="33">
        <v>0.8828524942727678</v>
      </c>
      <c r="BT61" s="33">
        <v>0.16</v>
      </c>
      <c r="BU61" s="33">
        <v>2.13</v>
      </c>
      <c r="BV61" s="34">
        <v>0.4642123467959756</v>
      </c>
    </row>
    <row r="62" spans="1:74" ht="11.25">
      <c r="A62" s="100" t="s">
        <v>40</v>
      </c>
      <c r="B62" s="107">
        <v>43</v>
      </c>
      <c r="C62" s="108">
        <v>0.432517622940279</v>
      </c>
      <c r="D62" s="108">
        <v>0.16</v>
      </c>
      <c r="E62" s="108">
        <v>1.71</v>
      </c>
      <c r="F62" s="109">
        <v>0.2770246306184705</v>
      </c>
      <c r="G62" s="101">
        <v>0.190257786432</v>
      </c>
      <c r="H62" s="101">
        <v>0.55</v>
      </c>
      <c r="I62" s="101">
        <v>0.8</v>
      </c>
      <c r="J62" s="101">
        <v>1.71</v>
      </c>
      <c r="K62" s="101">
        <v>0.422</v>
      </c>
      <c r="L62" s="101">
        <v>0.739</v>
      </c>
      <c r="M62" s="101">
        <v>0.777</v>
      </c>
      <c r="N62" s="101">
        <v>0.232</v>
      </c>
      <c r="O62" s="101">
        <v>0.308</v>
      </c>
      <c r="P62" s="101">
        <v>0.238</v>
      </c>
      <c r="Q62" s="101">
        <v>0.38</v>
      </c>
      <c r="R62" s="101">
        <v>0.362</v>
      </c>
      <c r="S62" s="101">
        <v>0.27</v>
      </c>
      <c r="T62" s="101">
        <v>0.3</v>
      </c>
      <c r="U62" s="101">
        <v>0.16</v>
      </c>
      <c r="V62" s="101">
        <v>0.16</v>
      </c>
      <c r="W62" s="101">
        <v>0.69</v>
      </c>
      <c r="X62" s="101">
        <v>0.59</v>
      </c>
      <c r="Y62" s="101">
        <v>0.35</v>
      </c>
      <c r="Z62" s="101">
        <v>0.25</v>
      </c>
      <c r="AA62" s="101">
        <v>0.35</v>
      </c>
      <c r="AB62" s="101">
        <v>0.26</v>
      </c>
      <c r="AC62" s="101">
        <v>0.21</v>
      </c>
      <c r="AD62" s="101">
        <v>0.37</v>
      </c>
      <c r="AE62" s="101">
        <v>0.35</v>
      </c>
      <c r="AF62" s="101">
        <v>0.37</v>
      </c>
      <c r="AG62" s="101">
        <v>0.45</v>
      </c>
      <c r="AH62" s="101">
        <v>0.27</v>
      </c>
      <c r="AI62" s="101">
        <v>0.35</v>
      </c>
      <c r="AJ62" s="101">
        <v>0.34</v>
      </c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>
        <v>0.29</v>
      </c>
      <c r="BD62" s="101">
        <v>0.56</v>
      </c>
      <c r="BE62" s="101">
        <v>0.37</v>
      </c>
      <c r="BF62" s="101">
        <v>0.49</v>
      </c>
      <c r="BG62" s="101">
        <v>0.4</v>
      </c>
      <c r="BH62" s="101">
        <v>0.54</v>
      </c>
      <c r="BI62" s="101">
        <v>0.49</v>
      </c>
      <c r="BJ62" s="101">
        <v>0.49</v>
      </c>
      <c r="BK62" s="101">
        <v>1.13</v>
      </c>
      <c r="BL62" s="101">
        <v>0.27</v>
      </c>
      <c r="BM62" s="101">
        <v>0.18</v>
      </c>
      <c r="BN62" s="101">
        <v>0.26</v>
      </c>
      <c r="BO62" s="101">
        <v>0.33</v>
      </c>
      <c r="BP62" s="32"/>
      <c r="BQ62" s="32"/>
      <c r="BR62" s="24">
        <v>43</v>
      </c>
      <c r="BS62" s="33">
        <v>10.232826787650696</v>
      </c>
      <c r="BT62" s="33">
        <v>0.2</v>
      </c>
      <c r="BU62" s="33">
        <v>46.1</v>
      </c>
      <c r="BV62" s="34">
        <v>13.06483649313344</v>
      </c>
    </row>
    <row r="63" spans="1:74" ht="11.25">
      <c r="A63" s="100" t="s">
        <v>8</v>
      </c>
      <c r="B63" s="107">
        <v>43</v>
      </c>
      <c r="C63" s="108">
        <v>0.68110606844207</v>
      </c>
      <c r="D63" s="108">
        <v>0.13</v>
      </c>
      <c r="E63" s="108">
        <v>2.45</v>
      </c>
      <c r="F63" s="109">
        <v>0.6080532896965342</v>
      </c>
      <c r="G63" s="101">
        <v>0.375560943009</v>
      </c>
      <c r="H63" s="101">
        <v>1.631</v>
      </c>
      <c r="I63" s="101">
        <v>1.551</v>
      </c>
      <c r="J63" s="101">
        <v>2.42</v>
      </c>
      <c r="K63" s="101">
        <v>0.741</v>
      </c>
      <c r="L63" s="101">
        <v>1.729</v>
      </c>
      <c r="M63" s="101">
        <v>0.944</v>
      </c>
      <c r="N63" s="101">
        <v>0.232</v>
      </c>
      <c r="O63" s="101">
        <v>0.684</v>
      </c>
      <c r="P63" s="101">
        <v>0.27</v>
      </c>
      <c r="Q63" s="101">
        <v>0.548</v>
      </c>
      <c r="R63" s="101">
        <v>0.532</v>
      </c>
      <c r="S63" s="101">
        <v>0.46</v>
      </c>
      <c r="T63" s="101">
        <v>0.38</v>
      </c>
      <c r="U63" s="101">
        <v>2.45</v>
      </c>
      <c r="V63" s="101">
        <v>2.41</v>
      </c>
      <c r="W63" s="101">
        <v>0.75</v>
      </c>
      <c r="X63" s="101">
        <v>0.86</v>
      </c>
      <c r="Y63" s="101">
        <v>0.39</v>
      </c>
      <c r="Z63" s="101">
        <v>0.13</v>
      </c>
      <c r="AA63" s="101">
        <v>0.31</v>
      </c>
      <c r="AB63" s="101">
        <v>0.17</v>
      </c>
      <c r="AC63" s="101">
        <v>0.19</v>
      </c>
      <c r="AD63" s="101">
        <v>0.23</v>
      </c>
      <c r="AE63" s="101">
        <v>0.32</v>
      </c>
      <c r="AF63" s="101">
        <v>0.32</v>
      </c>
      <c r="AG63" s="101">
        <v>0.22</v>
      </c>
      <c r="AH63" s="101">
        <v>0.2</v>
      </c>
      <c r="AI63" s="101">
        <v>0.21</v>
      </c>
      <c r="AJ63" s="101">
        <v>0.33</v>
      </c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>
        <v>0.25</v>
      </c>
      <c r="BD63" s="101">
        <v>0.77</v>
      </c>
      <c r="BE63" s="101">
        <v>0.28</v>
      </c>
      <c r="BF63" s="101">
        <v>0.77</v>
      </c>
      <c r="BG63" s="101">
        <v>0.67</v>
      </c>
      <c r="BH63" s="101">
        <v>0.69</v>
      </c>
      <c r="BI63" s="101">
        <v>0.89</v>
      </c>
      <c r="BJ63" s="101">
        <v>0.6</v>
      </c>
      <c r="BK63" s="101">
        <v>0.96</v>
      </c>
      <c r="BL63" s="101">
        <v>0.3</v>
      </c>
      <c r="BM63" s="101">
        <v>0.21</v>
      </c>
      <c r="BN63" s="101">
        <v>0.41</v>
      </c>
      <c r="BO63" s="101">
        <v>0.5</v>
      </c>
      <c r="BP63" s="32"/>
      <c r="BQ63" s="32"/>
      <c r="BR63" s="24">
        <v>43</v>
      </c>
      <c r="BS63" s="33">
        <v>0.265825056277628</v>
      </c>
      <c r="BT63" s="33">
        <v>0</v>
      </c>
      <c r="BU63" s="33">
        <v>0.627</v>
      </c>
      <c r="BV63" s="34">
        <v>0.15577484537809771</v>
      </c>
    </row>
    <row r="64" spans="1:74" ht="11.25">
      <c r="A64" s="100" t="s">
        <v>14</v>
      </c>
      <c r="B64" s="107">
        <v>43</v>
      </c>
      <c r="C64" s="108">
        <v>0.37160684776534875</v>
      </c>
      <c r="D64" s="108">
        <v>0</v>
      </c>
      <c r="E64" s="108">
        <v>1.396</v>
      </c>
      <c r="F64" s="109">
        <v>0.28405565216212847</v>
      </c>
      <c r="G64" s="101">
        <v>0.20809445391</v>
      </c>
      <c r="H64" s="101">
        <v>0.845</v>
      </c>
      <c r="I64" s="101">
        <v>0.864</v>
      </c>
      <c r="J64" s="101">
        <v>1.396</v>
      </c>
      <c r="K64" s="101">
        <v>0.396</v>
      </c>
      <c r="L64" s="101">
        <v>0.895</v>
      </c>
      <c r="M64" s="101">
        <v>0.514</v>
      </c>
      <c r="N64" s="101">
        <v>0.161</v>
      </c>
      <c r="O64" s="101">
        <v>0.357</v>
      </c>
      <c r="P64" s="101">
        <v>0.161</v>
      </c>
      <c r="Q64" s="101">
        <v>0.294</v>
      </c>
      <c r="R64" s="101">
        <v>0.298</v>
      </c>
      <c r="S64" s="101">
        <v>0</v>
      </c>
      <c r="T64" s="101">
        <v>0.21</v>
      </c>
      <c r="U64" s="101">
        <v>0</v>
      </c>
      <c r="V64" s="101">
        <v>0</v>
      </c>
      <c r="W64" s="101">
        <v>0.74</v>
      </c>
      <c r="X64" s="101">
        <v>0.72</v>
      </c>
      <c r="Y64" s="101">
        <v>0.38</v>
      </c>
      <c r="Z64" s="101">
        <v>0.17</v>
      </c>
      <c r="AA64" s="101">
        <v>0.26</v>
      </c>
      <c r="AB64" s="101">
        <v>0.14</v>
      </c>
      <c r="AC64" s="101">
        <v>0.14</v>
      </c>
      <c r="AD64" s="101">
        <v>0.29</v>
      </c>
      <c r="AE64" s="101">
        <v>0.26</v>
      </c>
      <c r="AF64" s="101">
        <v>0.53</v>
      </c>
      <c r="AG64" s="101">
        <v>0.28</v>
      </c>
      <c r="AH64" s="101">
        <v>0.15</v>
      </c>
      <c r="AI64" s="101">
        <v>0.31</v>
      </c>
      <c r="AJ64" s="101">
        <v>0.22</v>
      </c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>
        <v>0</v>
      </c>
      <c r="BD64" s="101">
        <v>0.59</v>
      </c>
      <c r="BE64" s="101">
        <v>0.28</v>
      </c>
      <c r="BF64" s="101">
        <v>0.65</v>
      </c>
      <c r="BG64" s="101">
        <v>0.45</v>
      </c>
      <c r="BH64" s="101">
        <v>0.43</v>
      </c>
      <c r="BI64" s="101">
        <v>0.51</v>
      </c>
      <c r="BJ64" s="101">
        <v>0.44</v>
      </c>
      <c r="BK64" s="101">
        <v>0.68</v>
      </c>
      <c r="BL64" s="101">
        <v>0.2</v>
      </c>
      <c r="BM64" s="101">
        <v>0.1</v>
      </c>
      <c r="BN64" s="101">
        <v>0.2</v>
      </c>
      <c r="BO64" s="101">
        <v>0.26</v>
      </c>
      <c r="BP64" s="32"/>
      <c r="BQ64" s="32"/>
      <c r="BR64" s="24">
        <v>43</v>
      </c>
      <c r="BS64" s="33">
        <v>0.28971768339455817</v>
      </c>
      <c r="BT64" s="33">
        <v>0</v>
      </c>
      <c r="BU64" s="33">
        <v>1.342</v>
      </c>
      <c r="BV64" s="34">
        <v>0.2563944904348479</v>
      </c>
    </row>
    <row r="65" spans="1:74" ht="11.25">
      <c r="A65" s="100" t="s">
        <v>34</v>
      </c>
      <c r="B65" s="107">
        <v>43</v>
      </c>
      <c r="C65" s="108">
        <v>7.103670687776582</v>
      </c>
      <c r="D65" s="108">
        <v>1.94</v>
      </c>
      <c r="E65" s="108">
        <v>24.896</v>
      </c>
      <c r="F65" s="109">
        <v>4.45025809551416</v>
      </c>
      <c r="G65" s="101">
        <v>2.856839574393</v>
      </c>
      <c r="H65" s="101">
        <v>10.39</v>
      </c>
      <c r="I65" s="101">
        <v>15.239</v>
      </c>
      <c r="J65" s="101">
        <v>24.896</v>
      </c>
      <c r="K65" s="101">
        <v>8.26</v>
      </c>
      <c r="L65" s="101">
        <v>13.931</v>
      </c>
      <c r="M65" s="101">
        <v>8.242</v>
      </c>
      <c r="N65" s="101">
        <v>3.129</v>
      </c>
      <c r="O65" s="101">
        <v>2.951</v>
      </c>
      <c r="P65" s="101">
        <v>4.083</v>
      </c>
      <c r="Q65" s="101">
        <v>4.726</v>
      </c>
      <c r="R65" s="101">
        <v>10.874</v>
      </c>
      <c r="S65" s="101">
        <v>4.53</v>
      </c>
      <c r="T65" s="101">
        <v>9.58</v>
      </c>
      <c r="U65" s="101">
        <v>3.08</v>
      </c>
      <c r="V65" s="101">
        <v>3.02</v>
      </c>
      <c r="W65" s="101">
        <v>12.87</v>
      </c>
      <c r="X65" s="101">
        <v>9</v>
      </c>
      <c r="Y65" s="101">
        <v>7.17</v>
      </c>
      <c r="Z65" s="101">
        <v>4.61</v>
      </c>
      <c r="AA65" s="101">
        <v>8.07</v>
      </c>
      <c r="AB65" s="101">
        <v>1.94</v>
      </c>
      <c r="AC65" s="101">
        <v>2.04</v>
      </c>
      <c r="AD65" s="101">
        <v>6.06</v>
      </c>
      <c r="AE65" s="101">
        <v>4.48</v>
      </c>
      <c r="AF65" s="101">
        <v>6.1</v>
      </c>
      <c r="AG65" s="101">
        <v>12.65</v>
      </c>
      <c r="AH65" s="101">
        <v>5.21</v>
      </c>
      <c r="AI65" s="101">
        <v>7.52</v>
      </c>
      <c r="AJ65" s="101">
        <v>4.75</v>
      </c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>
        <v>3.03</v>
      </c>
      <c r="BD65" s="101">
        <v>12.27</v>
      </c>
      <c r="BE65" s="101">
        <v>3.93</v>
      </c>
      <c r="BF65" s="101">
        <v>8.27</v>
      </c>
      <c r="BG65" s="101">
        <v>5.45</v>
      </c>
      <c r="BH65" s="101">
        <v>7.18</v>
      </c>
      <c r="BI65" s="101">
        <v>6.57</v>
      </c>
      <c r="BJ65" s="101">
        <v>8.26</v>
      </c>
      <c r="BK65" s="101">
        <v>12.98</v>
      </c>
      <c r="BL65" s="101">
        <v>3.82</v>
      </c>
      <c r="BM65" s="101">
        <v>3.19</v>
      </c>
      <c r="BN65" s="101">
        <v>3.73</v>
      </c>
      <c r="BO65" s="101">
        <v>4.52</v>
      </c>
      <c r="BP65" s="32"/>
      <c r="BQ65" s="32"/>
      <c r="BR65" s="24">
        <v>43</v>
      </c>
      <c r="BS65" s="33">
        <v>0.7239891563005115</v>
      </c>
      <c r="BT65" s="33">
        <v>0</v>
      </c>
      <c r="BU65" s="33">
        <v>1.733</v>
      </c>
      <c r="BV65" s="34">
        <v>0.3357325882487157</v>
      </c>
    </row>
    <row r="66" spans="1:74" ht="11.25">
      <c r="A66" s="100" t="s">
        <v>54</v>
      </c>
      <c r="B66" s="107">
        <v>43</v>
      </c>
      <c r="C66" s="108">
        <v>0.7239891563005115</v>
      </c>
      <c r="D66" s="108">
        <v>0</v>
      </c>
      <c r="E66" s="108">
        <v>1.733</v>
      </c>
      <c r="F66" s="109">
        <v>0.3357325882487157</v>
      </c>
      <c r="G66" s="101">
        <v>0.378533720922</v>
      </c>
      <c r="H66" s="101">
        <v>0.943</v>
      </c>
      <c r="I66" s="101">
        <v>1.376</v>
      </c>
      <c r="J66" s="101">
        <v>1.733</v>
      </c>
      <c r="K66" s="101">
        <v>0.687</v>
      </c>
      <c r="L66" s="101">
        <v>1.269</v>
      </c>
      <c r="M66" s="101">
        <v>0.887</v>
      </c>
      <c r="N66" s="101">
        <v>0.413</v>
      </c>
      <c r="O66" s="101">
        <v>0.424</v>
      </c>
      <c r="P66" s="101">
        <v>0.501</v>
      </c>
      <c r="Q66" s="101">
        <v>0.625</v>
      </c>
      <c r="R66" s="101">
        <v>0.655</v>
      </c>
      <c r="S66" s="101">
        <v>0.41</v>
      </c>
      <c r="T66" s="101">
        <v>0.45</v>
      </c>
      <c r="U66" s="101">
        <v>0.26</v>
      </c>
      <c r="V66" s="101">
        <v>0</v>
      </c>
      <c r="W66" s="101">
        <v>1.21</v>
      </c>
      <c r="X66" s="101">
        <v>1.02</v>
      </c>
      <c r="Y66" s="101">
        <v>0.97</v>
      </c>
      <c r="Z66" s="101">
        <v>0.51</v>
      </c>
      <c r="AA66" s="101">
        <v>0.81</v>
      </c>
      <c r="AB66" s="101">
        <v>0.37</v>
      </c>
      <c r="AC66" s="101">
        <v>0.4</v>
      </c>
      <c r="AD66" s="101">
        <v>0.54</v>
      </c>
      <c r="AE66" s="101">
        <v>0.63</v>
      </c>
      <c r="AF66" s="101">
        <v>0.63</v>
      </c>
      <c r="AG66" s="101">
        <v>0.96</v>
      </c>
      <c r="AH66" s="101">
        <v>0.55</v>
      </c>
      <c r="AI66" s="101">
        <v>0.85</v>
      </c>
      <c r="AJ66" s="101">
        <v>0.67</v>
      </c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>
        <v>0.47</v>
      </c>
      <c r="BD66" s="101">
        <v>1.19</v>
      </c>
      <c r="BE66" s="101">
        <v>0.56</v>
      </c>
      <c r="BF66" s="101">
        <v>0.91</v>
      </c>
      <c r="BG66" s="101">
        <v>0.96</v>
      </c>
      <c r="BH66" s="101">
        <v>0.97</v>
      </c>
      <c r="BI66" s="101">
        <v>0.85</v>
      </c>
      <c r="BJ66" s="101">
        <v>0.89</v>
      </c>
      <c r="BK66" s="101">
        <v>1.14</v>
      </c>
      <c r="BL66" s="101">
        <v>0.48</v>
      </c>
      <c r="BM66" s="101">
        <v>0.31</v>
      </c>
      <c r="BN66" s="101">
        <v>0.62</v>
      </c>
      <c r="BO66" s="101">
        <v>0.65</v>
      </c>
      <c r="BP66" s="32"/>
      <c r="BQ66" s="32"/>
      <c r="BR66" s="24">
        <v>43</v>
      </c>
      <c r="BS66" s="33">
        <v>0.643601869554279</v>
      </c>
      <c r="BT66" s="33">
        <v>0.26</v>
      </c>
      <c r="BU66" s="33">
        <v>1.925</v>
      </c>
      <c r="BV66" s="34">
        <v>0.3391549212732145</v>
      </c>
    </row>
    <row r="67" spans="1:74" ht="11.25">
      <c r="A67" s="100" t="s">
        <v>78</v>
      </c>
      <c r="B67" s="107">
        <v>43</v>
      </c>
      <c r="C67" s="108">
        <v>276.1331046511628</v>
      </c>
      <c r="D67" s="108">
        <v>110.1502</v>
      </c>
      <c r="E67" s="108">
        <v>647.35</v>
      </c>
      <c r="F67" s="109">
        <v>113.86064325386421</v>
      </c>
      <c r="G67" s="101">
        <v>236.7468</v>
      </c>
      <c r="H67" s="101">
        <v>417.1997</v>
      </c>
      <c r="I67" s="101">
        <v>465.9035</v>
      </c>
      <c r="J67" s="101">
        <v>452.879</v>
      </c>
      <c r="K67" s="101">
        <v>217.6159</v>
      </c>
      <c r="L67" s="101">
        <v>435.0964</v>
      </c>
      <c r="M67" s="101">
        <v>353.2026</v>
      </c>
      <c r="N67" s="101">
        <v>110.1502</v>
      </c>
      <c r="O67" s="101">
        <v>155.4768</v>
      </c>
      <c r="P67" s="101">
        <v>188.0051</v>
      </c>
      <c r="Q67" s="101">
        <v>211.6406</v>
      </c>
      <c r="R67" s="101">
        <v>291.2969</v>
      </c>
      <c r="S67" s="101">
        <v>326.74</v>
      </c>
      <c r="T67" s="101">
        <v>195.53</v>
      </c>
      <c r="U67" s="101">
        <v>274.16</v>
      </c>
      <c r="V67" s="101">
        <v>270.6</v>
      </c>
      <c r="W67" s="101">
        <v>398.15</v>
      </c>
      <c r="X67" s="101">
        <v>647.35</v>
      </c>
      <c r="Y67" s="101">
        <v>532.47</v>
      </c>
      <c r="Z67" s="101">
        <v>139.24</v>
      </c>
      <c r="AA67" s="101">
        <v>261.65</v>
      </c>
      <c r="AB67" s="101">
        <v>231.63</v>
      </c>
      <c r="AC67" s="101">
        <v>150.73</v>
      </c>
      <c r="AD67" s="101">
        <v>232.42</v>
      </c>
      <c r="AE67" s="101">
        <v>217.49</v>
      </c>
      <c r="AF67" s="101">
        <v>197.49</v>
      </c>
      <c r="AG67" s="101">
        <v>270.12</v>
      </c>
      <c r="AH67" s="101">
        <v>263.02</v>
      </c>
      <c r="AI67" s="101">
        <v>285.06</v>
      </c>
      <c r="AJ67" s="101">
        <v>300.48</v>
      </c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>
        <v>171.57</v>
      </c>
      <c r="BD67" s="101">
        <v>399.45</v>
      </c>
      <c r="BE67" s="101">
        <v>185.99</v>
      </c>
      <c r="BF67" s="101">
        <v>344.18</v>
      </c>
      <c r="BG67" s="101">
        <v>243.03</v>
      </c>
      <c r="BH67" s="101">
        <v>286.45</v>
      </c>
      <c r="BI67" s="101">
        <v>228.94</v>
      </c>
      <c r="BJ67" s="101">
        <v>268.89</v>
      </c>
      <c r="BK67" s="101">
        <v>359.94</v>
      </c>
      <c r="BL67" s="101">
        <v>152.07</v>
      </c>
      <c r="BM67" s="101">
        <v>127.61</v>
      </c>
      <c r="BN67" s="101">
        <v>166.55</v>
      </c>
      <c r="BO67" s="101">
        <v>209.51</v>
      </c>
      <c r="BP67" s="32"/>
      <c r="BQ67" s="32"/>
      <c r="BR67" s="24">
        <v>43</v>
      </c>
      <c r="BS67" s="33">
        <v>276.1331046511628</v>
      </c>
      <c r="BT67" s="33">
        <v>110.1502</v>
      </c>
      <c r="BU67" s="33">
        <v>647.35</v>
      </c>
      <c r="BV67" s="34">
        <v>113.86064325386421</v>
      </c>
    </row>
    <row r="68" spans="1:74" ht="11.25">
      <c r="A68" s="100" t="s">
        <v>59</v>
      </c>
      <c r="B68" s="107">
        <v>43</v>
      </c>
      <c r="C68" s="108">
        <v>162.0066084654416</v>
      </c>
      <c r="D68" s="108">
        <v>53.8</v>
      </c>
      <c r="E68" s="108">
        <v>448.04</v>
      </c>
      <c r="F68" s="109">
        <v>87.79471014912363</v>
      </c>
      <c r="G68" s="101">
        <f aca="true" t="shared" si="2" ref="G68:AJ68">SUM(G11:G66)</f>
        <v>157.45516401398703</v>
      </c>
      <c r="H68" s="101">
        <f t="shared" si="2"/>
        <v>329.2819999999999</v>
      </c>
      <c r="I68" s="101">
        <f t="shared" si="2"/>
        <v>328.5609999999999</v>
      </c>
      <c r="J68" s="101">
        <f t="shared" si="2"/>
        <v>317.15400000000005</v>
      </c>
      <c r="K68" s="101">
        <f t="shared" si="2"/>
        <v>133.77499999999998</v>
      </c>
      <c r="L68" s="101">
        <f t="shared" si="2"/>
        <v>302.68499999999995</v>
      </c>
      <c r="M68" s="101">
        <f t="shared" si="2"/>
        <v>262.22999999999996</v>
      </c>
      <c r="N68" s="101">
        <f t="shared" si="2"/>
        <v>60.97</v>
      </c>
      <c r="O68" s="101">
        <f t="shared" si="2"/>
        <v>113.74900000000001</v>
      </c>
      <c r="P68" s="101">
        <f t="shared" si="2"/>
        <v>104.71999999999998</v>
      </c>
      <c r="Q68" s="101">
        <f t="shared" si="2"/>
        <v>140.32000000000005</v>
      </c>
      <c r="R68" s="101">
        <f t="shared" si="2"/>
        <v>131.623</v>
      </c>
      <c r="S68" s="101">
        <f t="shared" si="2"/>
        <v>124.08</v>
      </c>
      <c r="T68" s="101">
        <f t="shared" si="2"/>
        <v>118.79999999999998</v>
      </c>
      <c r="U68" s="101">
        <f t="shared" si="2"/>
        <v>63.43000000000001</v>
      </c>
      <c r="V68" s="101">
        <f t="shared" si="2"/>
        <v>61.800000000000004</v>
      </c>
      <c r="W68" s="101">
        <f t="shared" si="2"/>
        <v>270.2</v>
      </c>
      <c r="X68" s="101">
        <f t="shared" si="2"/>
        <v>448.0400000000001</v>
      </c>
      <c r="Y68" s="101">
        <f t="shared" si="2"/>
        <v>320.6600000000001</v>
      </c>
      <c r="Z68" s="101">
        <f t="shared" si="2"/>
        <v>72.40999999999998</v>
      </c>
      <c r="AA68" s="101">
        <f t="shared" si="2"/>
        <v>136.13</v>
      </c>
      <c r="AB68" s="101">
        <f t="shared" si="2"/>
        <v>123.28000000000003</v>
      </c>
      <c r="AC68" s="101">
        <f t="shared" si="2"/>
        <v>71.36</v>
      </c>
      <c r="AD68" s="101">
        <f t="shared" si="2"/>
        <v>120.39000000000004</v>
      </c>
      <c r="AE68" s="101">
        <f t="shared" si="2"/>
        <v>126.14000000000003</v>
      </c>
      <c r="AF68" s="101">
        <f t="shared" si="2"/>
        <v>109.92999999999996</v>
      </c>
      <c r="AG68" s="101">
        <f t="shared" si="2"/>
        <v>154.84000000000003</v>
      </c>
      <c r="AH68" s="101">
        <f t="shared" si="2"/>
        <v>151.62999999999997</v>
      </c>
      <c r="AI68" s="101">
        <f t="shared" si="2"/>
        <v>164.48000000000002</v>
      </c>
      <c r="AJ68" s="101">
        <f t="shared" si="2"/>
        <v>176.12</v>
      </c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>
        <f aca="true" t="shared" si="3" ref="BC68:BO68">SUM(BC11:BC66)</f>
        <v>104.22000000000003</v>
      </c>
      <c r="BD68" s="101">
        <f t="shared" si="3"/>
        <v>198.53</v>
      </c>
      <c r="BE68" s="101">
        <f t="shared" si="3"/>
        <v>95.44000000000001</v>
      </c>
      <c r="BF68" s="101">
        <f t="shared" si="3"/>
        <v>208.78000000000003</v>
      </c>
      <c r="BG68" s="101">
        <f t="shared" si="3"/>
        <v>132.66000000000003</v>
      </c>
      <c r="BH68" s="101">
        <f t="shared" si="3"/>
        <v>168.55</v>
      </c>
      <c r="BI68" s="101">
        <f t="shared" si="3"/>
        <v>124.63999999999999</v>
      </c>
      <c r="BJ68" s="101">
        <f t="shared" si="3"/>
        <v>139.19</v>
      </c>
      <c r="BK68" s="101">
        <f t="shared" si="3"/>
        <v>203.04000000000005</v>
      </c>
      <c r="BL68" s="101">
        <f t="shared" si="3"/>
        <v>76.72</v>
      </c>
      <c r="BM68" s="101">
        <f t="shared" si="3"/>
        <v>53.80000000000001</v>
      </c>
      <c r="BN68" s="101">
        <f t="shared" si="3"/>
        <v>110.25</v>
      </c>
      <c r="BO68" s="101">
        <f t="shared" si="3"/>
        <v>154.22000000000003</v>
      </c>
      <c r="BP68" s="32"/>
      <c r="BQ68" s="32"/>
      <c r="BR68" s="24">
        <v>43</v>
      </c>
      <c r="BS68" s="33">
        <v>162.0066084654416</v>
      </c>
      <c r="BT68" s="33">
        <v>53.8</v>
      </c>
      <c r="BU68" s="33">
        <v>448.04</v>
      </c>
      <c r="BV68" s="34">
        <v>87.79471014912363</v>
      </c>
    </row>
  </sheetData>
  <printOptions verticalCentered="1"/>
  <pageMargins left="0.75" right="0.25" top="0.75" bottom="0.75" header="0.25" footer="0.25"/>
  <pageSetup fitToWidth="0" fitToHeight="1" horizontalDpi="600" verticalDpi="600" orientation="portrait" scale="85" r:id="rId1"/>
  <headerFooter alignWithMargins="0">
    <oddHeader>&amp;L&amp;"Arial,Bold"&amp;16Pennsylvania DEP Air Sampling Results</oddHeader>
    <oddFooter>&amp;R&amp;"Arial,Regular"&amp;F
Page &amp;P of &amp;N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8"/>
  <sheetViews>
    <sheetView workbookViewId="0" topLeftCell="A1">
      <selection activeCell="A4" sqref="A4"/>
    </sheetView>
  </sheetViews>
  <sheetFormatPr defaultColWidth="9.00390625" defaultRowHeight="11.25" customHeight="1"/>
  <cols>
    <col min="1" max="1" width="18.625" style="22" customWidth="1"/>
    <col min="2" max="6" width="6.625" style="18" customWidth="1"/>
    <col min="7" max="59" width="6.625" style="19" customWidth="1"/>
    <col min="60" max="64" width="6.625" style="20" customWidth="1"/>
    <col min="65" max="89" width="6.625" style="19" customWidth="1"/>
    <col min="90" max="16384" width="5.50390625" style="19" customWidth="1"/>
  </cols>
  <sheetData>
    <row r="1" spans="1:6" ht="12.75" customHeight="1">
      <c r="A1" s="40" t="s">
        <v>84</v>
      </c>
      <c r="B1" s="40"/>
      <c r="C1" s="40"/>
      <c r="D1" s="40"/>
      <c r="E1" s="40"/>
      <c r="F1" s="40"/>
    </row>
    <row r="2" spans="1:6" ht="12.75" customHeight="1">
      <c r="A2" s="40" t="s">
        <v>80</v>
      </c>
      <c r="B2" s="40"/>
      <c r="C2" s="40"/>
      <c r="D2" s="40"/>
      <c r="E2" s="40"/>
      <c r="F2" s="40"/>
    </row>
    <row r="3" spans="1:6" ht="12.75" customHeight="1">
      <c r="A3" s="40" t="s">
        <v>79</v>
      </c>
      <c r="B3" s="40"/>
      <c r="C3" s="40"/>
      <c r="D3" s="40"/>
      <c r="E3" s="40"/>
      <c r="F3" s="40"/>
    </row>
    <row r="4" spans="1:6" ht="12.75" customHeight="1">
      <c r="A4" s="40" t="s">
        <v>90</v>
      </c>
      <c r="B4" s="40"/>
      <c r="C4" s="40"/>
      <c r="D4" s="40"/>
      <c r="E4" s="40"/>
      <c r="F4" s="40"/>
    </row>
    <row r="5" spans="1:6" ht="12.75" customHeight="1">
      <c r="A5" s="40" t="s">
        <v>83</v>
      </c>
      <c r="B5" s="40"/>
      <c r="C5" s="40"/>
      <c r="D5" s="40"/>
      <c r="E5" s="40"/>
      <c r="F5" s="40"/>
    </row>
    <row r="6" spans="1:6" ht="12.75" customHeight="1">
      <c r="A6" s="40" t="s">
        <v>82</v>
      </c>
      <c r="B6" s="40"/>
      <c r="C6" s="40"/>
      <c r="D6" s="40"/>
      <c r="E6" s="40"/>
      <c r="F6" s="40"/>
    </row>
    <row r="7" ht="12.75" customHeight="1">
      <c r="A7" s="18"/>
    </row>
    <row r="8" ht="12.75" customHeight="1">
      <c r="A8" s="18"/>
    </row>
    <row r="9" ht="12.75" customHeight="1">
      <c r="A9" s="18"/>
    </row>
    <row r="10" spans="1:89" s="21" customFormat="1" ht="12.75" customHeight="1">
      <c r="A10" s="41" t="s">
        <v>96</v>
      </c>
      <c r="B10" s="42" t="s">
        <v>85</v>
      </c>
      <c r="C10" s="42" t="s">
        <v>86</v>
      </c>
      <c r="D10" s="42" t="s">
        <v>87</v>
      </c>
      <c r="E10" s="42" t="s">
        <v>88</v>
      </c>
      <c r="F10" s="42" t="s">
        <v>58</v>
      </c>
      <c r="G10" s="89">
        <v>36526</v>
      </c>
      <c r="H10" s="89">
        <v>36530</v>
      </c>
      <c r="I10" s="89">
        <v>36531</v>
      </c>
      <c r="J10" s="89">
        <v>36532</v>
      </c>
      <c r="K10" s="89">
        <v>36533</v>
      </c>
      <c r="L10" s="89">
        <v>36537</v>
      </c>
      <c r="M10" s="89">
        <v>36538</v>
      </c>
      <c r="N10" s="89">
        <v>36543</v>
      </c>
      <c r="O10" s="89">
        <v>36544</v>
      </c>
      <c r="P10" s="89">
        <v>36549</v>
      </c>
      <c r="Q10" s="89">
        <v>36550</v>
      </c>
      <c r="R10" s="89">
        <v>36555</v>
      </c>
      <c r="S10" s="89">
        <v>36556</v>
      </c>
      <c r="T10" s="89">
        <v>36561</v>
      </c>
      <c r="U10" s="89">
        <v>36562</v>
      </c>
      <c r="V10" s="89">
        <v>36567</v>
      </c>
      <c r="W10" s="89">
        <v>36568</v>
      </c>
      <c r="X10" s="89">
        <v>36573</v>
      </c>
      <c r="Y10" s="89">
        <v>36574</v>
      </c>
      <c r="Z10" s="89">
        <v>36579</v>
      </c>
      <c r="AA10" s="89">
        <v>36580</v>
      </c>
      <c r="AB10" s="89">
        <v>36585</v>
      </c>
      <c r="AC10" s="89">
        <v>36586</v>
      </c>
      <c r="AD10" s="89">
        <v>36591</v>
      </c>
      <c r="AE10" s="89">
        <v>36592</v>
      </c>
      <c r="AF10" s="89">
        <v>36597</v>
      </c>
      <c r="AG10" s="89">
        <v>36598</v>
      </c>
      <c r="AH10" s="89">
        <v>36603</v>
      </c>
      <c r="AI10" s="89">
        <v>36604</v>
      </c>
      <c r="AJ10" s="89">
        <v>36609</v>
      </c>
      <c r="AK10" s="89">
        <v>36610</v>
      </c>
      <c r="AL10" s="89">
        <v>36615</v>
      </c>
      <c r="AM10" s="89">
        <v>36616</v>
      </c>
      <c r="AN10" s="89">
        <v>36621</v>
      </c>
      <c r="AO10" s="89">
        <v>36622</v>
      </c>
      <c r="AP10" s="89">
        <v>36627</v>
      </c>
      <c r="AQ10" s="89">
        <v>36628</v>
      </c>
      <c r="AR10" s="89">
        <v>36633</v>
      </c>
      <c r="AS10" s="89">
        <v>36634</v>
      </c>
      <c r="AT10" s="89">
        <v>36639</v>
      </c>
      <c r="AU10" s="89">
        <v>36640</v>
      </c>
      <c r="AV10" s="89">
        <v>36645</v>
      </c>
      <c r="AW10" s="89">
        <v>36646</v>
      </c>
      <c r="AX10" s="89">
        <v>36652</v>
      </c>
      <c r="AY10" s="89">
        <v>36658</v>
      </c>
      <c r="AZ10" s="89">
        <v>36664</v>
      </c>
      <c r="BA10" s="89">
        <v>36670</v>
      </c>
      <c r="BB10" s="89">
        <v>36676</v>
      </c>
      <c r="BC10" s="89">
        <v>36682</v>
      </c>
      <c r="BD10" s="89">
        <v>36688</v>
      </c>
      <c r="BE10" s="89">
        <v>36694</v>
      </c>
      <c r="BF10" s="89">
        <v>36700</v>
      </c>
      <c r="BG10" s="89">
        <v>36706</v>
      </c>
      <c r="BH10" s="90">
        <v>36712</v>
      </c>
      <c r="BI10" s="90">
        <v>36718</v>
      </c>
      <c r="BJ10" s="90">
        <v>36724</v>
      </c>
      <c r="BK10" s="90">
        <v>36730</v>
      </c>
      <c r="BL10" s="90">
        <v>36736</v>
      </c>
      <c r="BM10" s="90">
        <v>36742</v>
      </c>
      <c r="BN10" s="90">
        <v>36748</v>
      </c>
      <c r="BO10" s="90">
        <v>36754</v>
      </c>
      <c r="BP10" s="90">
        <v>36760</v>
      </c>
      <c r="BQ10" s="90">
        <v>36766</v>
      </c>
      <c r="BR10" s="90">
        <v>36772</v>
      </c>
      <c r="BS10" s="90">
        <v>36778</v>
      </c>
      <c r="BT10" s="90">
        <v>36784</v>
      </c>
      <c r="BU10" s="90">
        <v>36790</v>
      </c>
      <c r="BV10" s="90">
        <v>36796</v>
      </c>
      <c r="BW10" s="90">
        <v>36802</v>
      </c>
      <c r="BX10" s="90">
        <v>36808</v>
      </c>
      <c r="BY10" s="90">
        <v>36814</v>
      </c>
      <c r="BZ10" s="90">
        <v>36820</v>
      </c>
      <c r="CA10" s="90">
        <v>36826</v>
      </c>
      <c r="CB10" s="90">
        <v>36832</v>
      </c>
      <c r="CC10" s="90">
        <v>36838</v>
      </c>
      <c r="CD10" s="90">
        <v>36844</v>
      </c>
      <c r="CE10" s="90">
        <v>36850</v>
      </c>
      <c r="CF10" s="90">
        <v>36856</v>
      </c>
      <c r="CG10" s="90">
        <v>36862</v>
      </c>
      <c r="CH10" s="90">
        <v>36868</v>
      </c>
      <c r="CI10" s="90">
        <v>36874</v>
      </c>
      <c r="CJ10" s="90">
        <v>36880</v>
      </c>
      <c r="CK10" s="90">
        <v>36886</v>
      </c>
    </row>
    <row r="11" spans="1:89" ht="11.25" customHeight="1">
      <c r="A11" s="91" t="s">
        <v>51</v>
      </c>
      <c r="B11" s="92">
        <v>76</v>
      </c>
      <c r="C11" s="93">
        <v>11.905197368421053</v>
      </c>
      <c r="D11" s="93">
        <v>0.1</v>
      </c>
      <c r="E11" s="93">
        <v>70.47</v>
      </c>
      <c r="F11" s="93">
        <v>18.452910053644327</v>
      </c>
      <c r="G11" s="94"/>
      <c r="H11" s="94"/>
      <c r="I11" s="94">
        <v>0.229</v>
      </c>
      <c r="J11" s="94">
        <v>1.961</v>
      </c>
      <c r="K11" s="94"/>
      <c r="L11" s="94">
        <v>0.279</v>
      </c>
      <c r="M11" s="94">
        <v>0.389</v>
      </c>
      <c r="N11" s="94">
        <v>0.18</v>
      </c>
      <c r="O11" s="94">
        <v>0.178</v>
      </c>
      <c r="P11" s="94">
        <v>0.367</v>
      </c>
      <c r="Q11" s="94">
        <v>0.159</v>
      </c>
      <c r="R11" s="94">
        <v>0.836</v>
      </c>
      <c r="S11" s="94">
        <v>0.239</v>
      </c>
      <c r="T11" s="94">
        <v>1.173</v>
      </c>
      <c r="U11" s="94">
        <v>0.1</v>
      </c>
      <c r="V11" s="94"/>
      <c r="W11" s="94"/>
      <c r="X11" s="94">
        <v>0.153</v>
      </c>
      <c r="Y11" s="94"/>
      <c r="Z11" s="94">
        <v>0.557</v>
      </c>
      <c r="AA11" s="94">
        <v>0.223</v>
      </c>
      <c r="AB11" s="94">
        <v>12.819</v>
      </c>
      <c r="AC11" s="94">
        <v>3.277</v>
      </c>
      <c r="AD11" s="94">
        <v>1.693</v>
      </c>
      <c r="AE11" s="94">
        <v>3.366</v>
      </c>
      <c r="AF11" s="94">
        <v>4.813</v>
      </c>
      <c r="AG11" s="94">
        <v>1.18</v>
      </c>
      <c r="AH11" s="94">
        <v>0.771</v>
      </c>
      <c r="AI11" s="94">
        <v>1.509</v>
      </c>
      <c r="AJ11" s="94">
        <v>6.479</v>
      </c>
      <c r="AK11" s="95"/>
      <c r="AL11" s="94">
        <v>4.75</v>
      </c>
      <c r="AM11" s="94">
        <v>1.941</v>
      </c>
      <c r="AN11" s="94">
        <v>2.349</v>
      </c>
      <c r="AO11" s="94">
        <v>4.151</v>
      </c>
      <c r="AP11" s="94">
        <v>6.577</v>
      </c>
      <c r="AQ11" s="94">
        <v>3.275</v>
      </c>
      <c r="AR11" s="94">
        <v>11.046</v>
      </c>
      <c r="AS11" s="94">
        <v>5.992</v>
      </c>
      <c r="AT11" s="94">
        <v>5.119</v>
      </c>
      <c r="AU11" s="94">
        <v>4.258</v>
      </c>
      <c r="AV11" s="94">
        <v>4.939</v>
      </c>
      <c r="AW11" s="94">
        <v>1.042</v>
      </c>
      <c r="AX11" s="94">
        <v>7.608</v>
      </c>
      <c r="AY11" s="94">
        <v>24.949</v>
      </c>
      <c r="AZ11" s="94">
        <v>21.346</v>
      </c>
      <c r="BA11" s="94">
        <v>24.115</v>
      </c>
      <c r="BB11" s="94">
        <v>12.8</v>
      </c>
      <c r="BC11" s="94">
        <v>12.066</v>
      </c>
      <c r="BD11" s="94">
        <v>0.146</v>
      </c>
      <c r="BE11" s="94">
        <v>0.166</v>
      </c>
      <c r="BF11" s="94">
        <v>0.955</v>
      </c>
      <c r="BG11" s="94">
        <v>0.481</v>
      </c>
      <c r="BH11" s="96">
        <v>0.678</v>
      </c>
      <c r="BI11" s="93">
        <v>0.455</v>
      </c>
      <c r="BJ11" s="93">
        <v>0.82</v>
      </c>
      <c r="BK11" s="93">
        <v>0.482</v>
      </c>
      <c r="BL11" s="93">
        <v>0.288</v>
      </c>
      <c r="BM11" s="93">
        <v>0.358</v>
      </c>
      <c r="BN11" s="93">
        <v>0.355</v>
      </c>
      <c r="BO11" s="93">
        <v>0.56</v>
      </c>
      <c r="BP11" s="93">
        <v>49.329</v>
      </c>
      <c r="BQ11" s="93">
        <v>70.47</v>
      </c>
      <c r="BR11" s="93">
        <v>52.251</v>
      </c>
      <c r="BS11" s="93">
        <v>43.19</v>
      </c>
      <c r="BT11" s="93">
        <v>69.991</v>
      </c>
      <c r="BU11" s="93">
        <v>57.873</v>
      </c>
      <c r="BV11" s="93">
        <v>39.565</v>
      </c>
      <c r="BW11" s="93">
        <v>64.992</v>
      </c>
      <c r="BX11" s="93">
        <v>9.172</v>
      </c>
      <c r="BY11" s="93">
        <v>40.364</v>
      </c>
      <c r="BZ11" s="93">
        <v>29.082</v>
      </c>
      <c r="CA11" s="93">
        <v>49.98</v>
      </c>
      <c r="CB11" s="93">
        <v>7.271</v>
      </c>
      <c r="CC11" s="93">
        <v>20.768</v>
      </c>
      <c r="CD11" s="93">
        <v>30.003</v>
      </c>
      <c r="CE11" s="93">
        <v>5.815</v>
      </c>
      <c r="CF11" s="93">
        <v>36.587</v>
      </c>
      <c r="CG11" s="93">
        <v>2.049</v>
      </c>
      <c r="CH11" s="93">
        <v>3.283</v>
      </c>
      <c r="CI11" s="93">
        <v>12.478</v>
      </c>
      <c r="CJ11" s="93">
        <v>2.518</v>
      </c>
      <c r="CK11" s="93">
        <v>0.767</v>
      </c>
    </row>
    <row r="12" spans="1:89" ht="11.25" customHeight="1">
      <c r="A12" s="91" t="s">
        <v>49</v>
      </c>
      <c r="B12" s="92">
        <v>76</v>
      </c>
      <c r="C12" s="93">
        <v>1.656236842105263</v>
      </c>
      <c r="D12" s="93">
        <v>0.142</v>
      </c>
      <c r="E12" s="93">
        <v>7.197</v>
      </c>
      <c r="F12" s="93">
        <v>1.2519097502828174</v>
      </c>
      <c r="G12" s="94"/>
      <c r="H12" s="94"/>
      <c r="I12" s="94">
        <v>0.859</v>
      </c>
      <c r="J12" s="94">
        <v>1.643</v>
      </c>
      <c r="K12" s="94"/>
      <c r="L12" s="94">
        <v>0.948</v>
      </c>
      <c r="M12" s="94">
        <v>1.183</v>
      </c>
      <c r="N12" s="94">
        <v>0.711</v>
      </c>
      <c r="O12" s="94">
        <v>0.977</v>
      </c>
      <c r="P12" s="94">
        <v>1.484</v>
      </c>
      <c r="Q12" s="94">
        <v>0.719</v>
      </c>
      <c r="R12" s="94">
        <v>2.364</v>
      </c>
      <c r="S12" s="94">
        <v>0.948</v>
      </c>
      <c r="T12" s="94">
        <v>1.319</v>
      </c>
      <c r="U12" s="94">
        <v>0.407</v>
      </c>
      <c r="V12" s="94"/>
      <c r="W12" s="94"/>
      <c r="X12" s="94">
        <v>0.581</v>
      </c>
      <c r="Y12" s="94"/>
      <c r="Z12" s="94">
        <v>1.591</v>
      </c>
      <c r="AA12" s="94">
        <v>1.874</v>
      </c>
      <c r="AB12" s="94">
        <v>1.476</v>
      </c>
      <c r="AC12" s="94">
        <v>2.123</v>
      </c>
      <c r="AD12" s="94">
        <v>2.126</v>
      </c>
      <c r="AE12" s="94">
        <v>2.382</v>
      </c>
      <c r="AF12" s="94">
        <v>0.953</v>
      </c>
      <c r="AG12" s="94">
        <v>0.368</v>
      </c>
      <c r="AH12" s="94">
        <v>0.259</v>
      </c>
      <c r="AI12" s="94">
        <v>0.142</v>
      </c>
      <c r="AJ12" s="94">
        <v>1.065</v>
      </c>
      <c r="AK12" s="95"/>
      <c r="AL12" s="94">
        <v>1.979</v>
      </c>
      <c r="AM12" s="94">
        <v>1.42</v>
      </c>
      <c r="AN12" s="94">
        <v>1.55</v>
      </c>
      <c r="AO12" s="94">
        <v>1.057</v>
      </c>
      <c r="AP12" s="94">
        <v>0.648</v>
      </c>
      <c r="AQ12" s="94">
        <v>0.825</v>
      </c>
      <c r="AR12" s="94">
        <v>0.589</v>
      </c>
      <c r="AS12" s="94">
        <v>0.724</v>
      </c>
      <c r="AT12" s="94">
        <v>0.334</v>
      </c>
      <c r="AU12" s="94">
        <v>0.87</v>
      </c>
      <c r="AV12" s="94">
        <v>0.99</v>
      </c>
      <c r="AW12" s="94">
        <v>1.019</v>
      </c>
      <c r="AX12" s="94">
        <v>0.854</v>
      </c>
      <c r="AY12" s="94">
        <v>0.78</v>
      </c>
      <c r="AZ12" s="94">
        <v>0.275</v>
      </c>
      <c r="BA12" s="94">
        <v>0.837</v>
      </c>
      <c r="BB12" s="94">
        <v>0.505</v>
      </c>
      <c r="BC12" s="94">
        <v>0.31</v>
      </c>
      <c r="BD12" s="94">
        <v>0.885</v>
      </c>
      <c r="BE12" s="94">
        <v>0.735</v>
      </c>
      <c r="BF12" s="94">
        <v>3.268</v>
      </c>
      <c r="BG12" s="94">
        <v>1.781</v>
      </c>
      <c r="BH12" s="96">
        <v>3.064</v>
      </c>
      <c r="BI12" s="93">
        <v>1.889</v>
      </c>
      <c r="BJ12" s="93">
        <v>2.704</v>
      </c>
      <c r="BK12" s="93">
        <v>1.423</v>
      </c>
      <c r="BL12" s="93">
        <v>1.058</v>
      </c>
      <c r="BM12" s="93">
        <v>1.532</v>
      </c>
      <c r="BN12" s="93">
        <v>1.695</v>
      </c>
      <c r="BO12" s="93">
        <v>3.101</v>
      </c>
      <c r="BP12" s="93">
        <v>3.252</v>
      </c>
      <c r="BQ12" s="93">
        <v>1.415</v>
      </c>
      <c r="BR12" s="93">
        <v>1.377</v>
      </c>
      <c r="BS12" s="93">
        <v>1.217</v>
      </c>
      <c r="BT12" s="93">
        <v>1.654</v>
      </c>
      <c r="BU12" s="93">
        <v>1.368</v>
      </c>
      <c r="BV12" s="93">
        <v>3.872</v>
      </c>
      <c r="BW12" s="93">
        <v>4.407</v>
      </c>
      <c r="BX12" s="93">
        <v>2.059</v>
      </c>
      <c r="BY12" s="93">
        <v>3.829</v>
      </c>
      <c r="BZ12" s="93">
        <v>2.627</v>
      </c>
      <c r="CA12" s="93">
        <v>7.197</v>
      </c>
      <c r="CB12" s="93">
        <v>5.497</v>
      </c>
      <c r="CC12" s="93">
        <v>4.544</v>
      </c>
      <c r="CD12" s="93">
        <v>1.87</v>
      </c>
      <c r="CE12" s="93">
        <v>2.977</v>
      </c>
      <c r="CF12" s="93">
        <v>1.09</v>
      </c>
      <c r="CG12" s="93">
        <v>1.365</v>
      </c>
      <c r="CH12" s="93">
        <v>2.793</v>
      </c>
      <c r="CI12" s="93">
        <v>2.07</v>
      </c>
      <c r="CJ12" s="93">
        <v>1.428</v>
      </c>
      <c r="CK12" s="93">
        <v>0.763</v>
      </c>
    </row>
    <row r="13" spans="1:89" ht="11.25" customHeight="1">
      <c r="A13" s="91" t="s">
        <v>47</v>
      </c>
      <c r="B13" s="92">
        <v>76</v>
      </c>
      <c r="C13" s="93">
        <v>0.6289934210526316</v>
      </c>
      <c r="D13" s="93">
        <v>0</v>
      </c>
      <c r="E13" s="93">
        <v>2.944</v>
      </c>
      <c r="F13" s="93">
        <v>0.5135889489751013</v>
      </c>
      <c r="G13" s="94"/>
      <c r="H13" s="94"/>
      <c r="I13" s="94">
        <v>0.304</v>
      </c>
      <c r="J13" s="94">
        <v>0.528</v>
      </c>
      <c r="K13" s="94"/>
      <c r="L13" s="94">
        <v>0.281</v>
      </c>
      <c r="M13" s="94">
        <v>0.397</v>
      </c>
      <c r="N13" s="94">
        <v>0.239</v>
      </c>
      <c r="O13" s="94">
        <v>0.431</v>
      </c>
      <c r="P13" s="94">
        <v>0.577</v>
      </c>
      <c r="Q13" s="94">
        <v>0.232</v>
      </c>
      <c r="R13" s="94">
        <v>0.81</v>
      </c>
      <c r="S13" s="94">
        <v>0.376</v>
      </c>
      <c r="T13" s="94">
        <v>0.461</v>
      </c>
      <c r="U13" s="94">
        <v>0.118</v>
      </c>
      <c r="V13" s="94"/>
      <c r="W13" s="94"/>
      <c r="X13" s="94">
        <v>0.243</v>
      </c>
      <c r="Y13" s="94"/>
      <c r="Z13" s="94">
        <v>0.94</v>
      </c>
      <c r="AA13" s="94">
        <v>1.014</v>
      </c>
      <c r="AB13" s="94">
        <v>0.444</v>
      </c>
      <c r="AC13" s="94">
        <v>0.674</v>
      </c>
      <c r="AD13" s="94">
        <v>0.785</v>
      </c>
      <c r="AE13" s="94">
        <v>0.703</v>
      </c>
      <c r="AF13" s="94">
        <v>0.28</v>
      </c>
      <c r="AG13" s="94">
        <v>0.121</v>
      </c>
      <c r="AH13" s="94">
        <v>0.095</v>
      </c>
      <c r="AI13" s="94">
        <v>0</v>
      </c>
      <c r="AJ13" s="94">
        <v>0.339</v>
      </c>
      <c r="AK13" s="95"/>
      <c r="AL13" s="94">
        <v>0.586</v>
      </c>
      <c r="AM13" s="94">
        <v>0.44</v>
      </c>
      <c r="AN13" s="94">
        <v>0.61</v>
      </c>
      <c r="AO13" s="94">
        <v>0.338</v>
      </c>
      <c r="AP13" s="94">
        <v>0.196</v>
      </c>
      <c r="AQ13" s="94">
        <v>0.256</v>
      </c>
      <c r="AR13" s="94">
        <v>0.239</v>
      </c>
      <c r="AS13" s="94">
        <v>0.244</v>
      </c>
      <c r="AT13" s="94">
        <v>0.0965</v>
      </c>
      <c r="AU13" s="94">
        <v>0.254</v>
      </c>
      <c r="AV13" s="94">
        <v>0.291</v>
      </c>
      <c r="AW13" s="94">
        <v>0.421</v>
      </c>
      <c r="AX13" s="94">
        <v>0.411</v>
      </c>
      <c r="AY13" s="94">
        <v>0.286</v>
      </c>
      <c r="AZ13" s="94">
        <v>0.105</v>
      </c>
      <c r="BA13" s="94">
        <v>0.33</v>
      </c>
      <c r="BB13" s="94">
        <v>0.23</v>
      </c>
      <c r="BC13" s="94">
        <v>0.1</v>
      </c>
      <c r="BD13" s="94">
        <v>0.468</v>
      </c>
      <c r="BE13" s="94">
        <v>0.341</v>
      </c>
      <c r="BF13" s="94">
        <v>0.833</v>
      </c>
      <c r="BG13" s="94">
        <v>0.513</v>
      </c>
      <c r="BH13" s="96">
        <v>0.872</v>
      </c>
      <c r="BI13" s="93">
        <v>0.563</v>
      </c>
      <c r="BJ13" s="93">
        <v>0.979</v>
      </c>
      <c r="BK13" s="93">
        <v>0.493</v>
      </c>
      <c r="BL13" s="93">
        <v>0.328</v>
      </c>
      <c r="BM13" s="93">
        <v>0.507</v>
      </c>
      <c r="BN13" s="93">
        <v>0.655</v>
      </c>
      <c r="BO13" s="93">
        <v>1.078</v>
      </c>
      <c r="BP13" s="93">
        <v>1.356</v>
      </c>
      <c r="BQ13" s="93">
        <v>0.622</v>
      </c>
      <c r="BR13" s="93">
        <v>0.763</v>
      </c>
      <c r="BS13" s="93">
        <v>0.463</v>
      </c>
      <c r="BT13" s="93">
        <v>0.42</v>
      </c>
      <c r="BU13" s="93">
        <v>0.558</v>
      </c>
      <c r="BV13" s="93">
        <v>1.785</v>
      </c>
      <c r="BW13" s="93">
        <v>1.791</v>
      </c>
      <c r="BX13" s="93">
        <v>0.68</v>
      </c>
      <c r="BY13" s="93">
        <v>1.518</v>
      </c>
      <c r="BZ13" s="93">
        <v>1.088</v>
      </c>
      <c r="CA13" s="93">
        <v>2.944</v>
      </c>
      <c r="CB13" s="93">
        <v>2.165</v>
      </c>
      <c r="CC13" s="93">
        <v>1.778</v>
      </c>
      <c r="CD13" s="93">
        <v>0.763</v>
      </c>
      <c r="CE13" s="93">
        <v>1.496</v>
      </c>
      <c r="CF13" s="93">
        <v>0.506</v>
      </c>
      <c r="CG13" s="93">
        <v>0.732</v>
      </c>
      <c r="CH13" s="93">
        <v>1.031</v>
      </c>
      <c r="CI13" s="93">
        <v>0.855</v>
      </c>
      <c r="CJ13" s="93">
        <v>0.68</v>
      </c>
      <c r="CK13" s="93">
        <v>0.354</v>
      </c>
    </row>
    <row r="14" spans="1:89" ht="11.25" customHeight="1">
      <c r="A14" s="91" t="s">
        <v>6</v>
      </c>
      <c r="B14" s="92">
        <v>76</v>
      </c>
      <c r="C14" s="93">
        <v>0.958355263157895</v>
      </c>
      <c r="D14" s="93">
        <v>0.176</v>
      </c>
      <c r="E14" s="93">
        <v>3.569</v>
      </c>
      <c r="F14" s="93">
        <v>0.7462804380453376</v>
      </c>
      <c r="G14" s="94"/>
      <c r="H14" s="94"/>
      <c r="I14" s="94">
        <v>0.751</v>
      </c>
      <c r="J14" s="94">
        <v>1.397</v>
      </c>
      <c r="K14" s="94"/>
      <c r="L14" s="94">
        <v>1.006</v>
      </c>
      <c r="M14" s="94">
        <v>1.003</v>
      </c>
      <c r="N14" s="94">
        <v>1.225</v>
      </c>
      <c r="O14" s="94">
        <v>0.848</v>
      </c>
      <c r="P14" s="94">
        <v>1.441</v>
      </c>
      <c r="Q14" s="94">
        <v>0.52</v>
      </c>
      <c r="R14" s="94">
        <v>2.433</v>
      </c>
      <c r="S14" s="94">
        <v>0.793</v>
      </c>
      <c r="T14" s="94">
        <v>0.806</v>
      </c>
      <c r="U14" s="94">
        <v>0.997</v>
      </c>
      <c r="V14" s="94"/>
      <c r="W14" s="94"/>
      <c r="X14" s="94">
        <v>0.51</v>
      </c>
      <c r="Y14" s="94"/>
      <c r="Z14" s="94">
        <v>1.438</v>
      </c>
      <c r="AA14" s="94">
        <v>1.832</v>
      </c>
      <c r="AB14" s="94">
        <v>0.798</v>
      </c>
      <c r="AC14" s="94">
        <v>0.997</v>
      </c>
      <c r="AD14" s="94">
        <v>0.976</v>
      </c>
      <c r="AE14" s="94">
        <v>2.85</v>
      </c>
      <c r="AF14" s="94">
        <v>0.821</v>
      </c>
      <c r="AG14" s="94">
        <v>0.615</v>
      </c>
      <c r="AH14" s="94">
        <v>0.341</v>
      </c>
      <c r="AI14" s="94">
        <v>0.335</v>
      </c>
      <c r="AJ14" s="94">
        <v>0.628</v>
      </c>
      <c r="AK14" s="95"/>
      <c r="AL14" s="94">
        <v>0.853</v>
      </c>
      <c r="AM14" s="94">
        <v>0.501</v>
      </c>
      <c r="AN14" s="94">
        <v>0.485</v>
      </c>
      <c r="AO14" s="94">
        <v>1.036</v>
      </c>
      <c r="AP14" s="94">
        <v>0.662</v>
      </c>
      <c r="AQ14" s="94">
        <v>0.342</v>
      </c>
      <c r="AR14" s="94">
        <v>0.522</v>
      </c>
      <c r="AS14" s="94">
        <v>0.447</v>
      </c>
      <c r="AT14" s="94">
        <v>0.216</v>
      </c>
      <c r="AU14" s="94">
        <v>0.362</v>
      </c>
      <c r="AV14" s="94">
        <v>0.341</v>
      </c>
      <c r="AW14" s="94">
        <v>0.381</v>
      </c>
      <c r="AX14" s="94">
        <v>0.686</v>
      </c>
      <c r="AY14" s="94">
        <v>0.493</v>
      </c>
      <c r="AZ14" s="94">
        <v>0.313</v>
      </c>
      <c r="BA14" s="94">
        <v>0.521</v>
      </c>
      <c r="BB14" s="94">
        <v>0.288</v>
      </c>
      <c r="BC14" s="94">
        <v>0.378</v>
      </c>
      <c r="BD14" s="94">
        <v>0.68</v>
      </c>
      <c r="BE14" s="94">
        <v>0.869</v>
      </c>
      <c r="BF14" s="94">
        <v>3.569</v>
      </c>
      <c r="BG14" s="94">
        <v>0.829</v>
      </c>
      <c r="BH14" s="96">
        <v>0.97</v>
      </c>
      <c r="BI14" s="93">
        <v>0.269</v>
      </c>
      <c r="BJ14" s="93">
        <v>2.965</v>
      </c>
      <c r="BK14" s="93">
        <v>0.494</v>
      </c>
      <c r="BL14" s="93">
        <v>0.394</v>
      </c>
      <c r="BM14" s="93">
        <v>0.478</v>
      </c>
      <c r="BN14" s="93">
        <v>0.405</v>
      </c>
      <c r="BO14" s="93">
        <v>0.449</v>
      </c>
      <c r="BP14" s="93">
        <v>0.36</v>
      </c>
      <c r="BQ14" s="93">
        <v>0.176</v>
      </c>
      <c r="BR14" s="93">
        <v>0.671</v>
      </c>
      <c r="BS14" s="93">
        <v>0.282</v>
      </c>
      <c r="BT14" s="93">
        <v>0.431</v>
      </c>
      <c r="BU14" s="93">
        <v>0.732</v>
      </c>
      <c r="BV14" s="93">
        <v>0.273</v>
      </c>
      <c r="BW14" s="93">
        <v>0.843</v>
      </c>
      <c r="BX14" s="93">
        <v>0.725</v>
      </c>
      <c r="BY14" s="93">
        <v>1.953</v>
      </c>
      <c r="BZ14" s="93">
        <v>0.595</v>
      </c>
      <c r="CA14" s="93">
        <v>2.256</v>
      </c>
      <c r="CB14" s="93">
        <v>1.72</v>
      </c>
      <c r="CC14" s="93">
        <v>3.148</v>
      </c>
      <c r="CD14" s="93">
        <v>0.889</v>
      </c>
      <c r="CE14" s="93">
        <v>0.948</v>
      </c>
      <c r="CF14" s="93">
        <v>1.109</v>
      </c>
      <c r="CG14" s="93">
        <v>1.436</v>
      </c>
      <c r="CH14" s="93">
        <v>2.905</v>
      </c>
      <c r="CI14" s="93">
        <v>1.804</v>
      </c>
      <c r="CJ14" s="93">
        <v>1.814</v>
      </c>
      <c r="CK14" s="93">
        <v>1.206</v>
      </c>
    </row>
    <row r="15" spans="1:89" ht="11.25" customHeight="1">
      <c r="A15" s="91" t="s">
        <v>48</v>
      </c>
      <c r="B15" s="92">
        <v>76</v>
      </c>
      <c r="C15" s="93">
        <v>0.6122105263157898</v>
      </c>
      <c r="D15" s="93">
        <v>0.166</v>
      </c>
      <c r="E15" s="93">
        <v>1.967</v>
      </c>
      <c r="F15" s="93">
        <v>0.31285814491006064</v>
      </c>
      <c r="G15" s="94"/>
      <c r="H15" s="94"/>
      <c r="I15" s="94">
        <v>0.537</v>
      </c>
      <c r="J15" s="94">
        <v>0.598</v>
      </c>
      <c r="K15" s="94"/>
      <c r="L15" s="94">
        <v>0.409</v>
      </c>
      <c r="M15" s="94">
        <v>0.489</v>
      </c>
      <c r="N15" s="94">
        <v>0.309</v>
      </c>
      <c r="O15" s="94">
        <v>0.487</v>
      </c>
      <c r="P15" s="94">
        <v>0.629</v>
      </c>
      <c r="Q15" s="94">
        <v>0.325</v>
      </c>
      <c r="R15" s="94">
        <v>0.923</v>
      </c>
      <c r="S15" s="94">
        <v>0.419</v>
      </c>
      <c r="T15" s="94">
        <v>0.646</v>
      </c>
      <c r="U15" s="94">
        <v>0.232</v>
      </c>
      <c r="V15" s="94"/>
      <c r="W15" s="94"/>
      <c r="X15" s="94">
        <v>0.319</v>
      </c>
      <c r="Y15" s="94"/>
      <c r="Z15" s="94">
        <v>0.433</v>
      </c>
      <c r="AA15" s="94">
        <v>0.581</v>
      </c>
      <c r="AB15" s="94">
        <v>0.714</v>
      </c>
      <c r="AC15" s="94">
        <v>0.773</v>
      </c>
      <c r="AD15" s="94">
        <v>1.006</v>
      </c>
      <c r="AE15" s="94">
        <v>0.87</v>
      </c>
      <c r="AF15" s="94">
        <v>0.398</v>
      </c>
      <c r="AG15" s="94">
        <v>0.176</v>
      </c>
      <c r="AH15" s="94">
        <v>0.195</v>
      </c>
      <c r="AI15" s="94">
        <v>0.166</v>
      </c>
      <c r="AJ15" s="94">
        <v>0.567</v>
      </c>
      <c r="AK15" s="95"/>
      <c r="AL15" s="94">
        <v>0.783</v>
      </c>
      <c r="AM15" s="94">
        <v>0.56</v>
      </c>
      <c r="AN15" s="94">
        <v>0.888</v>
      </c>
      <c r="AO15" s="94">
        <v>0.485</v>
      </c>
      <c r="AP15" s="94">
        <v>0.354</v>
      </c>
      <c r="AQ15" s="94">
        <v>0.471</v>
      </c>
      <c r="AR15" s="94">
        <v>0.372</v>
      </c>
      <c r="AS15" s="94">
        <v>0.413</v>
      </c>
      <c r="AT15" s="94">
        <v>0.321</v>
      </c>
      <c r="AU15" s="94">
        <v>0.286</v>
      </c>
      <c r="AV15" s="94">
        <v>0.378</v>
      </c>
      <c r="AW15" s="94">
        <v>0.576</v>
      </c>
      <c r="AX15" s="94">
        <v>0.579</v>
      </c>
      <c r="AY15" s="94">
        <v>0.594</v>
      </c>
      <c r="AZ15" s="94">
        <v>0.289</v>
      </c>
      <c r="BA15" s="94">
        <v>0.631</v>
      </c>
      <c r="BB15" s="94">
        <v>0.324</v>
      </c>
      <c r="BC15" s="94">
        <v>0.308</v>
      </c>
      <c r="BD15" s="94">
        <v>0.578</v>
      </c>
      <c r="BE15" s="94">
        <v>0.483</v>
      </c>
      <c r="BF15" s="94">
        <v>1.294</v>
      </c>
      <c r="BG15" s="94">
        <v>0.792</v>
      </c>
      <c r="BH15" s="96">
        <v>1.097</v>
      </c>
      <c r="BI15" s="93">
        <v>0.786</v>
      </c>
      <c r="BJ15" s="93">
        <v>1.042</v>
      </c>
      <c r="BK15" s="93">
        <v>0.516</v>
      </c>
      <c r="BL15" s="93">
        <v>0.584</v>
      </c>
      <c r="BM15" s="93">
        <v>0.724</v>
      </c>
      <c r="BN15" s="93">
        <v>0.562</v>
      </c>
      <c r="BO15" s="93">
        <v>1.064</v>
      </c>
      <c r="BP15" s="93">
        <v>0.837</v>
      </c>
      <c r="BQ15" s="93">
        <v>0.422</v>
      </c>
      <c r="BR15" s="93">
        <v>0.549</v>
      </c>
      <c r="BS15" s="93">
        <v>0.439</v>
      </c>
      <c r="BT15" s="93">
        <v>0.474</v>
      </c>
      <c r="BU15" s="93">
        <v>0.439</v>
      </c>
      <c r="BV15" s="93">
        <v>0.872</v>
      </c>
      <c r="BW15" s="93">
        <v>1.125</v>
      </c>
      <c r="BX15" s="93">
        <v>0.419</v>
      </c>
      <c r="BY15" s="93">
        <v>0.901</v>
      </c>
      <c r="BZ15" s="93">
        <v>0.749</v>
      </c>
      <c r="CA15" s="93">
        <v>1.967</v>
      </c>
      <c r="CB15" s="93">
        <v>1.408</v>
      </c>
      <c r="CC15" s="93">
        <v>1.341</v>
      </c>
      <c r="CD15" s="93">
        <v>0.561</v>
      </c>
      <c r="CE15" s="93">
        <v>0.763</v>
      </c>
      <c r="CF15" s="93">
        <v>0.411</v>
      </c>
      <c r="CG15" s="93">
        <v>0.459</v>
      </c>
      <c r="CH15" s="93">
        <v>0.724</v>
      </c>
      <c r="CI15" s="93">
        <v>0.607</v>
      </c>
      <c r="CJ15" s="93">
        <v>0.466</v>
      </c>
      <c r="CK15" s="93">
        <v>0.26</v>
      </c>
    </row>
    <row r="16" spans="1:89" ht="11.25" customHeight="1">
      <c r="A16" s="91" t="s">
        <v>45</v>
      </c>
      <c r="B16" s="92">
        <v>76</v>
      </c>
      <c r="C16" s="93">
        <v>1.1647368421052628</v>
      </c>
      <c r="D16" s="93">
        <v>0.35</v>
      </c>
      <c r="E16" s="93">
        <v>4.437</v>
      </c>
      <c r="F16" s="93">
        <v>0.7086073140215006</v>
      </c>
      <c r="G16" s="94"/>
      <c r="H16" s="94"/>
      <c r="I16" s="94">
        <v>0.609</v>
      </c>
      <c r="J16" s="94">
        <v>1.129</v>
      </c>
      <c r="K16" s="94"/>
      <c r="L16" s="94">
        <v>0.625</v>
      </c>
      <c r="M16" s="94">
        <v>0.781</v>
      </c>
      <c r="N16" s="94">
        <v>0.458</v>
      </c>
      <c r="O16" s="94">
        <v>0.745</v>
      </c>
      <c r="P16" s="94">
        <v>1.004</v>
      </c>
      <c r="Q16" s="94">
        <v>0.482</v>
      </c>
      <c r="R16" s="94">
        <v>1.535</v>
      </c>
      <c r="S16" s="94">
        <v>0.635</v>
      </c>
      <c r="T16" s="94">
        <v>0.769</v>
      </c>
      <c r="U16" s="94">
        <v>0.35</v>
      </c>
      <c r="V16" s="94"/>
      <c r="W16" s="94"/>
      <c r="X16" s="94">
        <v>0.361</v>
      </c>
      <c r="Y16" s="94"/>
      <c r="Z16" s="94">
        <v>0.52</v>
      </c>
      <c r="AA16" s="94">
        <v>0.62</v>
      </c>
      <c r="AB16" s="94">
        <v>1.449</v>
      </c>
      <c r="AC16" s="94">
        <v>1.806</v>
      </c>
      <c r="AD16" s="94">
        <v>1.882</v>
      </c>
      <c r="AE16" s="94">
        <v>1.875</v>
      </c>
      <c r="AF16" s="94">
        <v>0.925</v>
      </c>
      <c r="AG16" s="94">
        <v>0.647</v>
      </c>
      <c r="AH16" s="94">
        <v>0.633</v>
      </c>
      <c r="AI16" s="94">
        <v>0.393</v>
      </c>
      <c r="AJ16" s="94">
        <v>1.151</v>
      </c>
      <c r="AK16" s="95"/>
      <c r="AL16" s="94">
        <v>1.543</v>
      </c>
      <c r="AM16" s="94">
        <v>1.3</v>
      </c>
      <c r="AN16" s="94">
        <v>1.547</v>
      </c>
      <c r="AO16" s="94">
        <v>1.204</v>
      </c>
      <c r="AP16" s="94">
        <v>0.884</v>
      </c>
      <c r="AQ16" s="94">
        <v>1.035</v>
      </c>
      <c r="AR16" s="94">
        <v>0.9</v>
      </c>
      <c r="AS16" s="94">
        <v>0.922</v>
      </c>
      <c r="AT16" s="94">
        <v>0.669</v>
      </c>
      <c r="AU16" s="94">
        <v>0.946</v>
      </c>
      <c r="AV16" s="94">
        <v>0.837</v>
      </c>
      <c r="AW16" s="94">
        <v>1.052</v>
      </c>
      <c r="AX16" s="94">
        <v>0.868</v>
      </c>
      <c r="AY16" s="94">
        <v>1.023</v>
      </c>
      <c r="AZ16" s="94">
        <v>0.623</v>
      </c>
      <c r="BA16" s="94">
        <v>1.079</v>
      </c>
      <c r="BB16" s="94">
        <v>0.64</v>
      </c>
      <c r="BC16" s="94">
        <v>0.53</v>
      </c>
      <c r="BD16" s="94">
        <v>0.68</v>
      </c>
      <c r="BE16" s="94">
        <v>0.618</v>
      </c>
      <c r="BF16" s="94">
        <v>1.764</v>
      </c>
      <c r="BG16" s="94">
        <v>0.996</v>
      </c>
      <c r="BH16" s="96">
        <v>1.573</v>
      </c>
      <c r="BI16" s="93">
        <v>1.062</v>
      </c>
      <c r="BJ16" s="93">
        <v>1.467</v>
      </c>
      <c r="BK16" s="93">
        <v>0.82</v>
      </c>
      <c r="BL16" s="93">
        <v>0.619</v>
      </c>
      <c r="BM16" s="93">
        <v>0.86</v>
      </c>
      <c r="BN16" s="93">
        <v>0.823</v>
      </c>
      <c r="BO16" s="93">
        <v>1.68</v>
      </c>
      <c r="BP16" s="93">
        <v>1.894</v>
      </c>
      <c r="BQ16" s="93">
        <v>0.816</v>
      </c>
      <c r="BR16" s="93">
        <v>1.25</v>
      </c>
      <c r="BS16" s="93">
        <v>0.671</v>
      </c>
      <c r="BT16" s="93">
        <v>2.11</v>
      </c>
      <c r="BU16" s="93">
        <v>0.698</v>
      </c>
      <c r="BV16" s="93">
        <v>2.18</v>
      </c>
      <c r="BW16" s="93">
        <v>2.651</v>
      </c>
      <c r="BX16" s="93">
        <v>0.995</v>
      </c>
      <c r="BY16" s="93">
        <v>2.113</v>
      </c>
      <c r="BZ16" s="93">
        <v>1.557</v>
      </c>
      <c r="CA16" s="93">
        <v>4.437</v>
      </c>
      <c r="CB16" s="93">
        <v>3.466</v>
      </c>
      <c r="CC16" s="93">
        <v>2.776</v>
      </c>
      <c r="CD16" s="93">
        <v>1.101</v>
      </c>
      <c r="CE16" s="93">
        <v>2.077</v>
      </c>
      <c r="CF16" s="93">
        <v>0.702</v>
      </c>
      <c r="CG16" s="93">
        <v>1.06</v>
      </c>
      <c r="CH16" s="93">
        <v>1.526</v>
      </c>
      <c r="CI16" s="93">
        <v>1.231</v>
      </c>
      <c r="CJ16" s="93">
        <v>0.868</v>
      </c>
      <c r="CK16" s="93">
        <v>0.393</v>
      </c>
    </row>
    <row r="17" spans="1:89" ht="11.25" customHeight="1">
      <c r="A17" s="91" t="s">
        <v>46</v>
      </c>
      <c r="B17" s="92">
        <v>76</v>
      </c>
      <c r="C17" s="93">
        <v>0.6846842105263157</v>
      </c>
      <c r="D17" s="93">
        <v>0.15</v>
      </c>
      <c r="E17" s="93">
        <v>2.744</v>
      </c>
      <c r="F17" s="93">
        <v>0.46361103281812954</v>
      </c>
      <c r="G17" s="94"/>
      <c r="H17" s="94"/>
      <c r="I17" s="94">
        <v>0.303</v>
      </c>
      <c r="J17" s="94">
        <v>0.932</v>
      </c>
      <c r="K17" s="94"/>
      <c r="L17" s="94">
        <v>0.402</v>
      </c>
      <c r="M17" s="94">
        <v>0.44</v>
      </c>
      <c r="N17" s="94">
        <v>0.333</v>
      </c>
      <c r="O17" s="94">
        <v>0.611</v>
      </c>
      <c r="P17" s="94">
        <v>0.714</v>
      </c>
      <c r="Q17" s="94">
        <v>0.327</v>
      </c>
      <c r="R17" s="94">
        <v>1.089</v>
      </c>
      <c r="S17" s="94">
        <v>0.404</v>
      </c>
      <c r="T17" s="94">
        <v>0.569</v>
      </c>
      <c r="U17" s="94">
        <v>0.265</v>
      </c>
      <c r="V17" s="94"/>
      <c r="W17" s="94"/>
      <c r="X17" s="94">
        <v>0.342</v>
      </c>
      <c r="Y17" s="94"/>
      <c r="Z17" s="94">
        <v>0.421</v>
      </c>
      <c r="AA17" s="94">
        <v>0.53</v>
      </c>
      <c r="AB17" s="94">
        <v>0.618</v>
      </c>
      <c r="AC17" s="94">
        <v>0.774</v>
      </c>
      <c r="AD17" s="94">
        <v>0.866</v>
      </c>
      <c r="AE17" s="94">
        <v>0.788</v>
      </c>
      <c r="AF17" s="94">
        <v>0.458</v>
      </c>
      <c r="AG17" s="94">
        <v>0.227</v>
      </c>
      <c r="AH17" s="94">
        <v>0.206</v>
      </c>
      <c r="AI17" s="94">
        <v>0.2</v>
      </c>
      <c r="AJ17" s="94">
        <v>0.53</v>
      </c>
      <c r="AK17" s="95"/>
      <c r="AL17" s="94">
        <v>0.712</v>
      </c>
      <c r="AM17" s="94">
        <v>0.51</v>
      </c>
      <c r="AN17" s="94">
        <v>0.789</v>
      </c>
      <c r="AO17" s="94">
        <v>0.465</v>
      </c>
      <c r="AP17" s="94">
        <v>0.271</v>
      </c>
      <c r="AQ17" s="94">
        <v>0.36</v>
      </c>
      <c r="AR17" s="94">
        <v>0.45</v>
      </c>
      <c r="AS17" s="94">
        <v>0.32</v>
      </c>
      <c r="AT17" s="94">
        <v>0.168</v>
      </c>
      <c r="AU17" s="94">
        <v>0.365</v>
      </c>
      <c r="AV17" s="94">
        <v>0.527</v>
      </c>
      <c r="AW17" s="94">
        <v>0.52</v>
      </c>
      <c r="AX17" s="94">
        <v>0.546</v>
      </c>
      <c r="AY17" s="94">
        <v>0.483</v>
      </c>
      <c r="AZ17" s="94">
        <v>0.275</v>
      </c>
      <c r="BA17" s="94">
        <v>0.622</v>
      </c>
      <c r="BB17" s="94">
        <v>0.23</v>
      </c>
      <c r="BC17" s="94">
        <v>0.15</v>
      </c>
      <c r="BD17" s="94">
        <v>0.338</v>
      </c>
      <c r="BE17" s="94">
        <v>0.284</v>
      </c>
      <c r="BF17" s="94">
        <v>0.914</v>
      </c>
      <c r="BG17" s="94">
        <v>0.509</v>
      </c>
      <c r="BH17" s="96">
        <v>1.112</v>
      </c>
      <c r="BI17" s="93">
        <v>0.732</v>
      </c>
      <c r="BJ17" s="93">
        <v>0.876</v>
      </c>
      <c r="BK17" s="93">
        <v>0.465</v>
      </c>
      <c r="BL17" s="93">
        <v>0.437</v>
      </c>
      <c r="BM17" s="93">
        <v>0.445</v>
      </c>
      <c r="BN17" s="93">
        <v>0.571</v>
      </c>
      <c r="BO17" s="93">
        <v>0.984</v>
      </c>
      <c r="BP17" s="93">
        <v>1.227</v>
      </c>
      <c r="BQ17" s="93">
        <v>0.471</v>
      </c>
      <c r="BR17" s="93">
        <v>1.09</v>
      </c>
      <c r="BS17" s="93">
        <v>0.533</v>
      </c>
      <c r="BT17" s="93">
        <v>0.83</v>
      </c>
      <c r="BU17" s="93">
        <v>0.682</v>
      </c>
      <c r="BV17" s="93">
        <v>1.429</v>
      </c>
      <c r="BW17" s="93">
        <v>1.939</v>
      </c>
      <c r="BX17" s="93">
        <v>0.629</v>
      </c>
      <c r="BY17" s="93">
        <v>1.538</v>
      </c>
      <c r="BZ17" s="93">
        <v>1.075</v>
      </c>
      <c r="CA17" s="93">
        <v>2.744</v>
      </c>
      <c r="CB17" s="93">
        <v>2.048</v>
      </c>
      <c r="CC17" s="93">
        <v>1.751</v>
      </c>
      <c r="CD17" s="93">
        <v>0.793</v>
      </c>
      <c r="CE17" s="93">
        <v>1.455</v>
      </c>
      <c r="CF17" s="93">
        <v>0.527</v>
      </c>
      <c r="CG17" s="93">
        <v>0.76</v>
      </c>
      <c r="CH17" s="93">
        <v>0.968</v>
      </c>
      <c r="CI17" s="93">
        <v>0.825</v>
      </c>
      <c r="CJ17" s="93">
        <v>0.701</v>
      </c>
      <c r="CK17" s="93">
        <v>0.242</v>
      </c>
    </row>
    <row r="18" spans="1:89" ht="11.25" customHeight="1">
      <c r="A18" s="91" t="s">
        <v>75</v>
      </c>
      <c r="B18" s="92">
        <v>76</v>
      </c>
      <c r="C18" s="93">
        <v>0.6803684210526315</v>
      </c>
      <c r="D18" s="93">
        <v>0</v>
      </c>
      <c r="E18" s="93">
        <v>3.975</v>
      </c>
      <c r="F18" s="93">
        <v>0.8720111636493459</v>
      </c>
      <c r="G18" s="94"/>
      <c r="H18" s="94"/>
      <c r="I18" s="94">
        <v>1.651</v>
      </c>
      <c r="J18" s="94">
        <v>0.784</v>
      </c>
      <c r="K18" s="94"/>
      <c r="L18" s="94">
        <v>0.48</v>
      </c>
      <c r="M18" s="94">
        <v>0.572</v>
      </c>
      <c r="N18" s="94">
        <v>0.474</v>
      </c>
      <c r="O18" s="94">
        <v>0.301</v>
      </c>
      <c r="P18" s="94">
        <v>0.485</v>
      </c>
      <c r="Q18" s="94">
        <v>0.397</v>
      </c>
      <c r="R18" s="94">
        <v>0.621</v>
      </c>
      <c r="S18" s="94">
        <v>0.192</v>
      </c>
      <c r="T18" s="94">
        <v>0.678</v>
      </c>
      <c r="U18" s="94">
        <v>0.168</v>
      </c>
      <c r="V18" s="94"/>
      <c r="W18" s="94"/>
      <c r="X18" s="94">
        <v>0.492</v>
      </c>
      <c r="Y18" s="94"/>
      <c r="Z18" s="94">
        <v>0.516</v>
      </c>
      <c r="AA18" s="94">
        <v>0.388</v>
      </c>
      <c r="AB18" s="94">
        <v>0.227</v>
      </c>
      <c r="AC18" s="94">
        <v>0.206</v>
      </c>
      <c r="AD18" s="94">
        <v>0.238</v>
      </c>
      <c r="AE18" s="94">
        <v>0.33</v>
      </c>
      <c r="AF18" s="94">
        <v>0.298</v>
      </c>
      <c r="AG18" s="94">
        <v>0.209</v>
      </c>
      <c r="AH18" s="94">
        <v>0.108</v>
      </c>
      <c r="AI18" s="94">
        <v>0</v>
      </c>
      <c r="AJ18" s="94">
        <v>0.341</v>
      </c>
      <c r="AK18" s="95"/>
      <c r="AL18" s="94">
        <v>0.247</v>
      </c>
      <c r="AM18" s="94">
        <v>0.215</v>
      </c>
      <c r="AN18" s="94">
        <v>0.265</v>
      </c>
      <c r="AO18" s="94">
        <v>0.48</v>
      </c>
      <c r="AP18" s="94">
        <v>0.348</v>
      </c>
      <c r="AQ18" s="94">
        <v>0.161</v>
      </c>
      <c r="AR18" s="94">
        <v>0.283</v>
      </c>
      <c r="AS18" s="94">
        <v>0.301</v>
      </c>
      <c r="AT18" s="94">
        <v>0.133</v>
      </c>
      <c r="AU18" s="94">
        <v>0.172</v>
      </c>
      <c r="AV18" s="94">
        <v>0.222</v>
      </c>
      <c r="AW18" s="94">
        <v>0.272</v>
      </c>
      <c r="AX18" s="94">
        <v>0.143</v>
      </c>
      <c r="AY18" s="94">
        <v>0.194</v>
      </c>
      <c r="AZ18" s="94">
        <v>0.19</v>
      </c>
      <c r="BA18" s="94">
        <v>0.34</v>
      </c>
      <c r="BB18" s="94">
        <v>0.248</v>
      </c>
      <c r="BC18" s="94">
        <v>0.173</v>
      </c>
      <c r="BD18" s="94">
        <v>0.306</v>
      </c>
      <c r="BE18" s="94">
        <v>0.365</v>
      </c>
      <c r="BF18" s="94">
        <v>2.027</v>
      </c>
      <c r="BG18" s="94">
        <v>0.646</v>
      </c>
      <c r="BH18" s="96">
        <v>0.612</v>
      </c>
      <c r="BI18" s="93">
        <v>0.407</v>
      </c>
      <c r="BJ18" s="93">
        <v>0.673</v>
      </c>
      <c r="BK18" s="93">
        <v>3.732</v>
      </c>
      <c r="BL18" s="93">
        <v>0.435</v>
      </c>
      <c r="BM18" s="93">
        <v>0.269</v>
      </c>
      <c r="BN18" s="93">
        <v>0.434</v>
      </c>
      <c r="BO18" s="93">
        <v>0.282</v>
      </c>
      <c r="BP18" s="93">
        <v>0.279</v>
      </c>
      <c r="BQ18" s="93">
        <v>0.142</v>
      </c>
      <c r="BR18" s="93">
        <v>0.36</v>
      </c>
      <c r="BS18" s="93">
        <v>0.333</v>
      </c>
      <c r="BT18" s="93">
        <v>0.448</v>
      </c>
      <c r="BU18" s="93">
        <v>0.426</v>
      </c>
      <c r="BV18" s="93">
        <v>2.171</v>
      </c>
      <c r="BW18" s="93">
        <v>3.247</v>
      </c>
      <c r="BX18" s="93">
        <v>1.443</v>
      </c>
      <c r="BY18" s="93">
        <v>3.331</v>
      </c>
      <c r="BZ18" s="93">
        <v>0.565</v>
      </c>
      <c r="CA18" s="93">
        <v>2.905</v>
      </c>
      <c r="CB18" s="93">
        <v>2.009</v>
      </c>
      <c r="CC18" s="93">
        <v>3.975</v>
      </c>
      <c r="CD18" s="93">
        <v>2.369</v>
      </c>
      <c r="CE18" s="93">
        <v>0.362</v>
      </c>
      <c r="CF18" s="93">
        <v>0.276</v>
      </c>
      <c r="CG18" s="93">
        <v>0.257</v>
      </c>
      <c r="CH18" s="93">
        <v>0.859</v>
      </c>
      <c r="CI18" s="93">
        <v>0.458</v>
      </c>
      <c r="CJ18" s="93">
        <v>0.413</v>
      </c>
      <c r="CK18" s="93">
        <v>0.349</v>
      </c>
    </row>
    <row r="19" spans="1:89" ht="11.25" customHeight="1">
      <c r="A19" s="91" t="s">
        <v>11</v>
      </c>
      <c r="B19" s="92">
        <v>76</v>
      </c>
      <c r="C19" s="93">
        <v>0.9139342105263158</v>
      </c>
      <c r="D19" s="93">
        <v>0</v>
      </c>
      <c r="E19" s="93">
        <v>21.304</v>
      </c>
      <c r="F19" s="93">
        <v>2.4355703770290065</v>
      </c>
      <c r="G19" s="94"/>
      <c r="H19" s="94"/>
      <c r="I19" s="94">
        <v>0.164</v>
      </c>
      <c r="J19" s="94">
        <v>0.604</v>
      </c>
      <c r="K19" s="94"/>
      <c r="L19" s="94">
        <v>0.186</v>
      </c>
      <c r="M19" s="94">
        <v>0.34</v>
      </c>
      <c r="N19" s="94">
        <v>0.349</v>
      </c>
      <c r="O19" s="94">
        <v>1.234</v>
      </c>
      <c r="P19" s="94">
        <v>0.682</v>
      </c>
      <c r="Q19" s="94">
        <v>0.794</v>
      </c>
      <c r="R19" s="94">
        <v>0.994</v>
      </c>
      <c r="S19" s="94">
        <v>0.163</v>
      </c>
      <c r="T19" s="94">
        <v>0.313</v>
      </c>
      <c r="U19" s="94">
        <v>0.941</v>
      </c>
      <c r="V19" s="94"/>
      <c r="W19" s="94"/>
      <c r="X19" s="94">
        <v>0.619</v>
      </c>
      <c r="Y19" s="94"/>
      <c r="Z19" s="94">
        <v>0.198</v>
      </c>
      <c r="AA19" s="94">
        <v>0.404</v>
      </c>
      <c r="AB19" s="94">
        <v>0.449</v>
      </c>
      <c r="AC19" s="94">
        <v>0.238</v>
      </c>
      <c r="AD19" s="94">
        <v>0.371</v>
      </c>
      <c r="AE19" s="94">
        <v>0.481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5"/>
      <c r="AL19" s="94">
        <v>0.248</v>
      </c>
      <c r="AM19" s="94">
        <v>0</v>
      </c>
      <c r="AN19" s="94">
        <v>0.343</v>
      </c>
      <c r="AO19" s="94">
        <v>0.175</v>
      </c>
      <c r="AP19" s="94">
        <v>0</v>
      </c>
      <c r="AQ19" s="94">
        <v>0</v>
      </c>
      <c r="AR19" s="94">
        <v>0.433</v>
      </c>
      <c r="AS19" s="94">
        <v>0.423</v>
      </c>
      <c r="AT19" s="94">
        <v>0</v>
      </c>
      <c r="AU19" s="94">
        <v>0.769</v>
      </c>
      <c r="AV19" s="94">
        <v>1.102</v>
      </c>
      <c r="AW19" s="94">
        <v>1.206</v>
      </c>
      <c r="AX19" s="94">
        <v>0.733</v>
      </c>
      <c r="AY19" s="94">
        <v>0.468</v>
      </c>
      <c r="AZ19" s="94">
        <v>0.205</v>
      </c>
      <c r="BA19" s="94">
        <v>0.823</v>
      </c>
      <c r="BB19" s="94">
        <v>0.266</v>
      </c>
      <c r="BC19" s="94">
        <v>0.336</v>
      </c>
      <c r="BD19" s="94">
        <v>0.855</v>
      </c>
      <c r="BE19" s="94">
        <v>0</v>
      </c>
      <c r="BF19" s="94">
        <v>21.304</v>
      </c>
      <c r="BG19" s="94">
        <v>0.707</v>
      </c>
      <c r="BH19" s="96">
        <v>0</v>
      </c>
      <c r="BI19" s="93">
        <v>0</v>
      </c>
      <c r="BJ19" s="93">
        <v>1.088</v>
      </c>
      <c r="BK19" s="93">
        <v>0.723</v>
      </c>
      <c r="BL19" s="93">
        <v>0.744</v>
      </c>
      <c r="BM19" s="93">
        <v>0.791</v>
      </c>
      <c r="BN19" s="93">
        <v>3.075</v>
      </c>
      <c r="BO19" s="93">
        <v>3.948</v>
      </c>
      <c r="BP19" s="93">
        <v>1.135</v>
      </c>
      <c r="BQ19" s="93">
        <v>1.483</v>
      </c>
      <c r="BR19" s="93">
        <v>0.515</v>
      </c>
      <c r="BS19" s="93">
        <v>0.785</v>
      </c>
      <c r="BT19" s="93">
        <v>0.877</v>
      </c>
      <c r="BU19" s="93">
        <v>0.887</v>
      </c>
      <c r="BV19" s="93">
        <v>0.726</v>
      </c>
      <c r="BW19" s="93">
        <v>1.119</v>
      </c>
      <c r="BX19" s="93">
        <v>0.356</v>
      </c>
      <c r="BY19" s="93">
        <v>1.087</v>
      </c>
      <c r="BZ19" s="93">
        <v>1.235</v>
      </c>
      <c r="CA19" s="93">
        <v>1.607</v>
      </c>
      <c r="CB19" s="93">
        <v>0.368</v>
      </c>
      <c r="CC19" s="93">
        <v>1.31</v>
      </c>
      <c r="CD19" s="93">
        <v>0.792</v>
      </c>
      <c r="CE19" s="93">
        <v>0.822</v>
      </c>
      <c r="CF19" s="93">
        <v>0.632</v>
      </c>
      <c r="CG19" s="93">
        <v>0.422</v>
      </c>
      <c r="CH19" s="93">
        <v>1.042</v>
      </c>
      <c r="CI19" s="93">
        <v>0.828</v>
      </c>
      <c r="CJ19" s="93">
        <v>0.693</v>
      </c>
      <c r="CK19" s="93">
        <v>0.449</v>
      </c>
    </row>
    <row r="20" spans="1:89" ht="11.25" customHeight="1">
      <c r="A20" s="91" t="s">
        <v>30</v>
      </c>
      <c r="B20" s="92">
        <v>76</v>
      </c>
      <c r="C20" s="93">
        <v>1.643486842105263</v>
      </c>
      <c r="D20" s="93">
        <v>0.329</v>
      </c>
      <c r="E20" s="93">
        <v>6.52</v>
      </c>
      <c r="F20" s="93">
        <v>1.0137698468875709</v>
      </c>
      <c r="G20" s="94"/>
      <c r="H20" s="94"/>
      <c r="I20" s="94">
        <v>1.405</v>
      </c>
      <c r="J20" s="94">
        <v>2.149</v>
      </c>
      <c r="K20" s="94"/>
      <c r="L20" s="94">
        <v>1.058</v>
      </c>
      <c r="M20" s="94">
        <v>1.294</v>
      </c>
      <c r="N20" s="94">
        <v>0.794</v>
      </c>
      <c r="O20" s="94">
        <v>1.219</v>
      </c>
      <c r="P20" s="94">
        <v>1.932</v>
      </c>
      <c r="Q20" s="94">
        <v>0.938</v>
      </c>
      <c r="R20" s="94">
        <v>3.245</v>
      </c>
      <c r="S20" s="94">
        <v>1.199</v>
      </c>
      <c r="T20" s="94">
        <v>1.22</v>
      </c>
      <c r="U20" s="94">
        <v>0.65</v>
      </c>
      <c r="V20" s="94"/>
      <c r="W20" s="94"/>
      <c r="X20" s="94">
        <v>0.555</v>
      </c>
      <c r="Y20" s="94"/>
      <c r="Z20" s="94">
        <v>1.634</v>
      </c>
      <c r="AA20" s="94">
        <v>2.176</v>
      </c>
      <c r="AB20" s="94">
        <v>1.03</v>
      </c>
      <c r="AC20" s="94">
        <v>2.065</v>
      </c>
      <c r="AD20" s="94">
        <v>1.869</v>
      </c>
      <c r="AE20" s="94">
        <v>2.705</v>
      </c>
      <c r="AF20" s="94">
        <v>0.98</v>
      </c>
      <c r="AG20" s="94">
        <v>0.775</v>
      </c>
      <c r="AH20" s="94">
        <v>0.49</v>
      </c>
      <c r="AI20" s="94">
        <v>0.329</v>
      </c>
      <c r="AJ20" s="94">
        <v>0.937</v>
      </c>
      <c r="AK20" s="95"/>
      <c r="AL20" s="94">
        <v>2.143</v>
      </c>
      <c r="AM20" s="94">
        <v>1.437</v>
      </c>
      <c r="AN20" s="94">
        <v>1.447</v>
      </c>
      <c r="AO20" s="94">
        <v>1.342</v>
      </c>
      <c r="AP20" s="94">
        <v>0.989</v>
      </c>
      <c r="AQ20" s="94">
        <v>0.798</v>
      </c>
      <c r="AR20" s="94">
        <v>0.914</v>
      </c>
      <c r="AS20" s="94">
        <v>1.279</v>
      </c>
      <c r="AT20" s="94">
        <v>0.402</v>
      </c>
      <c r="AU20" s="94">
        <v>0.899</v>
      </c>
      <c r="AV20" s="94">
        <v>1.257</v>
      </c>
      <c r="AW20" s="94">
        <v>1.708</v>
      </c>
      <c r="AX20" s="94">
        <v>1.447</v>
      </c>
      <c r="AY20" s="94">
        <v>1.503</v>
      </c>
      <c r="AZ20" s="94">
        <v>0.55</v>
      </c>
      <c r="BA20" s="94">
        <v>0.941</v>
      </c>
      <c r="BB20" s="94">
        <v>0.755</v>
      </c>
      <c r="BC20" s="94">
        <v>0.573</v>
      </c>
      <c r="BD20" s="94">
        <v>1.927</v>
      </c>
      <c r="BE20" s="94">
        <v>1.539</v>
      </c>
      <c r="BF20" s="94">
        <v>3.927</v>
      </c>
      <c r="BG20" s="94">
        <v>3.21</v>
      </c>
      <c r="BH20" s="96">
        <v>1.988</v>
      </c>
      <c r="BI20" s="93">
        <v>1.323</v>
      </c>
      <c r="BJ20" s="93">
        <v>2.673</v>
      </c>
      <c r="BK20" s="93">
        <v>1.101</v>
      </c>
      <c r="BL20" s="93">
        <v>0.681</v>
      </c>
      <c r="BM20" s="93">
        <v>1.62</v>
      </c>
      <c r="BN20" s="93">
        <v>1.351</v>
      </c>
      <c r="BO20" s="93">
        <v>1.44</v>
      </c>
      <c r="BP20" s="93">
        <v>2.466</v>
      </c>
      <c r="BQ20" s="93">
        <v>1.418</v>
      </c>
      <c r="BR20" s="93">
        <v>1.331</v>
      </c>
      <c r="BS20" s="93">
        <v>1.395</v>
      </c>
      <c r="BT20" s="93">
        <v>1.722</v>
      </c>
      <c r="BU20" s="93">
        <v>1.677</v>
      </c>
      <c r="BV20" s="93">
        <v>2.774</v>
      </c>
      <c r="BW20" s="93">
        <v>3.927</v>
      </c>
      <c r="BX20" s="93">
        <v>0.899</v>
      </c>
      <c r="BY20" s="93">
        <v>3.107</v>
      </c>
      <c r="BZ20" s="93">
        <v>2.942</v>
      </c>
      <c r="CA20" s="93">
        <v>6.52</v>
      </c>
      <c r="CB20" s="93">
        <v>2.684</v>
      </c>
      <c r="CC20" s="93">
        <v>3.893</v>
      </c>
      <c r="CD20" s="93">
        <v>1.457</v>
      </c>
      <c r="CE20" s="93">
        <v>2.564</v>
      </c>
      <c r="CF20" s="93">
        <v>1.065</v>
      </c>
      <c r="CG20" s="93">
        <v>0.802</v>
      </c>
      <c r="CH20" s="93">
        <v>2.718</v>
      </c>
      <c r="CI20" s="93">
        <v>1.525</v>
      </c>
      <c r="CJ20" s="93">
        <v>1.256</v>
      </c>
      <c r="CK20" s="93">
        <v>0.951</v>
      </c>
    </row>
    <row r="21" spans="1:89" ht="11.25" customHeight="1">
      <c r="A21" s="91" t="s">
        <v>16</v>
      </c>
      <c r="B21" s="92">
        <v>76</v>
      </c>
      <c r="C21" s="93">
        <v>0.5678815789473683</v>
      </c>
      <c r="D21" s="93">
        <v>0.12</v>
      </c>
      <c r="E21" s="93">
        <v>3.107</v>
      </c>
      <c r="F21" s="93">
        <v>0.4860959935278452</v>
      </c>
      <c r="G21" s="94"/>
      <c r="H21" s="94"/>
      <c r="I21" s="94">
        <v>0.25</v>
      </c>
      <c r="J21" s="94">
        <v>0.496</v>
      </c>
      <c r="K21" s="94"/>
      <c r="L21" s="94">
        <v>0.226</v>
      </c>
      <c r="M21" s="94">
        <v>0.348</v>
      </c>
      <c r="N21" s="94">
        <v>0.179</v>
      </c>
      <c r="O21" s="94">
        <v>0.328</v>
      </c>
      <c r="P21" s="94">
        <v>0.435</v>
      </c>
      <c r="Q21" s="94">
        <v>0.206</v>
      </c>
      <c r="R21" s="94">
        <v>0.832</v>
      </c>
      <c r="S21" s="94">
        <v>0.436</v>
      </c>
      <c r="T21" s="94">
        <v>0.518</v>
      </c>
      <c r="U21" s="94">
        <v>0.251</v>
      </c>
      <c r="V21" s="94"/>
      <c r="W21" s="94"/>
      <c r="X21" s="94">
        <v>0.12</v>
      </c>
      <c r="Y21" s="94"/>
      <c r="Z21" s="94">
        <v>0.773</v>
      </c>
      <c r="AA21" s="94">
        <v>0.863</v>
      </c>
      <c r="AB21" s="94">
        <v>0.717</v>
      </c>
      <c r="AC21" s="94">
        <v>0.596</v>
      </c>
      <c r="AD21" s="94">
        <v>0.495</v>
      </c>
      <c r="AE21" s="94">
        <v>0.797</v>
      </c>
      <c r="AF21" s="94">
        <v>0.454</v>
      </c>
      <c r="AG21" s="94">
        <v>0.252</v>
      </c>
      <c r="AH21" s="94">
        <v>0.232</v>
      </c>
      <c r="AI21" s="94">
        <v>0.199</v>
      </c>
      <c r="AJ21" s="94">
        <v>0.357</v>
      </c>
      <c r="AK21" s="95"/>
      <c r="AL21" s="94">
        <v>0.507</v>
      </c>
      <c r="AM21" s="94">
        <v>0.333</v>
      </c>
      <c r="AN21" s="94">
        <v>0.324</v>
      </c>
      <c r="AO21" s="94">
        <v>0.365</v>
      </c>
      <c r="AP21" s="94">
        <v>0.37</v>
      </c>
      <c r="AQ21" s="94">
        <v>0.222</v>
      </c>
      <c r="AR21" s="94">
        <v>0.394</v>
      </c>
      <c r="AS21" s="94">
        <v>0.411</v>
      </c>
      <c r="AT21" s="94">
        <v>0.19</v>
      </c>
      <c r="AU21" s="94">
        <v>0.276</v>
      </c>
      <c r="AV21" s="94">
        <v>0.318</v>
      </c>
      <c r="AW21" s="94">
        <v>0.35</v>
      </c>
      <c r="AX21" s="94">
        <v>0.355</v>
      </c>
      <c r="AY21" s="94">
        <v>0.494</v>
      </c>
      <c r="AZ21" s="94">
        <v>0.232</v>
      </c>
      <c r="BA21" s="94">
        <v>0.377</v>
      </c>
      <c r="BB21" s="94">
        <v>0.264</v>
      </c>
      <c r="BC21" s="94">
        <v>0.44</v>
      </c>
      <c r="BD21" s="94">
        <v>0.52</v>
      </c>
      <c r="BE21" s="94">
        <v>0.446</v>
      </c>
      <c r="BF21" s="94">
        <v>1.062</v>
      </c>
      <c r="BG21" s="94">
        <v>0.571</v>
      </c>
      <c r="BH21" s="96">
        <v>0.339</v>
      </c>
      <c r="BI21" s="93">
        <v>0.346</v>
      </c>
      <c r="BJ21" s="93">
        <v>3.107</v>
      </c>
      <c r="BK21" s="93">
        <v>1.504</v>
      </c>
      <c r="BL21" s="93">
        <v>1.528</v>
      </c>
      <c r="BM21" s="93">
        <v>2.596</v>
      </c>
      <c r="BN21" s="93">
        <v>0.258</v>
      </c>
      <c r="BO21" s="93">
        <v>0.345</v>
      </c>
      <c r="BP21" s="93">
        <v>0.38</v>
      </c>
      <c r="BQ21" s="93">
        <v>0.313</v>
      </c>
      <c r="BR21" s="93">
        <v>0.443</v>
      </c>
      <c r="BS21" s="93">
        <v>0.307</v>
      </c>
      <c r="BT21" s="93">
        <v>0.299</v>
      </c>
      <c r="BU21" s="93">
        <v>0.698</v>
      </c>
      <c r="BV21" s="93">
        <v>0.863</v>
      </c>
      <c r="BW21" s="93">
        <v>0.843</v>
      </c>
      <c r="BX21" s="93">
        <v>0.202</v>
      </c>
      <c r="BY21" s="93">
        <v>0.819</v>
      </c>
      <c r="BZ21" s="93">
        <v>0.999</v>
      </c>
      <c r="CA21" s="93">
        <v>1.541</v>
      </c>
      <c r="CB21" s="93">
        <v>0.637</v>
      </c>
      <c r="CC21" s="93">
        <v>1.23</v>
      </c>
      <c r="CD21" s="93">
        <v>0.533</v>
      </c>
      <c r="CE21" s="93">
        <v>0.593</v>
      </c>
      <c r="CF21" s="93">
        <v>0.409</v>
      </c>
      <c r="CG21" s="93">
        <v>0.323</v>
      </c>
      <c r="CH21" s="93">
        <v>0.917</v>
      </c>
      <c r="CI21" s="93">
        <v>0.538</v>
      </c>
      <c r="CJ21" s="93">
        <v>0.619</v>
      </c>
      <c r="CK21" s="93">
        <v>0.449</v>
      </c>
    </row>
    <row r="22" spans="1:89" ht="11.25" customHeight="1">
      <c r="A22" s="91" t="s">
        <v>33</v>
      </c>
      <c r="B22" s="92">
        <v>76</v>
      </c>
      <c r="C22" s="93">
        <v>0.5820131578947368</v>
      </c>
      <c r="D22" s="93">
        <v>0.116</v>
      </c>
      <c r="E22" s="93">
        <v>2.004</v>
      </c>
      <c r="F22" s="93">
        <v>0.3196558796672089</v>
      </c>
      <c r="G22" s="94"/>
      <c r="H22" s="94"/>
      <c r="I22" s="94">
        <v>0.501</v>
      </c>
      <c r="J22" s="94">
        <v>0.772</v>
      </c>
      <c r="K22" s="94"/>
      <c r="L22" s="94">
        <v>0.577</v>
      </c>
      <c r="M22" s="94">
        <v>0.459</v>
      </c>
      <c r="N22" s="94">
        <v>0.313</v>
      </c>
      <c r="O22" s="94">
        <v>0.429</v>
      </c>
      <c r="P22" s="94">
        <v>0.769</v>
      </c>
      <c r="Q22" s="94">
        <v>0.363</v>
      </c>
      <c r="R22" s="94">
        <v>1.295</v>
      </c>
      <c r="S22" s="94">
        <v>0.511</v>
      </c>
      <c r="T22" s="94">
        <v>0.519</v>
      </c>
      <c r="U22" s="94">
        <v>0.249</v>
      </c>
      <c r="V22" s="94"/>
      <c r="W22" s="94"/>
      <c r="X22" s="94">
        <v>0.221</v>
      </c>
      <c r="Y22" s="94"/>
      <c r="Z22" s="94">
        <v>0.632</v>
      </c>
      <c r="AA22" s="94">
        <v>0.861</v>
      </c>
      <c r="AB22" s="94">
        <v>0.354</v>
      </c>
      <c r="AC22" s="94">
        <v>0.646</v>
      </c>
      <c r="AD22" s="94">
        <v>0.61</v>
      </c>
      <c r="AE22" s="94">
        <v>0.854</v>
      </c>
      <c r="AF22" s="94">
        <v>0.378</v>
      </c>
      <c r="AG22" s="94">
        <v>0.234</v>
      </c>
      <c r="AH22" s="94">
        <v>0.203</v>
      </c>
      <c r="AI22" s="94">
        <v>0.116</v>
      </c>
      <c r="AJ22" s="94">
        <v>0.318</v>
      </c>
      <c r="AK22" s="95"/>
      <c r="AL22" s="94">
        <v>0.657</v>
      </c>
      <c r="AM22" s="94">
        <v>0.459</v>
      </c>
      <c r="AN22" s="94">
        <v>0.475</v>
      </c>
      <c r="AO22" s="94">
        <v>0.374</v>
      </c>
      <c r="AP22" s="94">
        <v>0.289</v>
      </c>
      <c r="AQ22" s="94">
        <v>0.278</v>
      </c>
      <c r="AR22" s="94">
        <v>0.259</v>
      </c>
      <c r="AS22" s="94">
        <v>0.401</v>
      </c>
      <c r="AT22" s="94">
        <v>0.159</v>
      </c>
      <c r="AU22" s="94">
        <v>0.408</v>
      </c>
      <c r="AV22" s="94">
        <v>0.397</v>
      </c>
      <c r="AW22" s="94">
        <v>0.556</v>
      </c>
      <c r="AX22" s="94">
        <v>0.418</v>
      </c>
      <c r="AY22" s="94">
        <v>0.469</v>
      </c>
      <c r="AZ22" s="94">
        <v>0.19</v>
      </c>
      <c r="BA22" s="94">
        <v>0.41</v>
      </c>
      <c r="BB22" s="94">
        <v>0.223</v>
      </c>
      <c r="BC22" s="94">
        <v>0.253</v>
      </c>
      <c r="BD22" s="94">
        <v>0.807</v>
      </c>
      <c r="BE22" s="94">
        <v>0.589</v>
      </c>
      <c r="BF22" s="94">
        <v>1.183</v>
      </c>
      <c r="BG22" s="94">
        <v>0.893</v>
      </c>
      <c r="BH22" s="96">
        <v>0.498</v>
      </c>
      <c r="BI22" s="93">
        <v>0.361</v>
      </c>
      <c r="BJ22" s="93">
        <v>1.268</v>
      </c>
      <c r="BK22" s="93">
        <v>0.862</v>
      </c>
      <c r="BL22" s="93">
        <v>0.571</v>
      </c>
      <c r="BM22" s="93">
        <v>0.873</v>
      </c>
      <c r="BN22" s="93">
        <v>0.356</v>
      </c>
      <c r="BO22" s="93">
        <v>0.385</v>
      </c>
      <c r="BP22" s="93">
        <v>0.846</v>
      </c>
      <c r="BQ22" s="93">
        <v>0.499</v>
      </c>
      <c r="BR22" s="93">
        <v>0.567</v>
      </c>
      <c r="BS22" s="93">
        <v>0.553</v>
      </c>
      <c r="BT22" s="93">
        <v>0.859</v>
      </c>
      <c r="BU22" s="93">
        <v>0.679</v>
      </c>
      <c r="BV22" s="93">
        <v>0.653</v>
      </c>
      <c r="BW22" s="93">
        <v>1.058</v>
      </c>
      <c r="BX22" s="93">
        <v>0.386</v>
      </c>
      <c r="BY22" s="93">
        <v>1.007</v>
      </c>
      <c r="BZ22" s="93">
        <v>1.024</v>
      </c>
      <c r="CA22" s="93">
        <v>2.004</v>
      </c>
      <c r="CB22" s="93">
        <v>0.949</v>
      </c>
      <c r="CC22" s="93">
        <v>1.154</v>
      </c>
      <c r="CD22" s="93">
        <v>0.526</v>
      </c>
      <c r="CE22" s="93">
        <v>0.758</v>
      </c>
      <c r="CF22" s="93">
        <v>0.512</v>
      </c>
      <c r="CG22" s="93">
        <v>0.315</v>
      </c>
      <c r="CH22" s="93">
        <v>0.946</v>
      </c>
      <c r="CI22" s="93">
        <v>0.548</v>
      </c>
      <c r="CJ22" s="93">
        <v>0.499</v>
      </c>
      <c r="CK22" s="93">
        <v>0.386</v>
      </c>
    </row>
    <row r="23" spans="1:89" ht="11.25" customHeight="1">
      <c r="A23" s="91" t="s">
        <v>18</v>
      </c>
      <c r="B23" s="92">
        <v>76</v>
      </c>
      <c r="C23" s="93">
        <v>0.6486973684210525</v>
      </c>
      <c r="D23" s="93">
        <v>0.146</v>
      </c>
      <c r="E23" s="93">
        <v>2.568</v>
      </c>
      <c r="F23" s="93">
        <v>0.4184547708608817</v>
      </c>
      <c r="G23" s="94"/>
      <c r="H23" s="94"/>
      <c r="I23" s="94">
        <v>0.435</v>
      </c>
      <c r="J23" s="94">
        <v>0.803</v>
      </c>
      <c r="K23" s="94"/>
      <c r="L23" s="94">
        <v>0.416</v>
      </c>
      <c r="M23" s="94">
        <v>0.53</v>
      </c>
      <c r="N23" s="94">
        <v>0.264</v>
      </c>
      <c r="O23" s="94">
        <v>0.432</v>
      </c>
      <c r="P23" s="94">
        <v>0.697</v>
      </c>
      <c r="Q23" s="94">
        <v>0.261</v>
      </c>
      <c r="R23" s="94">
        <v>1.308</v>
      </c>
      <c r="S23" s="94">
        <v>0.583</v>
      </c>
      <c r="T23" s="94">
        <v>0.753</v>
      </c>
      <c r="U23" s="94">
        <v>0.323</v>
      </c>
      <c r="V23" s="94"/>
      <c r="W23" s="94"/>
      <c r="X23" s="94">
        <v>0.158</v>
      </c>
      <c r="Y23" s="94"/>
      <c r="Z23" s="94">
        <v>0.919</v>
      </c>
      <c r="AA23" s="94">
        <v>1.072</v>
      </c>
      <c r="AB23" s="94">
        <v>0.31</v>
      </c>
      <c r="AC23" s="94">
        <v>0.747</v>
      </c>
      <c r="AD23" s="94">
        <v>0.566</v>
      </c>
      <c r="AE23" s="94">
        <v>1.16</v>
      </c>
      <c r="AF23" s="94">
        <v>0.462</v>
      </c>
      <c r="AG23" s="94">
        <v>0.261</v>
      </c>
      <c r="AH23" s="94">
        <v>0.183</v>
      </c>
      <c r="AI23" s="94">
        <v>0.203</v>
      </c>
      <c r="AJ23" s="94">
        <v>0.41</v>
      </c>
      <c r="AK23" s="95"/>
      <c r="AL23" s="94">
        <v>0.734</v>
      </c>
      <c r="AM23" s="94">
        <v>0.383</v>
      </c>
      <c r="AN23" s="94">
        <v>0.392</v>
      </c>
      <c r="AO23" s="94">
        <v>0.43</v>
      </c>
      <c r="AP23" s="94">
        <v>0.432</v>
      </c>
      <c r="AQ23" s="94">
        <v>0.246</v>
      </c>
      <c r="AR23" s="94">
        <v>0.323</v>
      </c>
      <c r="AS23" s="94">
        <v>0.423</v>
      </c>
      <c r="AT23" s="94">
        <v>0.146</v>
      </c>
      <c r="AU23" s="94">
        <v>0.37</v>
      </c>
      <c r="AV23" s="94">
        <v>0.447</v>
      </c>
      <c r="AW23" s="94">
        <v>0.549</v>
      </c>
      <c r="AX23" s="94">
        <v>0.434</v>
      </c>
      <c r="AY23" s="94">
        <v>0.568</v>
      </c>
      <c r="AZ23" s="94">
        <v>0.158</v>
      </c>
      <c r="BA23" s="94">
        <v>0.551</v>
      </c>
      <c r="BB23" s="94">
        <v>0.237</v>
      </c>
      <c r="BC23" s="94">
        <v>0.337</v>
      </c>
      <c r="BD23" s="94">
        <v>0.557</v>
      </c>
      <c r="BE23" s="94">
        <v>0.429</v>
      </c>
      <c r="BF23" s="94">
        <v>1.218</v>
      </c>
      <c r="BG23" s="94">
        <v>0.877</v>
      </c>
      <c r="BH23" s="96">
        <v>0.587</v>
      </c>
      <c r="BI23" s="93">
        <v>0.322</v>
      </c>
      <c r="BJ23" s="93">
        <v>1.358</v>
      </c>
      <c r="BK23" s="93">
        <v>0.657</v>
      </c>
      <c r="BL23" s="93">
        <v>0.279</v>
      </c>
      <c r="BM23" s="93">
        <v>0.838</v>
      </c>
      <c r="BN23" s="93">
        <v>0.471</v>
      </c>
      <c r="BO23" s="93">
        <v>0.593</v>
      </c>
      <c r="BP23" s="93">
        <v>0.833</v>
      </c>
      <c r="BQ23" s="93">
        <v>0.532</v>
      </c>
      <c r="BR23" s="93">
        <v>0.569</v>
      </c>
      <c r="BS23" s="93">
        <v>0.495</v>
      </c>
      <c r="BT23" s="93">
        <v>0.509</v>
      </c>
      <c r="BU23" s="93">
        <v>0.862</v>
      </c>
      <c r="BV23" s="93">
        <v>1.159</v>
      </c>
      <c r="BW23" s="93">
        <v>1.522</v>
      </c>
      <c r="BX23" s="93">
        <v>0.347</v>
      </c>
      <c r="BY23" s="93">
        <v>1.118</v>
      </c>
      <c r="BZ23" s="93">
        <v>1.444</v>
      </c>
      <c r="CA23" s="93">
        <v>2.568</v>
      </c>
      <c r="CB23" s="93">
        <v>1.039</v>
      </c>
      <c r="CC23" s="93">
        <v>1.863</v>
      </c>
      <c r="CD23" s="93">
        <v>0.697</v>
      </c>
      <c r="CE23" s="93">
        <v>0.928</v>
      </c>
      <c r="CF23" s="93">
        <v>0.501</v>
      </c>
      <c r="CG23" s="93">
        <v>0.412</v>
      </c>
      <c r="CH23" s="93">
        <v>1.224</v>
      </c>
      <c r="CI23" s="93">
        <v>0.815</v>
      </c>
      <c r="CJ23" s="93">
        <v>0.74</v>
      </c>
      <c r="CK23" s="93">
        <v>0.522</v>
      </c>
    </row>
    <row r="24" spans="1:89" ht="11.25" customHeight="1">
      <c r="A24" s="91" t="s">
        <v>28</v>
      </c>
      <c r="B24" s="92">
        <v>76</v>
      </c>
      <c r="C24" s="93">
        <v>0.8345789473684208</v>
      </c>
      <c r="D24" s="93">
        <v>0.16</v>
      </c>
      <c r="E24" s="93">
        <v>3.024</v>
      </c>
      <c r="F24" s="93">
        <v>0.5873229691431309</v>
      </c>
      <c r="G24" s="94"/>
      <c r="H24" s="94"/>
      <c r="I24" s="94">
        <v>0.598</v>
      </c>
      <c r="J24" s="94">
        <v>0.922</v>
      </c>
      <c r="K24" s="94"/>
      <c r="L24" s="94">
        <v>1.097</v>
      </c>
      <c r="M24" s="94">
        <v>0.617</v>
      </c>
      <c r="N24" s="94">
        <v>0.328</v>
      </c>
      <c r="O24" s="94">
        <v>0.508</v>
      </c>
      <c r="P24" s="94">
        <v>0.659</v>
      </c>
      <c r="Q24" s="94">
        <v>0.362</v>
      </c>
      <c r="R24" s="94">
        <v>1.401</v>
      </c>
      <c r="S24" s="94">
        <v>0.182</v>
      </c>
      <c r="T24" s="94">
        <v>0.372</v>
      </c>
      <c r="U24" s="94">
        <v>1.275</v>
      </c>
      <c r="V24" s="94"/>
      <c r="W24" s="94"/>
      <c r="X24" s="94">
        <v>0.259</v>
      </c>
      <c r="Y24" s="94"/>
      <c r="Z24" s="94">
        <v>0.946</v>
      </c>
      <c r="AA24" s="94">
        <v>1.042</v>
      </c>
      <c r="AB24" s="94">
        <v>0.376</v>
      </c>
      <c r="AC24" s="94">
        <v>0.744</v>
      </c>
      <c r="AD24" s="94">
        <v>0.543</v>
      </c>
      <c r="AE24" s="94">
        <v>0.936</v>
      </c>
      <c r="AF24" s="94">
        <v>0.465</v>
      </c>
      <c r="AG24" s="94">
        <v>0.274</v>
      </c>
      <c r="AH24" s="94">
        <v>0.184</v>
      </c>
      <c r="AI24" s="94">
        <v>0.2</v>
      </c>
      <c r="AJ24" s="94">
        <v>0.331</v>
      </c>
      <c r="AK24" s="95"/>
      <c r="AL24" s="94">
        <v>0.787</v>
      </c>
      <c r="AM24" s="94">
        <v>0.465</v>
      </c>
      <c r="AN24" s="94">
        <v>0.55</v>
      </c>
      <c r="AO24" s="94">
        <v>0.604</v>
      </c>
      <c r="AP24" s="94">
        <v>0.345</v>
      </c>
      <c r="AQ24" s="94">
        <v>0.316</v>
      </c>
      <c r="AR24" s="94">
        <v>0.297</v>
      </c>
      <c r="AS24" s="94">
        <v>0.415</v>
      </c>
      <c r="AT24" s="94">
        <v>0.16</v>
      </c>
      <c r="AU24" s="94">
        <v>1.553</v>
      </c>
      <c r="AV24" s="94">
        <v>0.594</v>
      </c>
      <c r="AW24" s="94">
        <v>0.794</v>
      </c>
      <c r="AX24" s="94">
        <v>0.731</v>
      </c>
      <c r="AY24" s="94">
        <v>0.485</v>
      </c>
      <c r="AZ24" s="94">
        <v>0.184</v>
      </c>
      <c r="BA24" s="94">
        <v>0.748</v>
      </c>
      <c r="BB24" s="94">
        <v>0.226</v>
      </c>
      <c r="BC24" s="94">
        <v>0.243</v>
      </c>
      <c r="BD24" s="94">
        <v>0.637</v>
      </c>
      <c r="BE24" s="94">
        <v>0.688</v>
      </c>
      <c r="BF24" s="94">
        <v>1.125</v>
      </c>
      <c r="BG24" s="94">
        <v>0.779</v>
      </c>
      <c r="BH24" s="96">
        <v>0.622</v>
      </c>
      <c r="BI24" s="93">
        <v>0.368</v>
      </c>
      <c r="BJ24" s="93">
        <v>1.922</v>
      </c>
      <c r="BK24" s="93">
        <v>0.579</v>
      </c>
      <c r="BL24" s="93">
        <v>0.267</v>
      </c>
      <c r="BM24" s="93">
        <v>0.556</v>
      </c>
      <c r="BN24" s="93">
        <v>2.22</v>
      </c>
      <c r="BO24" s="93">
        <v>0.772</v>
      </c>
      <c r="BP24" s="93">
        <v>1.14</v>
      </c>
      <c r="BQ24" s="93">
        <v>0.426</v>
      </c>
      <c r="BR24" s="93">
        <v>1.111</v>
      </c>
      <c r="BS24" s="93">
        <v>0.827</v>
      </c>
      <c r="BT24" s="93">
        <v>0.614</v>
      </c>
      <c r="BU24" s="93">
        <v>1.07</v>
      </c>
      <c r="BV24" s="93">
        <v>3.024</v>
      </c>
      <c r="BW24" s="93">
        <v>2.341</v>
      </c>
      <c r="BX24" s="93">
        <v>0.713</v>
      </c>
      <c r="BY24" s="93">
        <v>1.524</v>
      </c>
      <c r="BZ24" s="93">
        <v>1.474</v>
      </c>
      <c r="CA24" s="93">
        <v>2.662</v>
      </c>
      <c r="CB24" s="93">
        <v>1.269</v>
      </c>
      <c r="CC24" s="93">
        <v>1.974</v>
      </c>
      <c r="CD24" s="93">
        <v>0.949</v>
      </c>
      <c r="CE24" s="93">
        <v>1.589</v>
      </c>
      <c r="CF24" s="93">
        <v>0.771</v>
      </c>
      <c r="CG24" s="93">
        <v>0.567</v>
      </c>
      <c r="CH24" s="93">
        <v>1.409</v>
      </c>
      <c r="CI24" s="93">
        <v>0.989</v>
      </c>
      <c r="CJ24" s="93">
        <v>1.288</v>
      </c>
      <c r="CK24" s="93">
        <v>1.044</v>
      </c>
    </row>
    <row r="25" spans="1:89" ht="11.25" customHeight="1">
      <c r="A25" s="91" t="s">
        <v>24</v>
      </c>
      <c r="B25" s="92">
        <v>76</v>
      </c>
      <c r="C25" s="93">
        <v>0.6031973684210525</v>
      </c>
      <c r="D25" s="93">
        <v>0</v>
      </c>
      <c r="E25" s="93">
        <v>1.869</v>
      </c>
      <c r="F25" s="93">
        <v>0.327003622213032</v>
      </c>
      <c r="G25" s="94"/>
      <c r="H25" s="94"/>
      <c r="I25" s="94">
        <v>0.279</v>
      </c>
      <c r="J25" s="94">
        <v>0.44</v>
      </c>
      <c r="K25" s="94"/>
      <c r="L25" s="94">
        <v>0.4</v>
      </c>
      <c r="M25" s="94">
        <v>0.315</v>
      </c>
      <c r="N25" s="94">
        <v>0.136</v>
      </c>
      <c r="O25" s="94">
        <v>0.244</v>
      </c>
      <c r="P25" s="94">
        <v>0.446</v>
      </c>
      <c r="Q25" s="94">
        <v>0.268</v>
      </c>
      <c r="R25" s="94">
        <v>0.664</v>
      </c>
      <c r="S25" s="94">
        <v>0.451</v>
      </c>
      <c r="T25" s="94">
        <v>0.543</v>
      </c>
      <c r="U25" s="94">
        <v>0.501</v>
      </c>
      <c r="V25" s="94"/>
      <c r="W25" s="94"/>
      <c r="X25" s="94">
        <v>0</v>
      </c>
      <c r="Y25" s="94"/>
      <c r="Z25" s="94">
        <v>0.726</v>
      </c>
      <c r="AA25" s="94">
        <v>0.813</v>
      </c>
      <c r="AB25" s="94">
        <v>0.371</v>
      </c>
      <c r="AC25" s="94">
        <v>0.595</v>
      </c>
      <c r="AD25" s="94">
        <v>0.514</v>
      </c>
      <c r="AE25" s="94">
        <v>0.78</v>
      </c>
      <c r="AF25" s="94">
        <v>0.469</v>
      </c>
      <c r="AG25" s="94">
        <v>0.274</v>
      </c>
      <c r="AH25" s="94">
        <v>0.308</v>
      </c>
      <c r="AI25" s="94">
        <v>0.28</v>
      </c>
      <c r="AJ25" s="94">
        <v>0.434</v>
      </c>
      <c r="AK25" s="95"/>
      <c r="AL25" s="94">
        <v>0.621</v>
      </c>
      <c r="AM25" s="94">
        <v>0.43</v>
      </c>
      <c r="AN25" s="94">
        <v>0.505</v>
      </c>
      <c r="AO25" s="94">
        <v>0.576</v>
      </c>
      <c r="AP25" s="94">
        <v>0.407</v>
      </c>
      <c r="AQ25" s="94">
        <v>0.296</v>
      </c>
      <c r="AR25" s="94">
        <v>0.338</v>
      </c>
      <c r="AS25" s="94">
        <v>0.378</v>
      </c>
      <c r="AT25" s="94">
        <v>0.255</v>
      </c>
      <c r="AU25" s="94">
        <v>0.809</v>
      </c>
      <c r="AV25" s="94">
        <v>0.456</v>
      </c>
      <c r="AW25" s="94">
        <v>0.575</v>
      </c>
      <c r="AX25" s="94">
        <v>0.52</v>
      </c>
      <c r="AY25" s="94">
        <v>0.536</v>
      </c>
      <c r="AZ25" s="94">
        <v>0.201</v>
      </c>
      <c r="BA25" s="94">
        <v>0.63</v>
      </c>
      <c r="BB25" s="94">
        <v>0.405</v>
      </c>
      <c r="BC25" s="94">
        <v>0.401</v>
      </c>
      <c r="BD25" s="94">
        <v>0.723</v>
      </c>
      <c r="BE25" s="94">
        <v>0.833</v>
      </c>
      <c r="BF25" s="94">
        <v>1.257</v>
      </c>
      <c r="BG25" s="94">
        <v>0.748</v>
      </c>
      <c r="BH25" s="96">
        <v>0.497</v>
      </c>
      <c r="BI25" s="93">
        <v>0.317</v>
      </c>
      <c r="BJ25" s="93">
        <v>1.198</v>
      </c>
      <c r="BK25" s="93">
        <v>0.614</v>
      </c>
      <c r="BL25" s="93">
        <v>0.515</v>
      </c>
      <c r="BM25" s="93">
        <v>0.521</v>
      </c>
      <c r="BN25" s="93">
        <v>1.022</v>
      </c>
      <c r="BO25" s="93">
        <v>0.469</v>
      </c>
      <c r="BP25" s="93">
        <v>1.027</v>
      </c>
      <c r="BQ25" s="93">
        <v>0.721</v>
      </c>
      <c r="BR25" s="93">
        <v>0.845</v>
      </c>
      <c r="BS25" s="93">
        <v>0.766</v>
      </c>
      <c r="BT25" s="93">
        <v>0.287</v>
      </c>
      <c r="BU25" s="93">
        <v>0.927</v>
      </c>
      <c r="BV25" s="93">
        <v>1.061</v>
      </c>
      <c r="BW25" s="93">
        <v>1.115</v>
      </c>
      <c r="BX25" s="93">
        <v>0.144</v>
      </c>
      <c r="BY25" s="93">
        <v>0.853</v>
      </c>
      <c r="BZ25" s="93">
        <v>1.452</v>
      </c>
      <c r="CA25" s="93">
        <v>1.869</v>
      </c>
      <c r="CB25" s="93">
        <v>0.794</v>
      </c>
      <c r="CC25" s="93">
        <v>1.214</v>
      </c>
      <c r="CD25" s="93">
        <v>0.443</v>
      </c>
      <c r="CE25" s="93">
        <v>0.676</v>
      </c>
      <c r="CF25" s="93">
        <v>0.57</v>
      </c>
      <c r="CG25" s="93">
        <v>0.689</v>
      </c>
      <c r="CH25" s="93">
        <v>1.348</v>
      </c>
      <c r="CI25" s="93">
        <v>0.502</v>
      </c>
      <c r="CJ25" s="93">
        <v>0.696</v>
      </c>
      <c r="CK25" s="93">
        <v>0.54</v>
      </c>
    </row>
    <row r="26" spans="1:89" ht="11.25" customHeight="1">
      <c r="A26" s="91" t="s">
        <v>35</v>
      </c>
      <c r="B26" s="92">
        <v>76</v>
      </c>
      <c r="C26" s="93">
        <v>0.4608026315789473</v>
      </c>
      <c r="D26" s="93">
        <v>0.142</v>
      </c>
      <c r="E26" s="93">
        <v>1.598</v>
      </c>
      <c r="F26" s="93">
        <v>0.26485736080392824</v>
      </c>
      <c r="G26" s="94"/>
      <c r="H26" s="94"/>
      <c r="I26" s="94">
        <v>0.47</v>
      </c>
      <c r="J26" s="94">
        <v>0.528</v>
      </c>
      <c r="K26" s="94"/>
      <c r="L26" s="94">
        <v>0.31</v>
      </c>
      <c r="M26" s="94">
        <v>0.371</v>
      </c>
      <c r="N26" s="94">
        <v>0.177</v>
      </c>
      <c r="O26" s="94">
        <v>0.299</v>
      </c>
      <c r="P26" s="94">
        <v>0.467</v>
      </c>
      <c r="Q26" s="94">
        <v>0.207</v>
      </c>
      <c r="R26" s="94">
        <v>0.858</v>
      </c>
      <c r="S26" s="94">
        <v>0.421</v>
      </c>
      <c r="T26" s="94">
        <v>0.85</v>
      </c>
      <c r="U26" s="94">
        <v>0.28</v>
      </c>
      <c r="V26" s="94"/>
      <c r="W26" s="94"/>
      <c r="X26" s="94">
        <v>0.15</v>
      </c>
      <c r="Y26" s="94"/>
      <c r="Z26" s="94">
        <v>0.223</v>
      </c>
      <c r="AA26" s="94">
        <v>0.822</v>
      </c>
      <c r="AB26" s="94">
        <v>0.246</v>
      </c>
      <c r="AC26" s="94">
        <v>0.514</v>
      </c>
      <c r="AD26" s="94">
        <v>0.406</v>
      </c>
      <c r="AE26" s="94">
        <v>0.677</v>
      </c>
      <c r="AF26" s="94">
        <v>0.469</v>
      </c>
      <c r="AG26" s="94">
        <v>0.163</v>
      </c>
      <c r="AH26" s="94">
        <v>0.156</v>
      </c>
      <c r="AI26" s="94">
        <v>0.252</v>
      </c>
      <c r="AJ26" s="94">
        <v>0.276</v>
      </c>
      <c r="AK26" s="95"/>
      <c r="AL26" s="94">
        <v>0.45</v>
      </c>
      <c r="AM26" s="94">
        <v>0.241</v>
      </c>
      <c r="AN26" s="94">
        <v>0.276</v>
      </c>
      <c r="AO26" s="94">
        <v>0.245</v>
      </c>
      <c r="AP26" s="94">
        <v>0.271</v>
      </c>
      <c r="AQ26" s="94">
        <v>0.142</v>
      </c>
      <c r="AR26" s="94">
        <v>0.256</v>
      </c>
      <c r="AS26" s="94">
        <v>0.318</v>
      </c>
      <c r="AT26" s="94">
        <v>0.178</v>
      </c>
      <c r="AU26" s="94">
        <v>0.261</v>
      </c>
      <c r="AV26" s="94">
        <v>0.258</v>
      </c>
      <c r="AW26" s="94">
        <v>0.322</v>
      </c>
      <c r="AX26" s="94">
        <v>0.34</v>
      </c>
      <c r="AY26" s="94">
        <v>0.403</v>
      </c>
      <c r="AZ26" s="94">
        <v>0.152</v>
      </c>
      <c r="BA26" s="94">
        <v>0.438</v>
      </c>
      <c r="BB26" s="94">
        <v>0.319</v>
      </c>
      <c r="BC26" s="94">
        <v>0.4</v>
      </c>
      <c r="BD26" s="94">
        <v>1</v>
      </c>
      <c r="BE26" s="94">
        <v>0.797</v>
      </c>
      <c r="BF26" s="94">
        <v>0.683</v>
      </c>
      <c r="BG26" s="94">
        <v>0.704</v>
      </c>
      <c r="BH26" s="96">
        <v>0.37</v>
      </c>
      <c r="BI26" s="93">
        <v>0.291</v>
      </c>
      <c r="BJ26" s="93">
        <v>0.842</v>
      </c>
      <c r="BK26" s="93">
        <v>0.369</v>
      </c>
      <c r="BL26" s="93">
        <v>0.206</v>
      </c>
      <c r="BM26" s="93">
        <v>0.429</v>
      </c>
      <c r="BN26" s="93">
        <v>0.397</v>
      </c>
      <c r="BO26" s="93">
        <v>0.48</v>
      </c>
      <c r="BP26" s="93">
        <v>0.527</v>
      </c>
      <c r="BQ26" s="93">
        <v>0.571</v>
      </c>
      <c r="BR26" s="93">
        <v>0.544</v>
      </c>
      <c r="BS26" s="93">
        <v>0.348</v>
      </c>
      <c r="BT26" s="93">
        <v>0.726</v>
      </c>
      <c r="BU26" s="93">
        <v>0.478</v>
      </c>
      <c r="BV26" s="93">
        <v>0.628</v>
      </c>
      <c r="BW26" s="93">
        <v>0.941</v>
      </c>
      <c r="BX26" s="93">
        <v>0.267</v>
      </c>
      <c r="BY26" s="93">
        <v>0.76</v>
      </c>
      <c r="BZ26" s="93">
        <v>0.879</v>
      </c>
      <c r="CA26" s="93">
        <v>1.598</v>
      </c>
      <c r="CB26" s="93">
        <v>0.568</v>
      </c>
      <c r="CC26" s="93">
        <v>1.178</v>
      </c>
      <c r="CD26" s="93">
        <v>0.512</v>
      </c>
      <c r="CE26" s="93">
        <v>0.462</v>
      </c>
      <c r="CF26" s="93">
        <v>0.483</v>
      </c>
      <c r="CG26" s="93">
        <v>0.184</v>
      </c>
      <c r="CH26" s="93">
        <v>0.781</v>
      </c>
      <c r="CI26" s="93">
        <v>0.486</v>
      </c>
      <c r="CJ26" s="93">
        <v>0.43</v>
      </c>
      <c r="CK26" s="93">
        <v>0.24</v>
      </c>
    </row>
    <row r="27" spans="1:89" ht="11.25" customHeight="1">
      <c r="A27" s="91" t="s">
        <v>27</v>
      </c>
      <c r="B27" s="92">
        <v>76</v>
      </c>
      <c r="C27" s="93">
        <v>1.6995789473684209</v>
      </c>
      <c r="D27" s="93">
        <v>0.237</v>
      </c>
      <c r="E27" s="93">
        <v>8.26</v>
      </c>
      <c r="F27" s="93">
        <v>1.535286543314668</v>
      </c>
      <c r="G27" s="94"/>
      <c r="H27" s="94"/>
      <c r="I27" s="94">
        <v>0.921</v>
      </c>
      <c r="J27" s="94">
        <v>1.52</v>
      </c>
      <c r="K27" s="94"/>
      <c r="L27" s="94">
        <v>2.409</v>
      </c>
      <c r="M27" s="94">
        <v>0.899</v>
      </c>
      <c r="N27" s="94">
        <v>0.389</v>
      </c>
      <c r="O27" s="94">
        <v>0.742</v>
      </c>
      <c r="P27" s="94">
        <v>1.03</v>
      </c>
      <c r="Q27" s="94">
        <v>0.492</v>
      </c>
      <c r="R27" s="94">
        <v>2.602</v>
      </c>
      <c r="S27" s="94">
        <v>1.002</v>
      </c>
      <c r="T27" s="94">
        <v>1.468</v>
      </c>
      <c r="U27" s="94">
        <v>3.685</v>
      </c>
      <c r="V27" s="94"/>
      <c r="W27" s="94"/>
      <c r="X27" s="94">
        <v>0.319</v>
      </c>
      <c r="Y27" s="94"/>
      <c r="Z27" s="94">
        <v>2.156</v>
      </c>
      <c r="AA27" s="94">
        <v>2.26</v>
      </c>
      <c r="AB27" s="94">
        <v>0.824</v>
      </c>
      <c r="AC27" s="94">
        <v>1.6</v>
      </c>
      <c r="AD27" s="94">
        <v>1.019</v>
      </c>
      <c r="AE27" s="94">
        <v>2.025</v>
      </c>
      <c r="AF27" s="94">
        <v>1.053</v>
      </c>
      <c r="AG27" s="94">
        <v>0.664</v>
      </c>
      <c r="AH27" s="94">
        <v>0.322</v>
      </c>
      <c r="AI27" s="94">
        <v>0.417</v>
      </c>
      <c r="AJ27" s="94">
        <v>0.517</v>
      </c>
      <c r="AK27" s="95"/>
      <c r="AL27" s="94">
        <v>1.6</v>
      </c>
      <c r="AM27" s="94">
        <v>0.747</v>
      </c>
      <c r="AN27" s="94">
        <v>1.162</v>
      </c>
      <c r="AO27" s="94">
        <v>1.499</v>
      </c>
      <c r="AP27" s="94">
        <v>0.635</v>
      </c>
      <c r="AQ27" s="94">
        <v>0.656</v>
      </c>
      <c r="AR27" s="94">
        <v>0.492</v>
      </c>
      <c r="AS27" s="94">
        <v>0.663</v>
      </c>
      <c r="AT27" s="94">
        <v>0.237</v>
      </c>
      <c r="AU27" s="94">
        <v>5.326</v>
      </c>
      <c r="AV27" s="94">
        <v>1.404</v>
      </c>
      <c r="AW27" s="94">
        <v>1.875</v>
      </c>
      <c r="AX27" s="94">
        <v>1.81</v>
      </c>
      <c r="AY27" s="94">
        <v>0.858</v>
      </c>
      <c r="AZ27" s="94">
        <v>0.274</v>
      </c>
      <c r="BA27" s="94">
        <v>2.013</v>
      </c>
      <c r="BB27" s="94">
        <v>0.465</v>
      </c>
      <c r="BC27" s="94">
        <v>0.424</v>
      </c>
      <c r="BD27" s="94">
        <v>1.099</v>
      </c>
      <c r="BE27" s="94">
        <v>1.35</v>
      </c>
      <c r="BF27" s="94">
        <v>2.481</v>
      </c>
      <c r="BG27" s="94">
        <v>1.426</v>
      </c>
      <c r="BH27" s="96">
        <v>1.507</v>
      </c>
      <c r="BI27" s="93">
        <v>0.785</v>
      </c>
      <c r="BJ27" s="93">
        <v>5.614</v>
      </c>
      <c r="BK27" s="93">
        <v>0.981</v>
      </c>
      <c r="BL27" s="93">
        <v>0.568</v>
      </c>
      <c r="BM27" s="93">
        <v>1.209</v>
      </c>
      <c r="BN27" s="93">
        <v>7.9</v>
      </c>
      <c r="BO27" s="93">
        <v>1.982</v>
      </c>
      <c r="BP27" s="93">
        <v>3.315</v>
      </c>
      <c r="BQ27" s="93">
        <v>1.54</v>
      </c>
      <c r="BR27" s="93">
        <v>1.301</v>
      </c>
      <c r="BS27" s="93">
        <v>1.886</v>
      </c>
      <c r="BT27" s="93">
        <v>0.843</v>
      </c>
      <c r="BU27" s="93">
        <v>1.656</v>
      </c>
      <c r="BV27" s="93">
        <v>8.26</v>
      </c>
      <c r="BW27" s="93">
        <v>4.969</v>
      </c>
      <c r="BX27" s="93">
        <v>0.554</v>
      </c>
      <c r="BY27" s="93">
        <v>2.414</v>
      </c>
      <c r="BZ27" s="93">
        <v>2.189</v>
      </c>
      <c r="CA27" s="93">
        <v>3.916</v>
      </c>
      <c r="CB27" s="93">
        <v>1.438</v>
      </c>
      <c r="CC27" s="93">
        <v>3.585</v>
      </c>
      <c r="CD27" s="93">
        <v>1.475</v>
      </c>
      <c r="CE27" s="93">
        <v>2.979</v>
      </c>
      <c r="CF27" s="93">
        <v>1.278</v>
      </c>
      <c r="CG27" s="93">
        <v>0.507</v>
      </c>
      <c r="CH27" s="93">
        <v>1.82</v>
      </c>
      <c r="CI27" s="93">
        <v>1.213</v>
      </c>
      <c r="CJ27" s="93">
        <v>0.961</v>
      </c>
      <c r="CK27" s="93">
        <v>1.692</v>
      </c>
    </row>
    <row r="28" spans="1:89" ht="11.25" customHeight="1">
      <c r="A28" s="91" t="s">
        <v>19</v>
      </c>
      <c r="B28" s="92">
        <v>76</v>
      </c>
      <c r="C28" s="93">
        <v>2.2549210526315777</v>
      </c>
      <c r="D28" s="93">
        <v>0.428</v>
      </c>
      <c r="E28" s="93">
        <v>8.679</v>
      </c>
      <c r="F28" s="93">
        <v>1.4091195343860548</v>
      </c>
      <c r="G28" s="94"/>
      <c r="H28" s="94"/>
      <c r="I28" s="94">
        <v>1.963</v>
      </c>
      <c r="J28" s="94">
        <v>3.651</v>
      </c>
      <c r="K28" s="94"/>
      <c r="L28" s="94">
        <v>1.808</v>
      </c>
      <c r="M28" s="94">
        <v>2.295</v>
      </c>
      <c r="N28" s="94">
        <v>1.073</v>
      </c>
      <c r="O28" s="94">
        <v>1.627</v>
      </c>
      <c r="P28" s="94">
        <v>2.72</v>
      </c>
      <c r="Q28" s="94">
        <v>1.011</v>
      </c>
      <c r="R28" s="94">
        <v>4.91</v>
      </c>
      <c r="S28" s="94">
        <v>2.545</v>
      </c>
      <c r="T28" s="94">
        <v>3.394</v>
      </c>
      <c r="U28" s="94">
        <v>1.355</v>
      </c>
      <c r="V28" s="94"/>
      <c r="W28" s="94"/>
      <c r="X28" s="94">
        <v>0.803</v>
      </c>
      <c r="Y28" s="94"/>
      <c r="Z28" s="94">
        <v>3.892</v>
      </c>
      <c r="AA28" s="94">
        <v>4.343</v>
      </c>
      <c r="AB28" s="94">
        <v>1.352</v>
      </c>
      <c r="AC28" s="94">
        <v>2.936</v>
      </c>
      <c r="AD28" s="94">
        <v>2.355</v>
      </c>
      <c r="AE28" s="94">
        <v>4.299</v>
      </c>
      <c r="AF28" s="94">
        <v>2.014</v>
      </c>
      <c r="AG28" s="94">
        <v>1.013</v>
      </c>
      <c r="AH28" s="94">
        <v>0.753</v>
      </c>
      <c r="AI28" s="94">
        <v>0.914</v>
      </c>
      <c r="AJ28" s="94">
        <v>1.402</v>
      </c>
      <c r="AK28" s="95"/>
      <c r="AL28" s="94">
        <v>2.676</v>
      </c>
      <c r="AM28" s="94">
        <v>1.489</v>
      </c>
      <c r="AN28" s="94">
        <v>1.448</v>
      </c>
      <c r="AO28" s="94">
        <v>1.553</v>
      </c>
      <c r="AP28" s="94">
        <v>1.505</v>
      </c>
      <c r="AQ28" s="94">
        <v>1.073</v>
      </c>
      <c r="AR28" s="94">
        <v>1.14</v>
      </c>
      <c r="AS28" s="94">
        <v>1.566</v>
      </c>
      <c r="AT28" s="94">
        <v>0.428</v>
      </c>
      <c r="AU28" s="94">
        <v>1.188</v>
      </c>
      <c r="AV28" s="94">
        <v>1.636</v>
      </c>
      <c r="AW28" s="94">
        <v>2.077</v>
      </c>
      <c r="AX28" s="94">
        <v>1.602</v>
      </c>
      <c r="AY28" s="94">
        <v>1.969</v>
      </c>
      <c r="AZ28" s="94">
        <v>0.638</v>
      </c>
      <c r="BA28" s="94">
        <v>1.702</v>
      </c>
      <c r="BB28" s="94">
        <v>0.914</v>
      </c>
      <c r="BC28" s="94">
        <v>1.233</v>
      </c>
      <c r="BD28" s="94">
        <v>2.139</v>
      </c>
      <c r="BE28" s="94">
        <v>1.784</v>
      </c>
      <c r="BF28" s="94">
        <v>3.514</v>
      </c>
      <c r="BG28" s="94">
        <v>2.937</v>
      </c>
      <c r="BH28" s="96">
        <v>1.78</v>
      </c>
      <c r="BI28" s="93">
        <v>1.026</v>
      </c>
      <c r="BJ28" s="93">
        <v>4.55</v>
      </c>
      <c r="BK28" s="93">
        <v>1.948</v>
      </c>
      <c r="BL28" s="93">
        <v>1.25</v>
      </c>
      <c r="BM28" s="93">
        <v>2.954</v>
      </c>
      <c r="BN28" s="93">
        <v>1.582</v>
      </c>
      <c r="BO28" s="93">
        <v>2.057</v>
      </c>
      <c r="BP28" s="93">
        <v>2.757</v>
      </c>
      <c r="BQ28" s="93">
        <v>1.953</v>
      </c>
      <c r="BR28" s="93">
        <v>1.545</v>
      </c>
      <c r="BS28" s="93">
        <v>1.474</v>
      </c>
      <c r="BT28" s="93">
        <v>1.469</v>
      </c>
      <c r="BU28" s="93">
        <v>1.987</v>
      </c>
      <c r="BV28" s="93">
        <v>3.337</v>
      </c>
      <c r="BW28" s="93">
        <v>5.074</v>
      </c>
      <c r="BX28" s="93">
        <v>1.166</v>
      </c>
      <c r="BY28" s="93">
        <v>3.963</v>
      </c>
      <c r="BZ28" s="93">
        <v>4.277</v>
      </c>
      <c r="CA28" s="93">
        <v>8.679</v>
      </c>
      <c r="CB28" s="93">
        <v>2.897</v>
      </c>
      <c r="CC28" s="93">
        <v>6.671</v>
      </c>
      <c r="CD28" s="93">
        <v>2.35</v>
      </c>
      <c r="CE28" s="93">
        <v>2.959</v>
      </c>
      <c r="CF28" s="93">
        <v>1.472</v>
      </c>
      <c r="CG28" s="93">
        <v>0.896</v>
      </c>
      <c r="CH28" s="93">
        <v>3.538</v>
      </c>
      <c r="CI28" s="93">
        <v>2.23</v>
      </c>
      <c r="CJ28" s="93">
        <v>1.765</v>
      </c>
      <c r="CK28" s="93">
        <v>1.129</v>
      </c>
    </row>
    <row r="29" spans="1:89" ht="11.25" customHeight="1">
      <c r="A29" s="91" t="s">
        <v>36</v>
      </c>
      <c r="B29" s="92">
        <v>76</v>
      </c>
      <c r="C29" s="93">
        <v>0.6303947368421053</v>
      </c>
      <c r="D29" s="93">
        <v>0.224</v>
      </c>
      <c r="E29" s="93">
        <v>1.59</v>
      </c>
      <c r="F29" s="93">
        <v>0.27998877228181507</v>
      </c>
      <c r="G29" s="94"/>
      <c r="H29" s="94"/>
      <c r="I29" s="94">
        <v>1.274</v>
      </c>
      <c r="J29" s="94">
        <v>0.725</v>
      </c>
      <c r="K29" s="94"/>
      <c r="L29" s="94">
        <v>0.567</v>
      </c>
      <c r="M29" s="94">
        <v>0.535</v>
      </c>
      <c r="N29" s="94">
        <v>0.268</v>
      </c>
      <c r="O29" s="94">
        <v>0.508</v>
      </c>
      <c r="P29" s="94">
        <v>0.711</v>
      </c>
      <c r="Q29" s="94">
        <v>0.282</v>
      </c>
      <c r="R29" s="94">
        <v>1.137</v>
      </c>
      <c r="S29" s="94">
        <v>0.654</v>
      </c>
      <c r="T29" s="94">
        <v>1.087</v>
      </c>
      <c r="U29" s="94">
        <v>0.314</v>
      </c>
      <c r="V29" s="94"/>
      <c r="W29" s="94"/>
      <c r="X29" s="94">
        <v>0.233</v>
      </c>
      <c r="Y29" s="94"/>
      <c r="Z29" s="94">
        <v>0.224</v>
      </c>
      <c r="AA29" s="94">
        <v>1.132</v>
      </c>
      <c r="AB29" s="94">
        <v>0.454</v>
      </c>
      <c r="AC29" s="94">
        <v>0.818</v>
      </c>
      <c r="AD29" s="94">
        <v>0.578</v>
      </c>
      <c r="AE29" s="94">
        <v>1.01</v>
      </c>
      <c r="AF29" s="94">
        <v>0.578</v>
      </c>
      <c r="AG29" s="94">
        <v>0.296</v>
      </c>
      <c r="AH29" s="94">
        <v>0.307</v>
      </c>
      <c r="AI29" s="94">
        <v>0.307</v>
      </c>
      <c r="AJ29" s="94">
        <v>0.47</v>
      </c>
      <c r="AK29" s="95"/>
      <c r="AL29" s="94">
        <v>0.643</v>
      </c>
      <c r="AM29" s="94">
        <v>0.405</v>
      </c>
      <c r="AN29" s="94">
        <v>0.475</v>
      </c>
      <c r="AO29" s="94">
        <v>0.409</v>
      </c>
      <c r="AP29" s="94">
        <v>0.415</v>
      </c>
      <c r="AQ29" s="94">
        <v>0.292</v>
      </c>
      <c r="AR29" s="94">
        <v>0.42</v>
      </c>
      <c r="AS29" s="94">
        <v>0.42</v>
      </c>
      <c r="AT29" s="94">
        <v>0.252</v>
      </c>
      <c r="AU29" s="94">
        <v>0.384</v>
      </c>
      <c r="AV29" s="94">
        <v>0.428</v>
      </c>
      <c r="AW29" s="94">
        <v>0.463</v>
      </c>
      <c r="AX29" s="94">
        <v>0.511</v>
      </c>
      <c r="AY29" s="94">
        <v>0.575</v>
      </c>
      <c r="AZ29" s="94">
        <v>0.365</v>
      </c>
      <c r="BA29" s="94">
        <v>0.562</v>
      </c>
      <c r="BB29" s="94">
        <v>0.395</v>
      </c>
      <c r="BC29" s="94">
        <v>0.469</v>
      </c>
      <c r="BD29" s="94">
        <v>1.034</v>
      </c>
      <c r="BE29" s="94">
        <v>0.731</v>
      </c>
      <c r="BF29" s="94">
        <v>0.838</v>
      </c>
      <c r="BG29" s="94">
        <v>0.855</v>
      </c>
      <c r="BH29" s="96">
        <v>0.531</v>
      </c>
      <c r="BI29" s="93">
        <v>0.405</v>
      </c>
      <c r="BJ29" s="93">
        <v>1.083</v>
      </c>
      <c r="BK29" s="93">
        <v>0.634</v>
      </c>
      <c r="BL29" s="93">
        <v>0.394</v>
      </c>
      <c r="BM29" s="93">
        <v>0.687</v>
      </c>
      <c r="BN29" s="93">
        <v>0.655</v>
      </c>
      <c r="BO29" s="93">
        <v>0.591</v>
      </c>
      <c r="BP29" s="93">
        <v>0.868</v>
      </c>
      <c r="BQ29" s="93">
        <v>0.798</v>
      </c>
      <c r="BR29" s="93">
        <v>0.61</v>
      </c>
      <c r="BS29" s="93">
        <v>0.714</v>
      </c>
      <c r="BT29" s="93">
        <v>0.519</v>
      </c>
      <c r="BU29" s="93">
        <v>0.677</v>
      </c>
      <c r="BV29" s="93">
        <v>0.725</v>
      </c>
      <c r="BW29" s="93">
        <v>1</v>
      </c>
      <c r="BX29" s="93">
        <v>0.445</v>
      </c>
      <c r="BY29" s="93">
        <v>0.885</v>
      </c>
      <c r="BZ29" s="93">
        <v>1.257</v>
      </c>
      <c r="CA29" s="93">
        <v>1.59</v>
      </c>
      <c r="CB29" s="93">
        <v>0.735</v>
      </c>
      <c r="CC29" s="93">
        <v>1.221</v>
      </c>
      <c r="CD29" s="93">
        <v>0.579</v>
      </c>
      <c r="CE29" s="93">
        <v>0.662</v>
      </c>
      <c r="CF29" s="93">
        <v>0.598</v>
      </c>
      <c r="CG29" s="93">
        <v>0.436</v>
      </c>
      <c r="CH29" s="93">
        <v>0.839</v>
      </c>
      <c r="CI29" s="93">
        <v>0.65</v>
      </c>
      <c r="CJ29" s="93">
        <v>0.752</v>
      </c>
      <c r="CK29" s="93">
        <v>0.56</v>
      </c>
    </row>
    <row r="30" spans="1:89" ht="11.25" customHeight="1">
      <c r="A30" s="91" t="s">
        <v>29</v>
      </c>
      <c r="B30" s="92">
        <v>76</v>
      </c>
      <c r="C30" s="93">
        <v>2.193723684210526</v>
      </c>
      <c r="D30" s="93">
        <v>0.125</v>
      </c>
      <c r="E30" s="93">
        <v>9.165</v>
      </c>
      <c r="F30" s="93">
        <v>1.696464935951446</v>
      </c>
      <c r="G30" s="94"/>
      <c r="H30" s="94"/>
      <c r="I30" s="94">
        <v>0.979</v>
      </c>
      <c r="J30" s="94">
        <v>1.775</v>
      </c>
      <c r="K30" s="94"/>
      <c r="L30" s="94">
        <v>2.667</v>
      </c>
      <c r="M30" s="94">
        <v>0.998</v>
      </c>
      <c r="N30" s="94">
        <v>0.436</v>
      </c>
      <c r="O30" s="94">
        <v>0.92</v>
      </c>
      <c r="P30" s="94">
        <v>1.134</v>
      </c>
      <c r="Q30" s="94">
        <v>0.484</v>
      </c>
      <c r="R30" s="94">
        <v>2.911</v>
      </c>
      <c r="S30" s="94">
        <v>0.125</v>
      </c>
      <c r="T30" s="94">
        <v>3.902</v>
      </c>
      <c r="U30" s="94">
        <v>4.057</v>
      </c>
      <c r="V30" s="94"/>
      <c r="W30" s="94"/>
      <c r="X30" s="94">
        <v>0.317</v>
      </c>
      <c r="Y30" s="94"/>
      <c r="Z30" s="94">
        <v>3.38</v>
      </c>
      <c r="AA30" s="94">
        <v>3.703</v>
      </c>
      <c r="AB30" s="94">
        <v>1.958</v>
      </c>
      <c r="AC30" s="94">
        <v>2.793</v>
      </c>
      <c r="AD30" s="94">
        <v>1.826</v>
      </c>
      <c r="AE30" s="94">
        <v>3.35</v>
      </c>
      <c r="AF30" s="94">
        <v>1.324</v>
      </c>
      <c r="AG30" s="94">
        <v>0.743</v>
      </c>
      <c r="AH30" s="94">
        <v>0.393</v>
      </c>
      <c r="AI30" s="94">
        <v>0.488</v>
      </c>
      <c r="AJ30" s="94">
        <v>1.686</v>
      </c>
      <c r="AK30" s="95"/>
      <c r="AL30" s="94">
        <v>2.663</v>
      </c>
      <c r="AM30" s="94">
        <v>1.508</v>
      </c>
      <c r="AN30" s="94">
        <v>2.255</v>
      </c>
      <c r="AO30" s="94">
        <v>2.664</v>
      </c>
      <c r="AP30" s="94">
        <v>0.84</v>
      </c>
      <c r="AQ30" s="94">
        <v>1.352</v>
      </c>
      <c r="AR30" s="94">
        <v>0.622</v>
      </c>
      <c r="AS30" s="94">
        <v>0.802</v>
      </c>
      <c r="AT30" s="94">
        <v>1.276</v>
      </c>
      <c r="AU30" s="94">
        <v>6.216</v>
      </c>
      <c r="AV30" s="94">
        <v>1.566</v>
      </c>
      <c r="AW30" s="94">
        <v>2.189</v>
      </c>
      <c r="AX30" s="94">
        <v>2.161</v>
      </c>
      <c r="AY30" s="94">
        <v>2.353</v>
      </c>
      <c r="AZ30" s="94">
        <v>0.494</v>
      </c>
      <c r="BA30" s="94">
        <v>3.478</v>
      </c>
      <c r="BB30" s="94">
        <v>1.815</v>
      </c>
      <c r="BC30" s="94">
        <v>1.437</v>
      </c>
      <c r="BD30" s="94">
        <v>3.45</v>
      </c>
      <c r="BE30" s="94">
        <v>4.493</v>
      </c>
      <c r="BF30" s="94">
        <v>2.865</v>
      </c>
      <c r="BG30" s="94">
        <v>1.637</v>
      </c>
      <c r="BH30" s="96">
        <v>1.576</v>
      </c>
      <c r="BI30" s="93">
        <v>0.915</v>
      </c>
      <c r="BJ30" s="93">
        <v>6.148</v>
      </c>
      <c r="BK30" s="93">
        <v>1.26</v>
      </c>
      <c r="BL30" s="93">
        <v>0.737</v>
      </c>
      <c r="BM30" s="93">
        <v>1.488</v>
      </c>
      <c r="BN30" s="93">
        <v>8.207</v>
      </c>
      <c r="BO30" s="93">
        <v>2.188</v>
      </c>
      <c r="BP30" s="93">
        <v>2.879</v>
      </c>
      <c r="BQ30" s="93">
        <v>1.102</v>
      </c>
      <c r="BR30" s="93">
        <v>1.437</v>
      </c>
      <c r="BS30" s="93">
        <v>1.94</v>
      </c>
      <c r="BT30" s="93">
        <v>0.978</v>
      </c>
      <c r="BU30" s="93">
        <v>1.815</v>
      </c>
      <c r="BV30" s="93">
        <v>9.165</v>
      </c>
      <c r="BW30" s="93">
        <v>5.435</v>
      </c>
      <c r="BX30" s="93">
        <v>0.679</v>
      </c>
      <c r="BY30" s="93">
        <v>2.714</v>
      </c>
      <c r="BZ30" s="93">
        <v>2.54</v>
      </c>
      <c r="CA30" s="93">
        <v>4.335</v>
      </c>
      <c r="CB30" s="93">
        <v>1.603</v>
      </c>
      <c r="CC30" s="93">
        <v>4.09</v>
      </c>
      <c r="CD30" s="93">
        <v>1.731</v>
      </c>
      <c r="CE30" s="93">
        <v>3.408</v>
      </c>
      <c r="CF30" s="93">
        <v>1.415</v>
      </c>
      <c r="CG30" s="93">
        <v>0.602</v>
      </c>
      <c r="CH30" s="93">
        <v>1.946</v>
      </c>
      <c r="CI30" s="93">
        <v>1.327</v>
      </c>
      <c r="CJ30" s="93">
        <v>1.056</v>
      </c>
      <c r="CK30" s="93">
        <v>1.522</v>
      </c>
    </row>
    <row r="31" spans="1:89" ht="11.25" customHeight="1">
      <c r="A31" s="91" t="s">
        <v>20</v>
      </c>
      <c r="B31" s="92">
        <v>76</v>
      </c>
      <c r="C31" s="93">
        <v>2.433434210526316</v>
      </c>
      <c r="D31" s="93">
        <v>0.289</v>
      </c>
      <c r="E31" s="93">
        <v>9.939</v>
      </c>
      <c r="F31" s="93">
        <v>1.7792242420691329</v>
      </c>
      <c r="G31" s="94"/>
      <c r="H31" s="94"/>
      <c r="I31" s="94">
        <v>1.995</v>
      </c>
      <c r="J31" s="94">
        <v>6.652</v>
      </c>
      <c r="K31" s="94"/>
      <c r="L31" s="94">
        <v>1.971</v>
      </c>
      <c r="M31" s="94">
        <v>2.298</v>
      </c>
      <c r="N31" s="94">
        <v>0.872</v>
      </c>
      <c r="O31" s="94">
        <v>1.386</v>
      </c>
      <c r="P31" s="94">
        <v>2.098</v>
      </c>
      <c r="Q31" s="94">
        <v>0.869</v>
      </c>
      <c r="R31" s="94">
        <v>8.345</v>
      </c>
      <c r="S31" s="94">
        <v>2.004</v>
      </c>
      <c r="T31" s="94">
        <v>2.425</v>
      </c>
      <c r="U31" s="94">
        <v>1.146</v>
      </c>
      <c r="V31" s="94"/>
      <c r="W31" s="94"/>
      <c r="X31" s="94">
        <v>0.812</v>
      </c>
      <c r="Y31" s="94"/>
      <c r="Z31" s="94">
        <v>4.028</v>
      </c>
      <c r="AA31" s="94">
        <v>4.55</v>
      </c>
      <c r="AB31" s="94">
        <v>1.915</v>
      </c>
      <c r="AC31" s="94">
        <v>3.1</v>
      </c>
      <c r="AD31" s="94">
        <v>2.58</v>
      </c>
      <c r="AE31" s="94">
        <v>4.394</v>
      </c>
      <c r="AF31" s="94">
        <v>1.357</v>
      </c>
      <c r="AG31" s="94">
        <v>0.635</v>
      </c>
      <c r="AH31" s="94">
        <v>0.515</v>
      </c>
      <c r="AI31" s="94">
        <v>0.631</v>
      </c>
      <c r="AJ31" s="94">
        <v>1.058</v>
      </c>
      <c r="AK31" s="95"/>
      <c r="AL31" s="94">
        <v>3.028</v>
      </c>
      <c r="AM31" s="94">
        <v>2.589</v>
      </c>
      <c r="AN31" s="94">
        <v>2.232</v>
      </c>
      <c r="AO31" s="94">
        <v>0.839</v>
      </c>
      <c r="AP31" s="94">
        <v>0.969</v>
      </c>
      <c r="AQ31" s="94">
        <v>1.862</v>
      </c>
      <c r="AR31" s="94">
        <v>0.742</v>
      </c>
      <c r="AS31" s="94">
        <v>1.096</v>
      </c>
      <c r="AT31" s="94">
        <v>0.289</v>
      </c>
      <c r="AU31" s="94">
        <v>0.785</v>
      </c>
      <c r="AV31" s="94">
        <v>1.181</v>
      </c>
      <c r="AW31" s="94">
        <v>1.515</v>
      </c>
      <c r="AX31" s="94">
        <v>0.944</v>
      </c>
      <c r="AY31" s="94">
        <v>3.551</v>
      </c>
      <c r="AZ31" s="94">
        <v>0.356</v>
      </c>
      <c r="BA31" s="94">
        <v>3.086</v>
      </c>
      <c r="BB31" s="94">
        <v>1.969</v>
      </c>
      <c r="BC31" s="94">
        <v>3.054</v>
      </c>
      <c r="BD31" s="94">
        <v>4.968</v>
      </c>
      <c r="BE31" s="94">
        <v>9.939</v>
      </c>
      <c r="BF31" s="94">
        <v>5.27</v>
      </c>
      <c r="BG31" s="94">
        <v>2.047</v>
      </c>
      <c r="BH31" s="96">
        <v>1.332</v>
      </c>
      <c r="BI31" s="93">
        <v>0.831</v>
      </c>
      <c r="BJ31" s="93">
        <v>5.496</v>
      </c>
      <c r="BK31" s="93">
        <v>3.112</v>
      </c>
      <c r="BL31" s="93">
        <v>3.313</v>
      </c>
      <c r="BM31" s="93">
        <v>3.192</v>
      </c>
      <c r="BN31" s="93">
        <v>1.801</v>
      </c>
      <c r="BO31" s="93">
        <v>3.967</v>
      </c>
      <c r="BP31" s="93">
        <v>2.056</v>
      </c>
      <c r="BQ31" s="93">
        <v>2.002</v>
      </c>
      <c r="BR31" s="93">
        <v>1.526</v>
      </c>
      <c r="BS31" s="93">
        <v>2.241</v>
      </c>
      <c r="BT31" s="93">
        <v>1.169</v>
      </c>
      <c r="BU31" s="93">
        <v>1.831</v>
      </c>
      <c r="BV31" s="93">
        <v>2.672</v>
      </c>
      <c r="BW31" s="93">
        <v>3.581</v>
      </c>
      <c r="BX31" s="93">
        <v>0.954</v>
      </c>
      <c r="BY31" s="93">
        <v>2.795</v>
      </c>
      <c r="BZ31" s="93">
        <v>3.479</v>
      </c>
      <c r="CA31" s="93">
        <v>6.194</v>
      </c>
      <c r="CB31" s="93">
        <v>2.29</v>
      </c>
      <c r="CC31" s="93">
        <v>5.013</v>
      </c>
      <c r="CD31" s="93">
        <v>1.961</v>
      </c>
      <c r="CE31" s="93">
        <v>2.129</v>
      </c>
      <c r="CF31" s="93">
        <v>1.311</v>
      </c>
      <c r="CG31" s="93">
        <v>1.01</v>
      </c>
      <c r="CH31" s="93">
        <v>2.905</v>
      </c>
      <c r="CI31" s="93">
        <v>1.794</v>
      </c>
      <c r="CJ31" s="93">
        <v>1.725</v>
      </c>
      <c r="CK31" s="93">
        <v>1.312</v>
      </c>
    </row>
    <row r="32" spans="1:89" ht="11.25" customHeight="1">
      <c r="A32" s="91" t="s">
        <v>25</v>
      </c>
      <c r="B32" s="92">
        <v>76</v>
      </c>
      <c r="C32" s="93">
        <v>2.478986842105263</v>
      </c>
      <c r="D32" s="93">
        <v>0.776</v>
      </c>
      <c r="E32" s="93">
        <v>7.556</v>
      </c>
      <c r="F32" s="93">
        <v>1.330254956700733</v>
      </c>
      <c r="G32" s="94"/>
      <c r="H32" s="94"/>
      <c r="I32" s="94">
        <v>2.482</v>
      </c>
      <c r="J32" s="94">
        <v>3.634</v>
      </c>
      <c r="K32" s="94"/>
      <c r="L32" s="94">
        <v>2.055</v>
      </c>
      <c r="M32" s="94">
        <v>2.6</v>
      </c>
      <c r="N32" s="94">
        <v>1.866</v>
      </c>
      <c r="O32" s="94">
        <v>2.72</v>
      </c>
      <c r="P32" s="94">
        <v>4.082</v>
      </c>
      <c r="Q32" s="94">
        <v>2.15</v>
      </c>
      <c r="R32" s="94">
        <v>6.723</v>
      </c>
      <c r="S32" s="94">
        <v>3.6</v>
      </c>
      <c r="T32" s="94">
        <v>3.941</v>
      </c>
      <c r="U32" s="94">
        <v>1.967</v>
      </c>
      <c r="V32" s="94"/>
      <c r="W32" s="94"/>
      <c r="X32" s="94">
        <v>1.487</v>
      </c>
      <c r="Y32" s="94"/>
      <c r="Z32" s="94">
        <v>4.176</v>
      </c>
      <c r="AA32" s="94">
        <v>4.97</v>
      </c>
      <c r="AB32" s="94">
        <v>1.901</v>
      </c>
      <c r="AC32" s="94">
        <v>3.47</v>
      </c>
      <c r="AD32" s="94">
        <v>2.716</v>
      </c>
      <c r="AE32" s="94">
        <v>3.903</v>
      </c>
      <c r="AF32" s="94">
        <v>2.748</v>
      </c>
      <c r="AG32" s="94">
        <v>1.711</v>
      </c>
      <c r="AH32" s="94">
        <v>1.49</v>
      </c>
      <c r="AI32" s="94">
        <v>1.304</v>
      </c>
      <c r="AJ32" s="94">
        <v>1.83</v>
      </c>
      <c r="AK32" s="95"/>
      <c r="AL32" s="94">
        <v>3.151</v>
      </c>
      <c r="AM32" s="94">
        <v>2.05</v>
      </c>
      <c r="AN32" s="94">
        <v>2.175</v>
      </c>
      <c r="AO32" s="94">
        <v>2.379</v>
      </c>
      <c r="AP32" s="94">
        <v>1.961</v>
      </c>
      <c r="AQ32" s="94">
        <v>1.571</v>
      </c>
      <c r="AR32" s="94">
        <v>1.644</v>
      </c>
      <c r="AS32" s="94">
        <v>1.796</v>
      </c>
      <c r="AT32" s="94">
        <v>0.946</v>
      </c>
      <c r="AU32" s="94">
        <v>1.384</v>
      </c>
      <c r="AV32" s="94">
        <v>2.028</v>
      </c>
      <c r="AW32" s="94">
        <v>2.663</v>
      </c>
      <c r="AX32" s="94">
        <v>1.648</v>
      </c>
      <c r="AY32" s="94">
        <v>1.829</v>
      </c>
      <c r="AZ32" s="94">
        <v>0.776</v>
      </c>
      <c r="BA32" s="94">
        <v>1.673</v>
      </c>
      <c r="BB32" s="94">
        <v>1.092</v>
      </c>
      <c r="BC32" s="94">
        <v>1.027</v>
      </c>
      <c r="BD32" s="94">
        <v>1.948</v>
      </c>
      <c r="BE32" s="94">
        <v>1.757</v>
      </c>
      <c r="BF32" s="94">
        <v>6.713</v>
      </c>
      <c r="BG32" s="94">
        <v>2.849</v>
      </c>
      <c r="BH32" s="96">
        <v>2.128</v>
      </c>
      <c r="BI32" s="93">
        <v>1.257</v>
      </c>
      <c r="BJ32" s="93">
        <v>3.784</v>
      </c>
      <c r="BK32" s="93">
        <v>1.779</v>
      </c>
      <c r="BL32" s="93">
        <v>0.992</v>
      </c>
      <c r="BM32" s="93">
        <v>2.025</v>
      </c>
      <c r="BN32" s="93">
        <v>1.594</v>
      </c>
      <c r="BO32" s="93">
        <v>1.844</v>
      </c>
      <c r="BP32" s="93">
        <v>2.708</v>
      </c>
      <c r="BQ32" s="93">
        <v>1.614</v>
      </c>
      <c r="BR32" s="93">
        <v>1.496</v>
      </c>
      <c r="BS32" s="93">
        <v>1.624</v>
      </c>
      <c r="BT32" s="93">
        <v>1.444</v>
      </c>
      <c r="BU32" s="93">
        <v>1.455</v>
      </c>
      <c r="BV32" s="93">
        <v>1.872</v>
      </c>
      <c r="BW32" s="93">
        <v>3.533</v>
      </c>
      <c r="BX32" s="93">
        <v>1.222</v>
      </c>
      <c r="BY32" s="93">
        <v>3.274</v>
      </c>
      <c r="BZ32" s="93">
        <v>4.259</v>
      </c>
      <c r="CA32" s="93">
        <v>7.556</v>
      </c>
      <c r="CB32" s="93">
        <v>2.454</v>
      </c>
      <c r="CC32" s="93">
        <v>4.876</v>
      </c>
      <c r="CD32" s="93">
        <v>1.706</v>
      </c>
      <c r="CE32" s="93">
        <v>3.379</v>
      </c>
      <c r="CF32" s="93">
        <v>1.926</v>
      </c>
      <c r="CG32" s="93">
        <v>1.292</v>
      </c>
      <c r="CH32" s="93">
        <v>4.109</v>
      </c>
      <c r="CI32" s="93">
        <v>2.572</v>
      </c>
      <c r="CJ32" s="93">
        <v>2.413</v>
      </c>
      <c r="CK32" s="93">
        <v>1.63</v>
      </c>
    </row>
    <row r="33" spans="1:89" ht="11.25" customHeight="1">
      <c r="A33" s="91" t="s">
        <v>7</v>
      </c>
      <c r="B33" s="92">
        <v>76</v>
      </c>
      <c r="C33" s="93">
        <v>8.839855263157892</v>
      </c>
      <c r="D33" s="93">
        <v>0.132</v>
      </c>
      <c r="E33" s="93">
        <v>31.073</v>
      </c>
      <c r="F33" s="93">
        <v>6.607272579482225</v>
      </c>
      <c r="G33" s="94"/>
      <c r="H33" s="94"/>
      <c r="I33" s="94">
        <v>19.911</v>
      </c>
      <c r="J33" s="94">
        <v>20.881</v>
      </c>
      <c r="K33" s="94"/>
      <c r="L33" s="94">
        <v>16.373</v>
      </c>
      <c r="M33" s="94">
        <v>18.683</v>
      </c>
      <c r="N33" s="94">
        <v>4.816</v>
      </c>
      <c r="O33" s="94">
        <v>10.056</v>
      </c>
      <c r="P33" s="94">
        <v>12.35</v>
      </c>
      <c r="Q33" s="94">
        <v>5.439</v>
      </c>
      <c r="R33" s="94">
        <v>21.491</v>
      </c>
      <c r="S33" s="94">
        <v>11.133</v>
      </c>
      <c r="T33" s="94">
        <v>17.096</v>
      </c>
      <c r="U33" s="94">
        <v>9.233</v>
      </c>
      <c r="V33" s="94"/>
      <c r="W33" s="94"/>
      <c r="X33" s="94">
        <v>3.831</v>
      </c>
      <c r="Y33" s="94"/>
      <c r="Z33" s="94">
        <v>19.376</v>
      </c>
      <c r="AA33" s="94">
        <v>17.402</v>
      </c>
      <c r="AB33" s="94">
        <v>5.865</v>
      </c>
      <c r="AC33" s="94">
        <v>12.658</v>
      </c>
      <c r="AD33" s="94">
        <v>9.392</v>
      </c>
      <c r="AE33" s="94">
        <v>16.747</v>
      </c>
      <c r="AF33" s="94">
        <v>7.975</v>
      </c>
      <c r="AG33" s="94">
        <v>4.678</v>
      </c>
      <c r="AH33" s="94">
        <v>3.602</v>
      </c>
      <c r="AI33" s="94">
        <v>5.616</v>
      </c>
      <c r="AJ33" s="94">
        <v>6.098</v>
      </c>
      <c r="AK33" s="95"/>
      <c r="AL33" s="94">
        <v>8.826</v>
      </c>
      <c r="AM33" s="94">
        <v>6.05</v>
      </c>
      <c r="AN33" s="94">
        <v>4.952</v>
      </c>
      <c r="AO33" s="94">
        <v>5.67</v>
      </c>
      <c r="AP33" s="94">
        <v>5.751</v>
      </c>
      <c r="AQ33" s="94">
        <v>3.174</v>
      </c>
      <c r="AR33" s="94">
        <v>3.947</v>
      </c>
      <c r="AS33" s="94">
        <v>4.239</v>
      </c>
      <c r="AT33" s="94">
        <v>1.385</v>
      </c>
      <c r="AU33" s="94">
        <v>3.804</v>
      </c>
      <c r="AV33" s="94">
        <v>3.062</v>
      </c>
      <c r="AW33" s="94">
        <v>4.109</v>
      </c>
      <c r="AX33" s="94">
        <v>4.966</v>
      </c>
      <c r="AY33" s="94">
        <v>5.378</v>
      </c>
      <c r="AZ33" s="94">
        <v>2.848</v>
      </c>
      <c r="BA33" s="94">
        <v>5.083</v>
      </c>
      <c r="BB33" s="94">
        <v>2.067</v>
      </c>
      <c r="BC33" s="94">
        <v>4.836</v>
      </c>
      <c r="BD33" s="94">
        <v>4.106</v>
      </c>
      <c r="BE33" s="94">
        <v>17.085</v>
      </c>
      <c r="BF33" s="94">
        <v>8.287</v>
      </c>
      <c r="BG33" s="94">
        <v>5.717</v>
      </c>
      <c r="BH33" s="96">
        <v>12.51</v>
      </c>
      <c r="BI33" s="93">
        <v>1.579</v>
      </c>
      <c r="BJ33" s="93">
        <v>25.226</v>
      </c>
      <c r="BK33" s="93">
        <v>9.909</v>
      </c>
      <c r="BL33" s="93">
        <v>1.125</v>
      </c>
      <c r="BM33" s="93">
        <v>4.906</v>
      </c>
      <c r="BN33" s="93">
        <v>4.916</v>
      </c>
      <c r="BO33" s="93">
        <v>6.335</v>
      </c>
      <c r="BP33" s="93">
        <v>0.217</v>
      </c>
      <c r="BQ33" s="93">
        <v>0.132</v>
      </c>
      <c r="BR33" s="93">
        <v>3.396</v>
      </c>
      <c r="BS33" s="93">
        <v>2.448</v>
      </c>
      <c r="BT33" s="93">
        <v>6.204</v>
      </c>
      <c r="BU33" s="93">
        <v>6.34</v>
      </c>
      <c r="BV33" s="93">
        <v>5.183</v>
      </c>
      <c r="BW33" s="93">
        <v>18.383</v>
      </c>
      <c r="BX33" s="93">
        <v>3.175</v>
      </c>
      <c r="BY33" s="93">
        <v>15.523</v>
      </c>
      <c r="BZ33" s="93">
        <v>17.339</v>
      </c>
      <c r="CA33" s="93">
        <v>31.073</v>
      </c>
      <c r="CB33" s="93">
        <v>8.654</v>
      </c>
      <c r="CC33" s="93">
        <v>24.449</v>
      </c>
      <c r="CD33" s="93">
        <v>6.2</v>
      </c>
      <c r="CE33" s="93">
        <v>12.469</v>
      </c>
      <c r="CF33" s="93">
        <v>7.159</v>
      </c>
      <c r="CG33" s="93">
        <v>3.204</v>
      </c>
      <c r="CH33" s="93">
        <v>15.294</v>
      </c>
      <c r="CI33" s="93">
        <v>9.012</v>
      </c>
      <c r="CJ33" s="93">
        <v>8.012</v>
      </c>
      <c r="CK33" s="93">
        <v>5.413</v>
      </c>
    </row>
    <row r="34" spans="1:89" ht="11.25" customHeight="1">
      <c r="A34" s="91" t="s">
        <v>9</v>
      </c>
      <c r="B34" s="92">
        <v>76</v>
      </c>
      <c r="C34" s="93">
        <v>0.5197105263157895</v>
      </c>
      <c r="D34" s="93">
        <v>0</v>
      </c>
      <c r="E34" s="93">
        <v>2.537</v>
      </c>
      <c r="F34" s="93">
        <v>0.47161667127661927</v>
      </c>
      <c r="G34" s="94"/>
      <c r="H34" s="94"/>
      <c r="I34" s="94">
        <v>0.64</v>
      </c>
      <c r="J34" s="94">
        <v>2.121</v>
      </c>
      <c r="K34" s="94"/>
      <c r="L34" s="94">
        <v>0.306</v>
      </c>
      <c r="M34" s="94">
        <v>0.42</v>
      </c>
      <c r="N34" s="94">
        <v>0.189</v>
      </c>
      <c r="O34" s="94">
        <v>0.976</v>
      </c>
      <c r="P34" s="94">
        <v>0.725</v>
      </c>
      <c r="Q34" s="94">
        <v>0.59</v>
      </c>
      <c r="R34" s="94">
        <v>1.171</v>
      </c>
      <c r="S34" s="94">
        <v>0.425</v>
      </c>
      <c r="T34" s="94">
        <v>0.726</v>
      </c>
      <c r="U34" s="94">
        <v>2.537</v>
      </c>
      <c r="V34" s="94"/>
      <c r="W34" s="94"/>
      <c r="X34" s="94">
        <v>0.28</v>
      </c>
      <c r="Y34" s="94"/>
      <c r="Z34" s="94">
        <v>0.983</v>
      </c>
      <c r="AA34" s="94">
        <v>1.344</v>
      </c>
      <c r="AB34" s="94">
        <v>0.504</v>
      </c>
      <c r="AC34" s="94">
        <v>0.725</v>
      </c>
      <c r="AD34" s="94">
        <v>0.744</v>
      </c>
      <c r="AE34" s="94">
        <v>2.177</v>
      </c>
      <c r="AF34" s="94">
        <v>0.529</v>
      </c>
      <c r="AG34" s="94">
        <v>0.318</v>
      </c>
      <c r="AH34" s="94">
        <v>0.136</v>
      </c>
      <c r="AI34" s="94">
        <v>0.161</v>
      </c>
      <c r="AJ34" s="94">
        <v>0.296</v>
      </c>
      <c r="AK34" s="95"/>
      <c r="AL34" s="94">
        <v>0.674</v>
      </c>
      <c r="AM34" s="94">
        <v>0.361</v>
      </c>
      <c r="AN34" s="94">
        <v>0.39</v>
      </c>
      <c r="AO34" s="94">
        <v>0.568</v>
      </c>
      <c r="AP34" s="94">
        <v>0.329</v>
      </c>
      <c r="AQ34" s="94">
        <v>0.184</v>
      </c>
      <c r="AR34" s="94">
        <v>0.241</v>
      </c>
      <c r="AS34" s="94">
        <v>0.262</v>
      </c>
      <c r="AT34" s="94">
        <v>0</v>
      </c>
      <c r="AU34" s="94">
        <v>0.188</v>
      </c>
      <c r="AV34" s="94">
        <v>0.13</v>
      </c>
      <c r="AW34" s="94">
        <v>0.243</v>
      </c>
      <c r="AX34" s="94">
        <v>0.315</v>
      </c>
      <c r="AY34" s="94">
        <v>0.219</v>
      </c>
      <c r="AZ34" s="94">
        <v>0.156</v>
      </c>
      <c r="BA34" s="94">
        <v>0.348</v>
      </c>
      <c r="BB34" s="94">
        <v>0.2</v>
      </c>
      <c r="BC34" s="94">
        <v>0.2</v>
      </c>
      <c r="BD34" s="94">
        <v>0.293</v>
      </c>
      <c r="BE34" s="94">
        <v>0.356</v>
      </c>
      <c r="BF34" s="94">
        <v>1.359</v>
      </c>
      <c r="BG34" s="94">
        <v>0.371</v>
      </c>
      <c r="BH34" s="96">
        <v>0.233</v>
      </c>
      <c r="BI34" s="93">
        <v>0</v>
      </c>
      <c r="BJ34" s="93">
        <v>0.429</v>
      </c>
      <c r="BK34" s="93">
        <v>0.239</v>
      </c>
      <c r="BL34" s="93">
        <v>0.179</v>
      </c>
      <c r="BM34" s="93">
        <v>0.167</v>
      </c>
      <c r="BN34" s="93">
        <v>0.175</v>
      </c>
      <c r="BO34" s="93">
        <v>0.31</v>
      </c>
      <c r="BP34" s="93">
        <v>0.225</v>
      </c>
      <c r="BQ34" s="93">
        <v>0.093</v>
      </c>
      <c r="BR34" s="93">
        <v>0.133</v>
      </c>
      <c r="BS34" s="93">
        <v>0</v>
      </c>
      <c r="BT34" s="93">
        <v>0.262</v>
      </c>
      <c r="BU34" s="93">
        <v>0.466</v>
      </c>
      <c r="BV34" s="93">
        <v>0.285</v>
      </c>
      <c r="BW34" s="93">
        <v>0.68</v>
      </c>
      <c r="BX34" s="93">
        <v>0.175</v>
      </c>
      <c r="BY34" s="93">
        <v>0.506</v>
      </c>
      <c r="BZ34" s="93">
        <v>0.556</v>
      </c>
      <c r="CA34" s="93">
        <v>1.216</v>
      </c>
      <c r="CB34" s="93">
        <v>0.623</v>
      </c>
      <c r="CC34" s="93">
        <v>1.014</v>
      </c>
      <c r="CD34" s="93">
        <v>0.589</v>
      </c>
      <c r="CE34" s="93">
        <v>0.833</v>
      </c>
      <c r="CF34" s="93">
        <v>0.662</v>
      </c>
      <c r="CG34" s="93">
        <v>0.42</v>
      </c>
      <c r="CH34" s="93">
        <v>0.77</v>
      </c>
      <c r="CI34" s="93">
        <v>0.946</v>
      </c>
      <c r="CJ34" s="93">
        <v>0.429</v>
      </c>
      <c r="CK34" s="93">
        <v>0.473</v>
      </c>
    </row>
    <row r="35" spans="1:89" ht="11.25" customHeight="1">
      <c r="A35" s="91" t="s">
        <v>15</v>
      </c>
      <c r="B35" s="92">
        <v>76</v>
      </c>
      <c r="C35" s="93">
        <v>1.105368421052632</v>
      </c>
      <c r="D35" s="93">
        <v>0</v>
      </c>
      <c r="E35" s="93">
        <v>38.581</v>
      </c>
      <c r="F35" s="93">
        <v>5.476716804614799</v>
      </c>
      <c r="G35" s="94"/>
      <c r="H35" s="94"/>
      <c r="I35" s="94">
        <v>0.142</v>
      </c>
      <c r="J35" s="94">
        <v>0.253</v>
      </c>
      <c r="K35" s="94"/>
      <c r="L35" s="94">
        <v>0.105</v>
      </c>
      <c r="M35" s="94">
        <v>0.119</v>
      </c>
      <c r="N35" s="94">
        <v>0.102</v>
      </c>
      <c r="O35" s="94">
        <v>0.137</v>
      </c>
      <c r="P35" s="94">
        <v>0.122</v>
      </c>
      <c r="Q35" s="94">
        <v>0.155</v>
      </c>
      <c r="R35" s="94">
        <v>0.428</v>
      </c>
      <c r="S35" s="94">
        <v>0.114</v>
      </c>
      <c r="T35" s="94">
        <v>0.144</v>
      </c>
      <c r="U35" s="94">
        <v>0.126</v>
      </c>
      <c r="V35" s="94"/>
      <c r="W35" s="94"/>
      <c r="X35" s="94">
        <v>0</v>
      </c>
      <c r="Y35" s="94"/>
      <c r="Z35" s="94">
        <v>0.268</v>
      </c>
      <c r="AA35" s="94">
        <v>0.375</v>
      </c>
      <c r="AB35" s="94">
        <v>0.246</v>
      </c>
      <c r="AC35" s="94">
        <v>0.364</v>
      </c>
      <c r="AD35" s="94">
        <v>0.226</v>
      </c>
      <c r="AE35" s="94">
        <v>0.555</v>
      </c>
      <c r="AF35" s="94">
        <v>0.217</v>
      </c>
      <c r="AG35" s="94">
        <v>0.13</v>
      </c>
      <c r="AH35" s="94">
        <v>0.0954</v>
      </c>
      <c r="AI35" s="94">
        <v>0.131</v>
      </c>
      <c r="AJ35" s="94">
        <v>0.102</v>
      </c>
      <c r="AK35" s="95"/>
      <c r="AL35" s="94">
        <v>0.242</v>
      </c>
      <c r="AM35" s="94">
        <v>0.11</v>
      </c>
      <c r="AN35" s="94">
        <v>0.136</v>
      </c>
      <c r="AO35" s="94">
        <v>0.178</v>
      </c>
      <c r="AP35" s="94">
        <v>0.103</v>
      </c>
      <c r="AQ35" s="94">
        <v>0.091</v>
      </c>
      <c r="AR35" s="94">
        <v>0.134</v>
      </c>
      <c r="AS35" s="94">
        <v>0.217</v>
      </c>
      <c r="AT35" s="94">
        <v>0</v>
      </c>
      <c r="AU35" s="94">
        <v>0.177</v>
      </c>
      <c r="AV35" s="94">
        <v>0.0936</v>
      </c>
      <c r="AW35" s="94">
        <v>0.152</v>
      </c>
      <c r="AX35" s="94">
        <v>0.097</v>
      </c>
      <c r="AY35" s="94">
        <v>0.106</v>
      </c>
      <c r="AZ35" s="94">
        <v>0</v>
      </c>
      <c r="BA35" s="94">
        <v>0.159</v>
      </c>
      <c r="BB35" s="94">
        <v>0</v>
      </c>
      <c r="BC35" s="94">
        <v>0.134</v>
      </c>
      <c r="BD35" s="94">
        <v>0</v>
      </c>
      <c r="BE35" s="94">
        <v>0.15</v>
      </c>
      <c r="BF35" s="94">
        <v>1.082</v>
      </c>
      <c r="BG35" s="94">
        <v>0.233</v>
      </c>
      <c r="BH35" s="96">
        <v>0.257</v>
      </c>
      <c r="BI35" s="93">
        <v>0</v>
      </c>
      <c r="BJ35" s="93">
        <v>0.381</v>
      </c>
      <c r="BK35" s="93">
        <v>0.177</v>
      </c>
      <c r="BL35" s="93">
        <v>0</v>
      </c>
      <c r="BM35" s="93">
        <v>0.127</v>
      </c>
      <c r="BN35" s="93">
        <v>0.181</v>
      </c>
      <c r="BO35" s="93">
        <v>0.221</v>
      </c>
      <c r="BP35" s="93">
        <v>0</v>
      </c>
      <c r="BQ35" s="93">
        <v>0</v>
      </c>
      <c r="BR35" s="93">
        <v>0.263</v>
      </c>
      <c r="BS35" s="93">
        <v>0.142</v>
      </c>
      <c r="BT35" s="93">
        <v>0.225</v>
      </c>
      <c r="BU35" s="93">
        <v>0.343</v>
      </c>
      <c r="BV35" s="93">
        <v>29.621</v>
      </c>
      <c r="BW35" s="93">
        <v>0.458</v>
      </c>
      <c r="BX35" s="93">
        <v>0.113</v>
      </c>
      <c r="BY35" s="93">
        <v>0.42</v>
      </c>
      <c r="BZ35" s="93">
        <v>0.629</v>
      </c>
      <c r="CA35" s="93">
        <v>1.003</v>
      </c>
      <c r="CB35" s="93">
        <v>0.565</v>
      </c>
      <c r="CC35" s="93">
        <v>0.573</v>
      </c>
      <c r="CD35" s="93">
        <v>38.581</v>
      </c>
      <c r="CE35" s="93">
        <v>0.391</v>
      </c>
      <c r="CF35" s="93">
        <v>0.138</v>
      </c>
      <c r="CG35" s="93">
        <v>0</v>
      </c>
      <c r="CH35" s="93">
        <v>0.566</v>
      </c>
      <c r="CI35" s="93">
        <v>0.382</v>
      </c>
      <c r="CJ35" s="93">
        <v>0</v>
      </c>
      <c r="CK35" s="93">
        <v>0</v>
      </c>
    </row>
    <row r="36" spans="1:89" ht="11.25" customHeight="1">
      <c r="A36" s="91" t="s">
        <v>26</v>
      </c>
      <c r="B36" s="92">
        <v>76</v>
      </c>
      <c r="C36" s="93">
        <v>1.220394736842105</v>
      </c>
      <c r="D36" s="93">
        <v>0.198</v>
      </c>
      <c r="E36" s="93">
        <v>8.633</v>
      </c>
      <c r="F36" s="93">
        <v>1.279237726137054</v>
      </c>
      <c r="G36" s="94"/>
      <c r="H36" s="94"/>
      <c r="I36" s="94">
        <v>0.526</v>
      </c>
      <c r="J36" s="94">
        <v>0.82</v>
      </c>
      <c r="K36" s="94"/>
      <c r="L36" s="94">
        <v>1.657</v>
      </c>
      <c r="M36" s="94">
        <v>0.688</v>
      </c>
      <c r="N36" s="94">
        <v>0.23</v>
      </c>
      <c r="O36" s="94">
        <v>0.392</v>
      </c>
      <c r="P36" s="94">
        <v>0.521</v>
      </c>
      <c r="Q36" s="94">
        <v>0.274</v>
      </c>
      <c r="R36" s="94">
        <v>1.104</v>
      </c>
      <c r="S36" s="94">
        <v>1.984</v>
      </c>
      <c r="T36" s="94">
        <v>2.854</v>
      </c>
      <c r="U36" s="94">
        <v>2.967</v>
      </c>
      <c r="V36" s="94"/>
      <c r="W36" s="94"/>
      <c r="X36" s="94">
        <v>0.198</v>
      </c>
      <c r="Y36" s="94"/>
      <c r="Z36" s="94">
        <v>2.184</v>
      </c>
      <c r="AA36" s="94">
        <v>2.831</v>
      </c>
      <c r="AB36" s="94">
        <v>0.308</v>
      </c>
      <c r="AC36" s="94">
        <v>0.683</v>
      </c>
      <c r="AD36" s="94">
        <v>0.341</v>
      </c>
      <c r="AE36" s="94">
        <v>1.158</v>
      </c>
      <c r="AF36" s="94">
        <v>0.859</v>
      </c>
      <c r="AG36" s="94">
        <v>0.884</v>
      </c>
      <c r="AH36" s="94">
        <v>0.736</v>
      </c>
      <c r="AI36" s="94">
        <v>0.339</v>
      </c>
      <c r="AJ36" s="94">
        <v>0.376</v>
      </c>
      <c r="AK36" s="95"/>
      <c r="AL36" s="94">
        <v>1.006</v>
      </c>
      <c r="AM36" s="94">
        <v>0.285</v>
      </c>
      <c r="AN36" s="94">
        <v>0.604</v>
      </c>
      <c r="AO36" s="94">
        <v>0.962</v>
      </c>
      <c r="AP36" s="94">
        <v>0.494</v>
      </c>
      <c r="AQ36" s="94">
        <v>0.379</v>
      </c>
      <c r="AR36" s="94">
        <v>0.414</v>
      </c>
      <c r="AS36" s="94">
        <v>0.508</v>
      </c>
      <c r="AT36" s="94">
        <v>0.45</v>
      </c>
      <c r="AU36" s="94">
        <v>3.486</v>
      </c>
      <c r="AV36" s="94">
        <v>1.012</v>
      </c>
      <c r="AW36" s="94">
        <v>1.446</v>
      </c>
      <c r="AX36" s="94">
        <v>0.766</v>
      </c>
      <c r="AY36" s="94">
        <v>0.674</v>
      </c>
      <c r="AZ36" s="94">
        <v>0.23</v>
      </c>
      <c r="BA36" s="94">
        <v>1.423</v>
      </c>
      <c r="BB36" s="94">
        <v>0.279</v>
      </c>
      <c r="BC36" s="94">
        <v>0.441</v>
      </c>
      <c r="BD36" s="94">
        <v>0.733</v>
      </c>
      <c r="BE36" s="94">
        <v>0.792</v>
      </c>
      <c r="BF36" s="94">
        <v>1.46</v>
      </c>
      <c r="BG36" s="94">
        <v>0.945</v>
      </c>
      <c r="BH36" s="96">
        <v>1.05</v>
      </c>
      <c r="BI36" s="93">
        <v>8.633</v>
      </c>
      <c r="BJ36" s="93">
        <v>3.154</v>
      </c>
      <c r="BK36" s="93">
        <v>0.956</v>
      </c>
      <c r="BL36" s="93">
        <v>0.459</v>
      </c>
      <c r="BM36" s="93">
        <v>0.576</v>
      </c>
      <c r="BN36" s="93">
        <v>4.758</v>
      </c>
      <c r="BO36" s="93">
        <v>1.452</v>
      </c>
      <c r="BP36" s="93">
        <v>1.287</v>
      </c>
      <c r="BQ36" s="93">
        <v>0.586</v>
      </c>
      <c r="BR36" s="93">
        <v>0.746</v>
      </c>
      <c r="BS36" s="93">
        <v>1.061</v>
      </c>
      <c r="BT36" s="93">
        <v>0.348</v>
      </c>
      <c r="BU36" s="93">
        <v>0.977</v>
      </c>
      <c r="BV36" s="93">
        <v>4.576</v>
      </c>
      <c r="BW36" s="93">
        <v>2.724</v>
      </c>
      <c r="BX36" s="93">
        <v>0.232</v>
      </c>
      <c r="BY36" s="93">
        <v>0.794</v>
      </c>
      <c r="BZ36" s="93">
        <v>1.261</v>
      </c>
      <c r="CA36" s="93">
        <v>2.344</v>
      </c>
      <c r="CB36" s="93">
        <v>0.742</v>
      </c>
      <c r="CC36" s="93">
        <v>2.127</v>
      </c>
      <c r="CD36" s="93">
        <v>0.995</v>
      </c>
      <c r="CE36" s="93">
        <v>1.833</v>
      </c>
      <c r="CF36" s="93">
        <v>0.858</v>
      </c>
      <c r="CG36" s="93">
        <v>0.468</v>
      </c>
      <c r="CH36" s="93">
        <v>1.37</v>
      </c>
      <c r="CI36" s="93">
        <v>0.94</v>
      </c>
      <c r="CJ36" s="93">
        <v>0.824</v>
      </c>
      <c r="CK36" s="93">
        <v>0.916</v>
      </c>
    </row>
    <row r="37" spans="1:89" ht="11.25" customHeight="1">
      <c r="A37" s="91" t="s">
        <v>17</v>
      </c>
      <c r="B37" s="92">
        <v>76</v>
      </c>
      <c r="C37" s="93">
        <v>0.4716052631578948</v>
      </c>
      <c r="D37" s="93">
        <v>0.15</v>
      </c>
      <c r="E37" s="93">
        <v>1.345</v>
      </c>
      <c r="F37" s="93">
        <v>0.26614356429266595</v>
      </c>
      <c r="G37" s="94"/>
      <c r="H37" s="94"/>
      <c r="I37" s="94">
        <v>0.429</v>
      </c>
      <c r="J37" s="94">
        <v>0.494</v>
      </c>
      <c r="K37" s="94"/>
      <c r="L37" s="94">
        <v>0.305</v>
      </c>
      <c r="M37" s="94">
        <v>0.393</v>
      </c>
      <c r="N37" s="94">
        <v>0.363</v>
      </c>
      <c r="O37" s="94">
        <v>0.272</v>
      </c>
      <c r="P37" s="94">
        <v>0.461</v>
      </c>
      <c r="Q37" s="94">
        <v>0.202</v>
      </c>
      <c r="R37" s="94">
        <v>0.881</v>
      </c>
      <c r="S37" s="94">
        <v>0.626</v>
      </c>
      <c r="T37" s="94">
        <v>0.86</v>
      </c>
      <c r="U37" s="94">
        <v>0.305</v>
      </c>
      <c r="V37" s="94"/>
      <c r="W37" s="94"/>
      <c r="X37" s="94">
        <v>0.243</v>
      </c>
      <c r="Y37" s="94"/>
      <c r="Z37" s="94">
        <v>0.755</v>
      </c>
      <c r="AA37" s="94">
        <v>0.934</v>
      </c>
      <c r="AB37" s="94">
        <v>0.3</v>
      </c>
      <c r="AC37" s="94">
        <v>0.565</v>
      </c>
      <c r="AD37" s="94">
        <v>0.375</v>
      </c>
      <c r="AE37" s="94">
        <v>0.865</v>
      </c>
      <c r="AF37" s="94">
        <v>0.374</v>
      </c>
      <c r="AG37" s="94">
        <v>0.251</v>
      </c>
      <c r="AH37" s="94">
        <v>0.237</v>
      </c>
      <c r="AI37" s="94">
        <v>0.234</v>
      </c>
      <c r="AJ37" s="94">
        <v>0.391</v>
      </c>
      <c r="AK37" s="95"/>
      <c r="AL37" s="94">
        <v>0.545</v>
      </c>
      <c r="AM37" s="94">
        <v>0.281</v>
      </c>
      <c r="AN37" s="94">
        <v>0.34</v>
      </c>
      <c r="AO37" s="94">
        <v>0.416</v>
      </c>
      <c r="AP37" s="94">
        <v>0.431</v>
      </c>
      <c r="AQ37" s="94">
        <v>0.267</v>
      </c>
      <c r="AR37" s="94">
        <v>0.321</v>
      </c>
      <c r="AS37" s="94">
        <v>0.361</v>
      </c>
      <c r="AT37" s="94">
        <v>0.202</v>
      </c>
      <c r="AU37" s="94">
        <v>0.267</v>
      </c>
      <c r="AV37" s="94">
        <v>0.33</v>
      </c>
      <c r="AW37" s="94">
        <v>0.42</v>
      </c>
      <c r="AX37" s="94">
        <v>0.33</v>
      </c>
      <c r="AY37" s="94">
        <v>0.45</v>
      </c>
      <c r="AZ37" s="94">
        <v>0.162</v>
      </c>
      <c r="BA37" s="94">
        <v>0.414</v>
      </c>
      <c r="BB37" s="94">
        <v>0.286</v>
      </c>
      <c r="BC37" s="94">
        <v>0.418</v>
      </c>
      <c r="BD37" s="94">
        <v>0.747</v>
      </c>
      <c r="BE37" s="94">
        <v>0.502</v>
      </c>
      <c r="BF37" s="94">
        <v>0.618</v>
      </c>
      <c r="BG37" s="94">
        <v>0.675</v>
      </c>
      <c r="BH37" s="96">
        <v>1.212</v>
      </c>
      <c r="BI37" s="93">
        <v>0.725</v>
      </c>
      <c r="BJ37" s="93">
        <v>1.345</v>
      </c>
      <c r="BK37" s="93">
        <v>0.38</v>
      </c>
      <c r="BL37" s="93">
        <v>0.215</v>
      </c>
      <c r="BM37" s="93">
        <v>1.233</v>
      </c>
      <c r="BN37" s="93">
        <v>0.405</v>
      </c>
      <c r="BO37" s="93">
        <v>0.494</v>
      </c>
      <c r="BP37" s="93">
        <v>0.35</v>
      </c>
      <c r="BQ37" s="93">
        <v>0.321</v>
      </c>
      <c r="BR37" s="93">
        <v>0.266</v>
      </c>
      <c r="BS37" s="93">
        <v>0.27</v>
      </c>
      <c r="BT37" s="93">
        <v>0.263</v>
      </c>
      <c r="BU37" s="93">
        <v>0.359</v>
      </c>
      <c r="BV37" s="93">
        <v>0.35</v>
      </c>
      <c r="BW37" s="93">
        <v>0.768</v>
      </c>
      <c r="BX37" s="93">
        <v>0.15</v>
      </c>
      <c r="BY37" s="93">
        <v>0.513</v>
      </c>
      <c r="BZ37" s="93">
        <v>0.724</v>
      </c>
      <c r="CA37" s="93">
        <v>1.293</v>
      </c>
      <c r="CB37" s="93">
        <v>0.426</v>
      </c>
      <c r="CC37" s="93">
        <v>0.925</v>
      </c>
      <c r="CD37" s="93">
        <v>0.328</v>
      </c>
      <c r="CE37" s="93">
        <v>0.49</v>
      </c>
      <c r="CF37" s="93">
        <v>0.303</v>
      </c>
      <c r="CG37" s="93">
        <v>0.195</v>
      </c>
      <c r="CH37" s="93">
        <v>0.584</v>
      </c>
      <c r="CI37" s="93">
        <v>0.414</v>
      </c>
      <c r="CJ37" s="93">
        <v>0.352</v>
      </c>
      <c r="CK37" s="93">
        <v>0.291</v>
      </c>
    </row>
    <row r="38" spans="1:89" ht="11.25" customHeight="1">
      <c r="A38" s="91" t="s">
        <v>50</v>
      </c>
      <c r="B38" s="92">
        <v>76</v>
      </c>
      <c r="C38" s="93">
        <v>1.621802631578947</v>
      </c>
      <c r="D38" s="93">
        <v>0.125</v>
      </c>
      <c r="E38" s="93">
        <v>8.069</v>
      </c>
      <c r="F38" s="93">
        <v>1.7593094789219585</v>
      </c>
      <c r="G38" s="94"/>
      <c r="H38" s="94"/>
      <c r="I38" s="94">
        <v>0.522</v>
      </c>
      <c r="J38" s="94">
        <v>1.096</v>
      </c>
      <c r="K38" s="94"/>
      <c r="L38" s="94">
        <v>0.479</v>
      </c>
      <c r="M38" s="94">
        <v>0.676</v>
      </c>
      <c r="N38" s="94">
        <v>0.423</v>
      </c>
      <c r="O38" s="94">
        <v>0.491</v>
      </c>
      <c r="P38" s="94">
        <v>0.609</v>
      </c>
      <c r="Q38" s="94">
        <v>0.294</v>
      </c>
      <c r="R38" s="94">
        <v>1.106</v>
      </c>
      <c r="S38" s="94">
        <v>0.479</v>
      </c>
      <c r="T38" s="94">
        <v>0.785</v>
      </c>
      <c r="U38" s="94">
        <v>0.312</v>
      </c>
      <c r="V38" s="94"/>
      <c r="W38" s="94"/>
      <c r="X38" s="94">
        <v>0.373</v>
      </c>
      <c r="Y38" s="94"/>
      <c r="Z38" s="94">
        <v>0.125</v>
      </c>
      <c r="AA38" s="94">
        <v>0.187</v>
      </c>
      <c r="AB38" s="94">
        <v>0.971</v>
      </c>
      <c r="AC38" s="94">
        <v>1.343</v>
      </c>
      <c r="AD38" s="94">
        <v>1.701</v>
      </c>
      <c r="AE38" s="94">
        <v>1.998</v>
      </c>
      <c r="AF38" s="94">
        <v>0.626</v>
      </c>
      <c r="AG38" s="94">
        <v>0.37</v>
      </c>
      <c r="AH38" s="94">
        <v>0.284</v>
      </c>
      <c r="AI38" s="94">
        <v>0.246</v>
      </c>
      <c r="AJ38" s="94">
        <v>1.071</v>
      </c>
      <c r="AK38" s="95"/>
      <c r="AL38" s="94">
        <v>1.543</v>
      </c>
      <c r="AM38" s="94">
        <v>1.149</v>
      </c>
      <c r="AN38" s="94">
        <v>1.333</v>
      </c>
      <c r="AO38" s="94">
        <v>1.073</v>
      </c>
      <c r="AP38" s="94">
        <v>0.695</v>
      </c>
      <c r="AQ38" s="94">
        <v>0.782</v>
      </c>
      <c r="AR38" s="94">
        <v>0.653</v>
      </c>
      <c r="AS38" s="94">
        <v>0.693</v>
      </c>
      <c r="AT38" s="94">
        <v>0.447</v>
      </c>
      <c r="AU38" s="94">
        <v>0.801</v>
      </c>
      <c r="AV38" s="94">
        <v>0.753</v>
      </c>
      <c r="AW38" s="94">
        <v>0.753</v>
      </c>
      <c r="AX38" s="94">
        <v>0.849</v>
      </c>
      <c r="AY38" s="94">
        <v>0.659</v>
      </c>
      <c r="AZ38" s="94">
        <v>0.285</v>
      </c>
      <c r="BA38" s="94">
        <v>0.701</v>
      </c>
      <c r="BB38" s="94">
        <v>0.319</v>
      </c>
      <c r="BC38" s="94">
        <v>0.232</v>
      </c>
      <c r="BD38" s="94">
        <v>8.069</v>
      </c>
      <c r="BE38" s="94">
        <v>5.59</v>
      </c>
      <c r="BF38" s="94">
        <v>5.731</v>
      </c>
      <c r="BG38" s="94">
        <v>5.554</v>
      </c>
      <c r="BH38" s="96">
        <v>6.131</v>
      </c>
      <c r="BI38" s="93">
        <v>5.313</v>
      </c>
      <c r="BJ38" s="93">
        <v>5.352</v>
      </c>
      <c r="BK38" s="93">
        <v>4.234</v>
      </c>
      <c r="BL38" s="93">
        <v>3.625</v>
      </c>
      <c r="BM38" s="93">
        <v>4.108</v>
      </c>
      <c r="BN38" s="93">
        <v>4.557</v>
      </c>
      <c r="BO38" s="93">
        <v>4.799</v>
      </c>
      <c r="BP38" s="93">
        <v>1.876</v>
      </c>
      <c r="BQ38" s="93">
        <v>0.648</v>
      </c>
      <c r="BR38" s="93">
        <v>0.544</v>
      </c>
      <c r="BS38" s="93">
        <v>0.413</v>
      </c>
      <c r="BT38" s="93">
        <v>0.704</v>
      </c>
      <c r="BU38" s="93">
        <v>0.668</v>
      </c>
      <c r="BV38" s="93">
        <v>2.151</v>
      </c>
      <c r="BW38" s="93">
        <v>2.226</v>
      </c>
      <c r="BX38" s="93">
        <v>0.788</v>
      </c>
      <c r="BY38" s="93">
        <v>1.936</v>
      </c>
      <c r="BZ38" s="93">
        <v>1.484</v>
      </c>
      <c r="CA38" s="93">
        <v>3.738</v>
      </c>
      <c r="CB38" s="93">
        <v>2.219</v>
      </c>
      <c r="CC38" s="93">
        <v>2.488</v>
      </c>
      <c r="CD38" s="93">
        <v>1.106</v>
      </c>
      <c r="CE38" s="93">
        <v>2.959</v>
      </c>
      <c r="CF38" s="93">
        <v>0.541</v>
      </c>
      <c r="CG38" s="93">
        <v>0.469</v>
      </c>
      <c r="CH38" s="93">
        <v>1.098</v>
      </c>
      <c r="CI38" s="93">
        <v>0.854</v>
      </c>
      <c r="CJ38" s="93">
        <v>0.64</v>
      </c>
      <c r="CK38" s="93">
        <v>0.357</v>
      </c>
    </row>
    <row r="39" spans="1:89" ht="11.25" customHeight="1">
      <c r="A39" s="97" t="s">
        <v>76</v>
      </c>
      <c r="B39" s="92">
        <v>76</v>
      </c>
      <c r="C39" s="93">
        <v>0.48548684210526316</v>
      </c>
      <c r="D39" s="93">
        <v>0.111</v>
      </c>
      <c r="E39" s="93">
        <v>1.523</v>
      </c>
      <c r="F39" s="93">
        <v>0.28657810974455905</v>
      </c>
      <c r="G39" s="94"/>
      <c r="H39" s="94"/>
      <c r="I39" s="94">
        <v>0.507</v>
      </c>
      <c r="J39" s="94">
        <v>0.352</v>
      </c>
      <c r="K39" s="94"/>
      <c r="L39" s="94">
        <v>0.407</v>
      </c>
      <c r="M39" s="94">
        <v>0.34</v>
      </c>
      <c r="N39" s="94">
        <v>0.12</v>
      </c>
      <c r="O39" s="94">
        <v>0.329</v>
      </c>
      <c r="P39" s="94">
        <v>0.122</v>
      </c>
      <c r="Q39" s="94">
        <v>0.171</v>
      </c>
      <c r="R39" s="94">
        <v>0.593</v>
      </c>
      <c r="S39" s="94">
        <v>0.26</v>
      </c>
      <c r="T39" s="94">
        <v>0.159</v>
      </c>
      <c r="U39" s="94">
        <v>0.298</v>
      </c>
      <c r="V39" s="94"/>
      <c r="W39" s="94"/>
      <c r="X39" s="94">
        <v>0.263</v>
      </c>
      <c r="Y39" s="94"/>
      <c r="Z39" s="94">
        <v>0.126</v>
      </c>
      <c r="AA39" s="94">
        <v>0.167</v>
      </c>
      <c r="AB39" s="94">
        <v>0.458</v>
      </c>
      <c r="AC39" s="94">
        <v>0.575</v>
      </c>
      <c r="AD39" s="94">
        <v>0.432</v>
      </c>
      <c r="AE39" s="94">
        <v>0.625</v>
      </c>
      <c r="AF39" s="94">
        <v>0.407</v>
      </c>
      <c r="AG39" s="94">
        <v>0.186</v>
      </c>
      <c r="AH39" s="94">
        <v>0.111</v>
      </c>
      <c r="AI39" s="94">
        <v>0.164</v>
      </c>
      <c r="AJ39" s="94">
        <v>0.509</v>
      </c>
      <c r="AK39" s="95"/>
      <c r="AL39" s="94">
        <v>0.163</v>
      </c>
      <c r="AM39" s="94">
        <v>0.313</v>
      </c>
      <c r="AN39" s="94">
        <v>0.418</v>
      </c>
      <c r="AO39" s="94">
        <v>0.377</v>
      </c>
      <c r="AP39" s="94">
        <v>0.359</v>
      </c>
      <c r="AQ39" s="94">
        <v>0.306</v>
      </c>
      <c r="AR39" s="94">
        <v>0.553</v>
      </c>
      <c r="AS39" s="94">
        <v>0.405</v>
      </c>
      <c r="AT39" s="94">
        <v>0.194</v>
      </c>
      <c r="AU39" s="94">
        <v>0.26</v>
      </c>
      <c r="AV39" s="94">
        <v>0.405</v>
      </c>
      <c r="AW39" s="94">
        <v>0.403</v>
      </c>
      <c r="AX39" s="94">
        <v>0.411</v>
      </c>
      <c r="AY39" s="94">
        <v>0.547</v>
      </c>
      <c r="AZ39" s="94">
        <v>0.27</v>
      </c>
      <c r="BA39" s="94">
        <v>0.547</v>
      </c>
      <c r="BB39" s="94">
        <v>0.4</v>
      </c>
      <c r="BC39" s="94">
        <v>0.269</v>
      </c>
      <c r="BD39" s="94">
        <v>0.382</v>
      </c>
      <c r="BE39" s="94">
        <v>0.303</v>
      </c>
      <c r="BF39" s="94">
        <v>0.663</v>
      </c>
      <c r="BG39" s="94">
        <v>0.423</v>
      </c>
      <c r="BH39" s="96">
        <v>0.293</v>
      </c>
      <c r="BI39" s="93">
        <v>0.309</v>
      </c>
      <c r="BJ39" s="93">
        <v>0.623</v>
      </c>
      <c r="BK39" s="93">
        <v>0.373</v>
      </c>
      <c r="BL39" s="93">
        <v>0.469</v>
      </c>
      <c r="BM39" s="93">
        <v>0.348</v>
      </c>
      <c r="BN39" s="93">
        <v>0.42</v>
      </c>
      <c r="BO39" s="93">
        <v>0.306</v>
      </c>
      <c r="BP39" s="93">
        <v>1.001</v>
      </c>
      <c r="BQ39" s="93">
        <v>0.66</v>
      </c>
      <c r="BR39" s="93">
        <v>0.822</v>
      </c>
      <c r="BS39" s="93">
        <v>0.58</v>
      </c>
      <c r="BT39" s="93">
        <v>0.87</v>
      </c>
      <c r="BU39" s="93">
        <v>0.565</v>
      </c>
      <c r="BV39" s="93">
        <v>0.8</v>
      </c>
      <c r="BW39" s="93">
        <v>1.042</v>
      </c>
      <c r="BX39" s="93">
        <v>0.601</v>
      </c>
      <c r="BY39" s="93">
        <v>1.125</v>
      </c>
      <c r="BZ39" s="93">
        <v>1.153</v>
      </c>
      <c r="CA39" s="93">
        <v>0.282</v>
      </c>
      <c r="CB39" s="93">
        <v>0.281</v>
      </c>
      <c r="CC39" s="93">
        <v>1.523</v>
      </c>
      <c r="CD39" s="93">
        <v>0.802</v>
      </c>
      <c r="CE39" s="93">
        <v>0.988</v>
      </c>
      <c r="CF39" s="93">
        <v>0.91</v>
      </c>
      <c r="CG39" s="93">
        <v>0.342</v>
      </c>
      <c r="CH39" s="93">
        <v>1.126</v>
      </c>
      <c r="CI39" s="93">
        <v>0.83</v>
      </c>
      <c r="CJ39" s="93">
        <v>0.875</v>
      </c>
      <c r="CK39" s="93">
        <v>0.526</v>
      </c>
    </row>
    <row r="40" spans="1:89" ht="11.25" customHeight="1">
      <c r="A40" s="91" t="s">
        <v>2</v>
      </c>
      <c r="B40" s="92">
        <v>76</v>
      </c>
      <c r="C40" s="93">
        <v>11.670460526315788</v>
      </c>
      <c r="D40" s="93">
        <v>2.621</v>
      </c>
      <c r="E40" s="93">
        <v>30.989</v>
      </c>
      <c r="F40" s="93">
        <v>7.114729139055548</v>
      </c>
      <c r="G40" s="94"/>
      <c r="H40" s="94"/>
      <c r="I40" s="94">
        <v>12.521</v>
      </c>
      <c r="J40" s="94">
        <v>22.61</v>
      </c>
      <c r="K40" s="94"/>
      <c r="L40" s="94">
        <v>16.65</v>
      </c>
      <c r="M40" s="94">
        <v>9.243</v>
      </c>
      <c r="N40" s="94">
        <v>7.575</v>
      </c>
      <c r="O40" s="94">
        <v>18.194</v>
      </c>
      <c r="P40" s="94">
        <v>16.089</v>
      </c>
      <c r="Q40" s="94">
        <v>10.055</v>
      </c>
      <c r="R40" s="94">
        <v>26.744</v>
      </c>
      <c r="S40" s="94">
        <v>15.897</v>
      </c>
      <c r="T40" s="94">
        <v>20.584</v>
      </c>
      <c r="U40" s="94">
        <v>17.243</v>
      </c>
      <c r="V40" s="94"/>
      <c r="W40" s="94"/>
      <c r="X40" s="94">
        <v>5.956</v>
      </c>
      <c r="Y40" s="94"/>
      <c r="Z40" s="94">
        <v>25.247</v>
      </c>
      <c r="AA40" s="94">
        <v>27.673</v>
      </c>
      <c r="AB40" s="94">
        <v>5.721</v>
      </c>
      <c r="AC40" s="94">
        <v>10.314</v>
      </c>
      <c r="AD40" s="94">
        <v>17.747</v>
      </c>
      <c r="AE40" s="94">
        <v>10.714</v>
      </c>
      <c r="AF40" s="94">
        <v>7.562</v>
      </c>
      <c r="AG40" s="94">
        <v>13.861</v>
      </c>
      <c r="AH40" s="94">
        <v>4.408</v>
      </c>
      <c r="AI40" s="94">
        <v>4.509</v>
      </c>
      <c r="AJ40" s="94">
        <v>7.314</v>
      </c>
      <c r="AK40" s="95"/>
      <c r="AL40" s="94">
        <v>13.77</v>
      </c>
      <c r="AM40" s="94">
        <v>10.562</v>
      </c>
      <c r="AN40" s="94">
        <v>10.578</v>
      </c>
      <c r="AO40" s="94">
        <v>9.217</v>
      </c>
      <c r="AP40" s="94">
        <v>7.313</v>
      </c>
      <c r="AQ40" s="94">
        <v>6.089</v>
      </c>
      <c r="AR40" s="94">
        <v>6.766</v>
      </c>
      <c r="AS40" s="94">
        <v>6.954</v>
      </c>
      <c r="AT40" s="94">
        <v>3.455</v>
      </c>
      <c r="AU40" s="94">
        <v>13.886</v>
      </c>
      <c r="AV40" s="94">
        <v>5.703</v>
      </c>
      <c r="AW40" s="94">
        <v>12.778</v>
      </c>
      <c r="AX40" s="94">
        <v>7.125</v>
      </c>
      <c r="AY40" s="94">
        <v>5.142</v>
      </c>
      <c r="AZ40" s="94">
        <v>2.919</v>
      </c>
      <c r="BA40" s="94">
        <v>7.561</v>
      </c>
      <c r="BB40" s="94">
        <v>4.748</v>
      </c>
      <c r="BC40" s="94">
        <v>3.832</v>
      </c>
      <c r="BD40" s="94">
        <v>5.889</v>
      </c>
      <c r="BE40" s="94">
        <v>5.327</v>
      </c>
      <c r="BF40" s="94">
        <v>25.277</v>
      </c>
      <c r="BG40" s="94">
        <v>8.46</v>
      </c>
      <c r="BH40" s="96">
        <v>7.572</v>
      </c>
      <c r="BI40" s="93">
        <v>4.215</v>
      </c>
      <c r="BJ40" s="93">
        <v>12.713</v>
      </c>
      <c r="BK40" s="93">
        <v>6.319</v>
      </c>
      <c r="BL40" s="93">
        <v>2.621</v>
      </c>
      <c r="BM40" s="93">
        <v>5.963</v>
      </c>
      <c r="BN40" s="93">
        <v>7.747</v>
      </c>
      <c r="BO40" s="93">
        <v>6.599</v>
      </c>
      <c r="BP40" s="93">
        <v>10.624</v>
      </c>
      <c r="BQ40" s="93">
        <v>7.408</v>
      </c>
      <c r="BR40" s="93">
        <v>6.468</v>
      </c>
      <c r="BS40" s="93">
        <v>5.405</v>
      </c>
      <c r="BT40" s="93">
        <v>6.821</v>
      </c>
      <c r="BU40" s="93">
        <v>8.398</v>
      </c>
      <c r="BV40" s="93">
        <v>15.231</v>
      </c>
      <c r="BW40" s="93">
        <v>27.86</v>
      </c>
      <c r="BX40" s="93">
        <v>4.867</v>
      </c>
      <c r="BY40" s="93">
        <v>25.299</v>
      </c>
      <c r="BZ40" s="93">
        <v>18.159</v>
      </c>
      <c r="CA40" s="93">
        <v>22.461</v>
      </c>
      <c r="CB40" s="93">
        <v>7.91</v>
      </c>
      <c r="CC40" s="93">
        <v>30.989</v>
      </c>
      <c r="CD40" s="93">
        <v>10.937</v>
      </c>
      <c r="CE40" s="93">
        <v>23.739</v>
      </c>
      <c r="CF40" s="93">
        <v>10.092</v>
      </c>
      <c r="CG40" s="93">
        <v>5.726</v>
      </c>
      <c r="CH40" s="93">
        <v>24.795</v>
      </c>
      <c r="CI40" s="93">
        <v>11.951</v>
      </c>
      <c r="CJ40" s="93">
        <v>14.212</v>
      </c>
      <c r="CK40" s="93">
        <v>16.072</v>
      </c>
    </row>
    <row r="41" spans="1:89" ht="11.25" customHeight="1">
      <c r="A41" s="91" t="s">
        <v>0</v>
      </c>
      <c r="B41" s="92">
        <v>76</v>
      </c>
      <c r="C41" s="93">
        <v>5.303342105263158</v>
      </c>
      <c r="D41" s="93">
        <v>1.045</v>
      </c>
      <c r="E41" s="93">
        <v>23.775</v>
      </c>
      <c r="F41" s="93">
        <v>4.064164572509048</v>
      </c>
      <c r="G41" s="94"/>
      <c r="H41" s="94"/>
      <c r="I41" s="94">
        <v>4.841</v>
      </c>
      <c r="J41" s="94">
        <v>9.435</v>
      </c>
      <c r="K41" s="94"/>
      <c r="L41" s="94">
        <v>4.725</v>
      </c>
      <c r="M41" s="94">
        <v>6.019</v>
      </c>
      <c r="N41" s="94">
        <v>4.474</v>
      </c>
      <c r="O41" s="94">
        <v>6.04</v>
      </c>
      <c r="P41" s="94">
        <v>11.145</v>
      </c>
      <c r="Q41" s="94">
        <v>4.163</v>
      </c>
      <c r="R41" s="94">
        <v>17.636</v>
      </c>
      <c r="S41" s="94">
        <v>6.641</v>
      </c>
      <c r="T41" s="94">
        <v>7.768</v>
      </c>
      <c r="U41" s="94">
        <v>4.325</v>
      </c>
      <c r="V41" s="94"/>
      <c r="W41" s="94"/>
      <c r="X41" s="94">
        <v>3.067</v>
      </c>
      <c r="Y41" s="94"/>
      <c r="Z41" s="94">
        <v>9.065</v>
      </c>
      <c r="AA41" s="94">
        <v>8.826</v>
      </c>
      <c r="AB41" s="94">
        <v>2.94</v>
      </c>
      <c r="AC41" s="94">
        <v>7.931</v>
      </c>
      <c r="AD41" s="94">
        <v>5.084</v>
      </c>
      <c r="AE41" s="94">
        <v>7.284</v>
      </c>
      <c r="AF41" s="94">
        <v>4.622</v>
      </c>
      <c r="AG41" s="94">
        <v>2.484</v>
      </c>
      <c r="AH41" s="94">
        <v>2.146</v>
      </c>
      <c r="AI41" s="94">
        <v>1.225</v>
      </c>
      <c r="AJ41" s="94">
        <v>2.825</v>
      </c>
      <c r="AK41" s="95"/>
      <c r="AL41" s="94">
        <v>6.076</v>
      </c>
      <c r="AM41" s="94">
        <v>3.986</v>
      </c>
      <c r="AN41" s="94">
        <v>3.519</v>
      </c>
      <c r="AO41" s="94">
        <v>5.61</v>
      </c>
      <c r="AP41" s="94">
        <v>3.794</v>
      </c>
      <c r="AQ41" s="94">
        <v>2.638</v>
      </c>
      <c r="AR41" s="94">
        <v>3.223</v>
      </c>
      <c r="AS41" s="94">
        <v>4.268</v>
      </c>
      <c r="AT41" s="94">
        <v>1.246</v>
      </c>
      <c r="AU41" s="94">
        <v>2.787</v>
      </c>
      <c r="AV41" s="94">
        <v>2.579</v>
      </c>
      <c r="AW41" s="94">
        <v>3.495</v>
      </c>
      <c r="AX41" s="94">
        <v>2.923</v>
      </c>
      <c r="AY41" s="94">
        <v>2.753</v>
      </c>
      <c r="AZ41" s="94">
        <v>1.045</v>
      </c>
      <c r="BA41" s="94">
        <v>3.301</v>
      </c>
      <c r="BB41" s="94">
        <v>1.945</v>
      </c>
      <c r="BC41" s="94">
        <v>1.394</v>
      </c>
      <c r="BD41" s="94">
        <v>2.582</v>
      </c>
      <c r="BE41" s="94">
        <v>4.631</v>
      </c>
      <c r="BF41" s="94">
        <v>21.622</v>
      </c>
      <c r="BG41" s="94">
        <v>5.527</v>
      </c>
      <c r="BH41" s="96">
        <v>4.781</v>
      </c>
      <c r="BI41" s="93">
        <v>2.101</v>
      </c>
      <c r="BJ41" s="93">
        <v>8.078</v>
      </c>
      <c r="BK41" s="93">
        <v>3.176</v>
      </c>
      <c r="BL41" s="93">
        <v>1.939</v>
      </c>
      <c r="BM41" s="93">
        <v>3.792</v>
      </c>
      <c r="BN41" s="93">
        <v>2.158</v>
      </c>
      <c r="BO41" s="93">
        <v>4.017</v>
      </c>
      <c r="BP41" s="93">
        <v>5.762</v>
      </c>
      <c r="BQ41" s="93">
        <v>3.726</v>
      </c>
      <c r="BR41" s="93">
        <v>3.211</v>
      </c>
      <c r="BS41" s="93">
        <v>3.523</v>
      </c>
      <c r="BT41" s="93">
        <v>2.407</v>
      </c>
      <c r="BU41" s="93">
        <v>2.418</v>
      </c>
      <c r="BV41" s="93">
        <v>3.925</v>
      </c>
      <c r="BW41" s="93">
        <v>5.694</v>
      </c>
      <c r="BX41" s="93">
        <v>3.034</v>
      </c>
      <c r="BY41" s="93">
        <v>6.975</v>
      </c>
      <c r="BZ41" s="93">
        <v>9.258</v>
      </c>
      <c r="CA41" s="93">
        <v>23.775</v>
      </c>
      <c r="CB41" s="93">
        <v>5.56</v>
      </c>
      <c r="CC41" s="93">
        <v>12.993</v>
      </c>
      <c r="CD41" s="93">
        <v>3.499</v>
      </c>
      <c r="CE41" s="93">
        <v>9.599</v>
      </c>
      <c r="CF41" s="93">
        <v>4.588</v>
      </c>
      <c r="CG41" s="93">
        <v>2.78</v>
      </c>
      <c r="CH41" s="93">
        <v>10.271</v>
      </c>
      <c r="CI41" s="93">
        <v>6.727</v>
      </c>
      <c r="CJ41" s="93">
        <v>4.476</v>
      </c>
      <c r="CK41" s="93">
        <v>3.156</v>
      </c>
    </row>
    <row r="42" spans="1:89" ht="11.25" customHeight="1">
      <c r="A42" s="91" t="s">
        <v>38</v>
      </c>
      <c r="B42" s="92">
        <v>76</v>
      </c>
      <c r="C42" s="93">
        <v>0.8821447368421051</v>
      </c>
      <c r="D42" s="93">
        <v>0.258</v>
      </c>
      <c r="E42" s="93">
        <v>3.608</v>
      </c>
      <c r="F42" s="93">
        <v>0.5360696808582418</v>
      </c>
      <c r="G42" s="94"/>
      <c r="H42" s="94"/>
      <c r="I42" s="94">
        <v>0.687</v>
      </c>
      <c r="J42" s="94">
        <v>1.193</v>
      </c>
      <c r="K42" s="94"/>
      <c r="L42" s="94">
        <v>0.66</v>
      </c>
      <c r="M42" s="94">
        <v>0.749</v>
      </c>
      <c r="N42" s="94">
        <v>0.453</v>
      </c>
      <c r="O42" s="94">
        <v>0.649</v>
      </c>
      <c r="P42" s="94">
        <v>1.137</v>
      </c>
      <c r="Q42" s="94">
        <v>0.491</v>
      </c>
      <c r="R42" s="94">
        <v>1.773</v>
      </c>
      <c r="S42" s="94">
        <v>0.888</v>
      </c>
      <c r="T42" s="94">
        <v>1.149</v>
      </c>
      <c r="U42" s="94">
        <v>0.393</v>
      </c>
      <c r="V42" s="94"/>
      <c r="W42" s="94"/>
      <c r="X42" s="94">
        <v>0.37</v>
      </c>
      <c r="Y42" s="94"/>
      <c r="Z42" s="94">
        <v>1.244</v>
      </c>
      <c r="AA42" s="94">
        <v>1.674</v>
      </c>
      <c r="AB42" s="94">
        <v>0.782</v>
      </c>
      <c r="AC42" s="94">
        <v>1.239</v>
      </c>
      <c r="AD42" s="94">
        <v>0.922</v>
      </c>
      <c r="AE42" s="94">
        <v>1.362</v>
      </c>
      <c r="AF42" s="94">
        <v>0.757</v>
      </c>
      <c r="AG42" s="94">
        <v>0.368</v>
      </c>
      <c r="AH42" s="94">
        <v>0.325</v>
      </c>
      <c r="AI42" s="94">
        <v>0.258</v>
      </c>
      <c r="AJ42" s="94">
        <v>0.64</v>
      </c>
      <c r="AK42" s="95"/>
      <c r="AL42" s="94">
        <v>1.033</v>
      </c>
      <c r="AM42" s="94">
        <v>0.672</v>
      </c>
      <c r="AN42" s="94">
        <v>0.677</v>
      </c>
      <c r="AO42" s="94">
        <v>0.736</v>
      </c>
      <c r="AP42" s="94">
        <v>0.484</v>
      </c>
      <c r="AQ42" s="94">
        <v>0.418</v>
      </c>
      <c r="AR42" s="94">
        <v>0.482</v>
      </c>
      <c r="AS42" s="94">
        <v>0.668</v>
      </c>
      <c r="AT42" s="94">
        <v>0.258</v>
      </c>
      <c r="AU42" s="94">
        <v>0.48</v>
      </c>
      <c r="AV42" s="94">
        <v>0.533</v>
      </c>
      <c r="AW42" s="94">
        <v>0.71</v>
      </c>
      <c r="AX42" s="94">
        <v>0.668</v>
      </c>
      <c r="AY42" s="94">
        <v>0.684</v>
      </c>
      <c r="AZ42" s="94">
        <v>0.313</v>
      </c>
      <c r="BA42" s="94">
        <v>0.629</v>
      </c>
      <c r="BB42" s="94">
        <v>0.418</v>
      </c>
      <c r="BC42" s="94">
        <v>0.331</v>
      </c>
      <c r="BD42" s="94">
        <v>0.777</v>
      </c>
      <c r="BE42" s="94">
        <v>0.66</v>
      </c>
      <c r="BF42" s="94">
        <v>1.786</v>
      </c>
      <c r="BG42" s="94">
        <v>1.108</v>
      </c>
      <c r="BH42" s="96">
        <v>0.818</v>
      </c>
      <c r="BI42" s="93">
        <v>0.669</v>
      </c>
      <c r="BJ42" s="93">
        <v>1.666</v>
      </c>
      <c r="BK42" s="93">
        <v>0.838</v>
      </c>
      <c r="BL42" s="93">
        <v>0.392</v>
      </c>
      <c r="BM42" s="93">
        <v>0.942</v>
      </c>
      <c r="BN42" s="93">
        <v>0.523</v>
      </c>
      <c r="BO42" s="93">
        <v>0.633</v>
      </c>
      <c r="BP42" s="93">
        <v>0.985</v>
      </c>
      <c r="BQ42" s="93">
        <v>0.74</v>
      </c>
      <c r="BR42" s="93">
        <v>0.734</v>
      </c>
      <c r="BS42" s="93">
        <v>0.627</v>
      </c>
      <c r="BT42" s="93">
        <v>0.757</v>
      </c>
      <c r="BU42" s="93">
        <v>0.6</v>
      </c>
      <c r="BV42" s="93">
        <v>1.022</v>
      </c>
      <c r="BW42" s="93">
        <v>1.625</v>
      </c>
      <c r="BX42" s="93">
        <v>0.53</v>
      </c>
      <c r="BY42" s="93">
        <v>1.51</v>
      </c>
      <c r="BZ42" s="93">
        <v>1.614</v>
      </c>
      <c r="CA42" s="93">
        <v>3.608</v>
      </c>
      <c r="CB42" s="93">
        <v>1.33</v>
      </c>
      <c r="CC42" s="93">
        <v>2.45</v>
      </c>
      <c r="CD42" s="93">
        <v>0.816</v>
      </c>
      <c r="CE42" s="93">
        <v>1.129</v>
      </c>
      <c r="CF42" s="93">
        <v>0.756</v>
      </c>
      <c r="CG42" s="93">
        <v>0.494</v>
      </c>
      <c r="CH42" s="93">
        <v>1.759</v>
      </c>
      <c r="CI42" s="93">
        <v>1.277</v>
      </c>
      <c r="CJ42" s="93">
        <v>0.978</v>
      </c>
      <c r="CK42" s="93">
        <v>0.533</v>
      </c>
    </row>
    <row r="43" spans="1:89" ht="11.25" customHeight="1">
      <c r="A43" s="91" t="s">
        <v>1</v>
      </c>
      <c r="B43" s="92">
        <v>76</v>
      </c>
      <c r="C43" s="93">
        <v>3.79875</v>
      </c>
      <c r="D43" s="93">
        <v>0.988</v>
      </c>
      <c r="E43" s="93">
        <v>14.764</v>
      </c>
      <c r="F43" s="93">
        <v>2.4718687216301927</v>
      </c>
      <c r="G43" s="94"/>
      <c r="H43" s="94"/>
      <c r="I43" s="94">
        <v>4.093</v>
      </c>
      <c r="J43" s="94">
        <v>6.95</v>
      </c>
      <c r="K43" s="94"/>
      <c r="L43" s="94">
        <v>3.414</v>
      </c>
      <c r="M43" s="94">
        <v>5.632</v>
      </c>
      <c r="N43" s="94">
        <v>4.263</v>
      </c>
      <c r="O43" s="94">
        <v>5.514</v>
      </c>
      <c r="P43" s="94">
        <v>10.619</v>
      </c>
      <c r="Q43" s="94">
        <v>3.952</v>
      </c>
      <c r="R43" s="94">
        <v>14.764</v>
      </c>
      <c r="S43" s="94">
        <v>4.662</v>
      </c>
      <c r="T43" s="94">
        <v>4.825</v>
      </c>
      <c r="U43" s="94">
        <v>1.859</v>
      </c>
      <c r="V43" s="94"/>
      <c r="W43" s="94"/>
      <c r="X43" s="94">
        <v>4.458</v>
      </c>
      <c r="Y43" s="94"/>
      <c r="Z43" s="94">
        <v>6.695</v>
      </c>
      <c r="AA43" s="94">
        <v>6.812</v>
      </c>
      <c r="AB43" s="94">
        <v>2.975</v>
      </c>
      <c r="AC43" s="94">
        <v>8.551</v>
      </c>
      <c r="AD43" s="94">
        <v>4.685</v>
      </c>
      <c r="AE43" s="94">
        <v>5.878</v>
      </c>
      <c r="AF43" s="94">
        <v>3.9</v>
      </c>
      <c r="AG43" s="94">
        <v>2.671</v>
      </c>
      <c r="AH43" s="94">
        <v>2.493</v>
      </c>
      <c r="AI43" s="94">
        <v>1.836</v>
      </c>
      <c r="AJ43" s="94">
        <v>2.903</v>
      </c>
      <c r="AK43" s="95"/>
      <c r="AL43" s="94">
        <v>4.628</v>
      </c>
      <c r="AM43" s="94">
        <v>3.527</v>
      </c>
      <c r="AN43" s="94">
        <v>3.179</v>
      </c>
      <c r="AO43" s="94">
        <v>3.173</v>
      </c>
      <c r="AP43" s="94">
        <v>3.118</v>
      </c>
      <c r="AQ43" s="94">
        <v>2.452</v>
      </c>
      <c r="AR43" s="94">
        <v>2.493</v>
      </c>
      <c r="AS43" s="94">
        <v>4.666</v>
      </c>
      <c r="AT43" s="94">
        <v>1.452</v>
      </c>
      <c r="AU43" s="94">
        <v>2.425</v>
      </c>
      <c r="AV43" s="94">
        <v>2.857</v>
      </c>
      <c r="AW43" s="94">
        <v>2.636</v>
      </c>
      <c r="AX43" s="94">
        <v>1.954</v>
      </c>
      <c r="AY43" s="94">
        <v>2.568</v>
      </c>
      <c r="AZ43" s="94">
        <v>0.988</v>
      </c>
      <c r="BA43" s="94">
        <v>2.397</v>
      </c>
      <c r="BB43" s="94">
        <v>1.317</v>
      </c>
      <c r="BC43" s="94">
        <v>1.096</v>
      </c>
      <c r="BD43" s="94">
        <v>1.317</v>
      </c>
      <c r="BE43" s="94">
        <v>1.7</v>
      </c>
      <c r="BF43" s="94">
        <v>5.194</v>
      </c>
      <c r="BG43" s="94">
        <v>4.047</v>
      </c>
      <c r="BH43" s="96">
        <v>2.506</v>
      </c>
      <c r="BI43" s="93">
        <v>1.423</v>
      </c>
      <c r="BJ43" s="93">
        <v>4.491</v>
      </c>
      <c r="BK43" s="93">
        <v>1.936</v>
      </c>
      <c r="BL43" s="93">
        <v>1.279</v>
      </c>
      <c r="BM43" s="93">
        <v>3.574</v>
      </c>
      <c r="BN43" s="93">
        <v>1.519</v>
      </c>
      <c r="BO43" s="93">
        <v>1.942</v>
      </c>
      <c r="BP43" s="93">
        <v>2.687</v>
      </c>
      <c r="BQ43" s="93">
        <v>2.004</v>
      </c>
      <c r="BR43" s="93">
        <v>1.183</v>
      </c>
      <c r="BS43" s="93">
        <v>1.953</v>
      </c>
      <c r="BT43" s="93">
        <v>1.395</v>
      </c>
      <c r="BU43" s="93">
        <v>1.652</v>
      </c>
      <c r="BV43" s="93">
        <v>2.995</v>
      </c>
      <c r="BW43" s="93">
        <v>3.782</v>
      </c>
      <c r="BX43" s="93">
        <v>1.867</v>
      </c>
      <c r="BY43" s="93">
        <v>4.463</v>
      </c>
      <c r="BZ43" s="93">
        <v>4.712</v>
      </c>
      <c r="CA43" s="93">
        <v>11.171</v>
      </c>
      <c r="CB43" s="93">
        <v>4.459</v>
      </c>
      <c r="CC43" s="93">
        <v>8.405</v>
      </c>
      <c r="CD43" s="93">
        <v>2.765</v>
      </c>
      <c r="CE43" s="93">
        <v>6.508</v>
      </c>
      <c r="CF43" s="93">
        <v>2.21</v>
      </c>
      <c r="CG43" s="93">
        <v>2.422</v>
      </c>
      <c r="CH43" s="93">
        <v>7.737</v>
      </c>
      <c r="CI43" s="93">
        <v>5.329</v>
      </c>
      <c r="CJ43" s="93">
        <v>3.927</v>
      </c>
      <c r="CK43" s="93">
        <v>2.821</v>
      </c>
    </row>
    <row r="44" spans="1:89" ht="11.25" customHeight="1">
      <c r="A44" s="91" t="s">
        <v>31</v>
      </c>
      <c r="B44" s="92">
        <v>76</v>
      </c>
      <c r="C44" s="93">
        <v>2.1631578947368424</v>
      </c>
      <c r="D44" s="93">
        <v>0.15</v>
      </c>
      <c r="E44" s="93">
        <v>12.953</v>
      </c>
      <c r="F44" s="93">
        <v>2.469066135269043</v>
      </c>
      <c r="G44" s="94"/>
      <c r="H44" s="94"/>
      <c r="I44" s="94">
        <v>1.617</v>
      </c>
      <c r="J44" s="94">
        <v>1.975</v>
      </c>
      <c r="K44" s="94"/>
      <c r="L44" s="94">
        <v>3.662</v>
      </c>
      <c r="M44" s="94">
        <v>1.217</v>
      </c>
      <c r="N44" s="94">
        <v>0.519</v>
      </c>
      <c r="O44" s="94">
        <v>0.948</v>
      </c>
      <c r="P44" s="94">
        <v>1.206</v>
      </c>
      <c r="Q44" s="94">
        <v>0.592</v>
      </c>
      <c r="R44" s="94">
        <v>3.011</v>
      </c>
      <c r="S44" s="94">
        <v>3.163</v>
      </c>
      <c r="T44" s="94">
        <v>0.159</v>
      </c>
      <c r="U44" s="94">
        <v>6.157</v>
      </c>
      <c r="V44" s="94"/>
      <c r="W44" s="94"/>
      <c r="X44" s="94">
        <v>0.219</v>
      </c>
      <c r="Y44" s="94"/>
      <c r="Z44" s="94">
        <v>0.192</v>
      </c>
      <c r="AA44" s="94">
        <v>0.213</v>
      </c>
      <c r="AB44" s="94">
        <v>0.886</v>
      </c>
      <c r="AC44" s="94">
        <v>1.739</v>
      </c>
      <c r="AD44" s="94">
        <v>0.795</v>
      </c>
      <c r="AE44" s="94">
        <v>2.353</v>
      </c>
      <c r="AF44" s="94">
        <v>1.106</v>
      </c>
      <c r="AG44" s="94">
        <v>0.798</v>
      </c>
      <c r="AH44" s="94">
        <v>0.422</v>
      </c>
      <c r="AI44" s="94">
        <v>0.885</v>
      </c>
      <c r="AJ44" s="94">
        <v>0.584</v>
      </c>
      <c r="AK44" s="95"/>
      <c r="AL44" s="94">
        <v>2.176</v>
      </c>
      <c r="AM44" s="94">
        <v>0.7</v>
      </c>
      <c r="AN44" s="94">
        <v>1.458</v>
      </c>
      <c r="AO44" s="94">
        <v>1.828</v>
      </c>
      <c r="AP44" s="94">
        <v>0.867</v>
      </c>
      <c r="AQ44" s="94">
        <v>0.547</v>
      </c>
      <c r="AR44" s="94">
        <v>0.514</v>
      </c>
      <c r="AS44" s="94">
        <v>0.637</v>
      </c>
      <c r="AT44" s="94">
        <v>0.15</v>
      </c>
      <c r="AU44" s="94">
        <v>7.367</v>
      </c>
      <c r="AV44" s="94">
        <v>1.321</v>
      </c>
      <c r="AW44" s="94">
        <v>1.838</v>
      </c>
      <c r="AX44" s="94">
        <v>2.287</v>
      </c>
      <c r="AY44" s="94">
        <v>1.029</v>
      </c>
      <c r="AZ44" s="94">
        <v>0.417</v>
      </c>
      <c r="BA44" s="94">
        <v>3.512</v>
      </c>
      <c r="BB44" s="94">
        <v>0.526</v>
      </c>
      <c r="BC44" s="94">
        <v>0.7</v>
      </c>
      <c r="BD44" s="94">
        <v>1.353</v>
      </c>
      <c r="BE44" s="94">
        <v>2.306</v>
      </c>
      <c r="BF44" s="94">
        <v>3.057</v>
      </c>
      <c r="BG44" s="94">
        <v>1.657</v>
      </c>
      <c r="BH44" s="96">
        <v>2.201</v>
      </c>
      <c r="BI44" s="93">
        <v>0.864</v>
      </c>
      <c r="BJ44" s="93">
        <v>9.615</v>
      </c>
      <c r="BK44" s="93">
        <v>0.816</v>
      </c>
      <c r="BL44" s="93">
        <v>0.492</v>
      </c>
      <c r="BM44" s="93">
        <v>1.01</v>
      </c>
      <c r="BN44" s="93">
        <v>12.38</v>
      </c>
      <c r="BO44" s="93">
        <v>2.794</v>
      </c>
      <c r="BP44" s="93">
        <v>3.483</v>
      </c>
      <c r="BQ44" s="93">
        <v>1.156</v>
      </c>
      <c r="BR44" s="93">
        <v>1.966</v>
      </c>
      <c r="BS44" s="93">
        <v>2.403</v>
      </c>
      <c r="BT44" s="93">
        <v>1.333</v>
      </c>
      <c r="BU44" s="93">
        <v>2.201</v>
      </c>
      <c r="BV44" s="93">
        <v>12.953</v>
      </c>
      <c r="BW44" s="93">
        <v>8.14</v>
      </c>
      <c r="BX44" s="93">
        <v>0.444</v>
      </c>
      <c r="BY44" s="93">
        <v>2.413</v>
      </c>
      <c r="BZ44" s="93">
        <v>2.25</v>
      </c>
      <c r="CA44" s="93">
        <v>3.722</v>
      </c>
      <c r="CB44" s="93">
        <v>1.092</v>
      </c>
      <c r="CC44" s="93">
        <v>4.362</v>
      </c>
      <c r="CD44" s="93">
        <v>2.239</v>
      </c>
      <c r="CE44" s="93">
        <v>4.971</v>
      </c>
      <c r="CF44" s="93">
        <v>1.982</v>
      </c>
      <c r="CG44" s="93">
        <v>0.411</v>
      </c>
      <c r="CH44" s="93">
        <v>1.838</v>
      </c>
      <c r="CI44" s="93">
        <v>1.269</v>
      </c>
      <c r="CJ44" s="93">
        <v>0.932</v>
      </c>
      <c r="CK44" s="93">
        <v>2.003</v>
      </c>
    </row>
    <row r="45" spans="1:89" ht="11.25" customHeight="1">
      <c r="A45" s="91" t="s">
        <v>22</v>
      </c>
      <c r="B45" s="92">
        <v>76</v>
      </c>
      <c r="C45" s="93">
        <v>2.3912236842105266</v>
      </c>
      <c r="D45" s="93">
        <v>0.553</v>
      </c>
      <c r="E45" s="93">
        <v>7.368</v>
      </c>
      <c r="F45" s="93">
        <v>1.409866199313031</v>
      </c>
      <c r="G45" s="94"/>
      <c r="H45" s="94"/>
      <c r="I45" s="94">
        <v>3.861</v>
      </c>
      <c r="J45" s="94">
        <v>4.616</v>
      </c>
      <c r="K45" s="94"/>
      <c r="L45" s="94">
        <v>3.404</v>
      </c>
      <c r="M45" s="94">
        <v>4.177</v>
      </c>
      <c r="N45" s="94">
        <v>0.901</v>
      </c>
      <c r="O45" s="94">
        <v>1.869</v>
      </c>
      <c r="P45" s="94">
        <v>2.15</v>
      </c>
      <c r="Q45" s="94">
        <v>1.103</v>
      </c>
      <c r="R45" s="94">
        <v>3.761</v>
      </c>
      <c r="S45" s="94">
        <v>3.013</v>
      </c>
      <c r="T45" s="94">
        <v>3.645</v>
      </c>
      <c r="U45" s="94">
        <v>1.622</v>
      </c>
      <c r="V45" s="94"/>
      <c r="W45" s="94"/>
      <c r="X45" s="94">
        <v>0.919</v>
      </c>
      <c r="Y45" s="94"/>
      <c r="Z45" s="94">
        <v>3.651</v>
      </c>
      <c r="AA45" s="94">
        <v>4.051</v>
      </c>
      <c r="AB45" s="94">
        <v>1.124</v>
      </c>
      <c r="AC45" s="94">
        <v>2.753</v>
      </c>
      <c r="AD45" s="94">
        <v>1.901</v>
      </c>
      <c r="AE45" s="94">
        <v>3.482</v>
      </c>
      <c r="AF45" s="94">
        <v>1.878</v>
      </c>
      <c r="AG45" s="94">
        <v>0.91</v>
      </c>
      <c r="AH45" s="94">
        <v>0.723</v>
      </c>
      <c r="AI45" s="94">
        <v>1.569</v>
      </c>
      <c r="AJ45" s="94">
        <v>1.728</v>
      </c>
      <c r="AK45" s="95"/>
      <c r="AL45" s="94">
        <v>2.769</v>
      </c>
      <c r="AM45" s="94">
        <v>1.519</v>
      </c>
      <c r="AN45" s="94">
        <v>1.278</v>
      </c>
      <c r="AO45" s="94">
        <v>1.577</v>
      </c>
      <c r="AP45" s="94">
        <v>1.366</v>
      </c>
      <c r="AQ45" s="94">
        <v>1.011</v>
      </c>
      <c r="AR45" s="94">
        <v>1.037</v>
      </c>
      <c r="AS45" s="94">
        <v>1.556</v>
      </c>
      <c r="AT45" s="94">
        <v>0.553</v>
      </c>
      <c r="AU45" s="94">
        <v>1.475</v>
      </c>
      <c r="AV45" s="94">
        <v>1.535</v>
      </c>
      <c r="AW45" s="94">
        <v>2.016</v>
      </c>
      <c r="AX45" s="94">
        <v>1.419</v>
      </c>
      <c r="AY45" s="94">
        <v>2.028</v>
      </c>
      <c r="AZ45" s="94">
        <v>0.685</v>
      </c>
      <c r="BA45" s="94">
        <v>1.8</v>
      </c>
      <c r="BB45" s="94">
        <v>0.952</v>
      </c>
      <c r="BC45" s="94">
        <v>1.114</v>
      </c>
      <c r="BD45" s="94">
        <v>1.824</v>
      </c>
      <c r="BE45" s="94">
        <v>4.343</v>
      </c>
      <c r="BF45" s="94">
        <v>4.207</v>
      </c>
      <c r="BG45" s="94">
        <v>2.726</v>
      </c>
      <c r="BH45" s="96">
        <v>1.76</v>
      </c>
      <c r="BI45" s="93">
        <v>1.17</v>
      </c>
      <c r="BJ45" s="93">
        <v>5.718</v>
      </c>
      <c r="BK45" s="93">
        <v>2.566</v>
      </c>
      <c r="BL45" s="93">
        <v>4.092</v>
      </c>
      <c r="BM45" s="93">
        <v>4.937</v>
      </c>
      <c r="BN45" s="93">
        <v>2.033</v>
      </c>
      <c r="BO45" s="93">
        <v>2.783</v>
      </c>
      <c r="BP45" s="93">
        <v>2.281</v>
      </c>
      <c r="BQ45" s="93">
        <v>1.914</v>
      </c>
      <c r="BR45" s="93">
        <v>1.389</v>
      </c>
      <c r="BS45" s="93">
        <v>1.456</v>
      </c>
      <c r="BT45" s="93">
        <v>1.471</v>
      </c>
      <c r="BU45" s="93">
        <v>1.56</v>
      </c>
      <c r="BV45" s="93">
        <v>2.548</v>
      </c>
      <c r="BW45" s="93">
        <v>4.553</v>
      </c>
      <c r="BX45" s="93">
        <v>1.247</v>
      </c>
      <c r="BY45" s="93">
        <v>3.231</v>
      </c>
      <c r="BZ45" s="93">
        <v>3.82</v>
      </c>
      <c r="CA45" s="93">
        <v>7.368</v>
      </c>
      <c r="CB45" s="93">
        <v>2.67</v>
      </c>
      <c r="CC45" s="93">
        <v>6.83</v>
      </c>
      <c r="CD45" s="93">
        <v>3.096</v>
      </c>
      <c r="CE45" s="93">
        <v>2.548</v>
      </c>
      <c r="CF45" s="93">
        <v>1.462</v>
      </c>
      <c r="CG45" s="93">
        <v>1.012</v>
      </c>
      <c r="CH45" s="93">
        <v>3.473</v>
      </c>
      <c r="CI45" s="93">
        <v>2.249</v>
      </c>
      <c r="CJ45" s="93">
        <v>1.797</v>
      </c>
      <c r="CK45" s="93">
        <v>1.098</v>
      </c>
    </row>
    <row r="46" spans="1:89" ht="11.25" customHeight="1">
      <c r="A46" s="91" t="s">
        <v>5</v>
      </c>
      <c r="B46" s="92">
        <v>76</v>
      </c>
      <c r="C46" s="93">
        <v>5.932184210526317</v>
      </c>
      <c r="D46" s="93">
        <v>0.838</v>
      </c>
      <c r="E46" s="93">
        <v>41.31</v>
      </c>
      <c r="F46" s="93">
        <v>5.849770246749072</v>
      </c>
      <c r="G46" s="94"/>
      <c r="H46" s="94"/>
      <c r="I46" s="94">
        <v>5.449</v>
      </c>
      <c r="J46" s="94">
        <v>9.017</v>
      </c>
      <c r="K46" s="94"/>
      <c r="L46" s="94">
        <v>5.21</v>
      </c>
      <c r="M46" s="94">
        <v>5.032</v>
      </c>
      <c r="N46" s="94">
        <v>2.663</v>
      </c>
      <c r="O46" s="94">
        <v>5.625</v>
      </c>
      <c r="P46" s="94">
        <v>6.952</v>
      </c>
      <c r="Q46" s="94">
        <v>2.909</v>
      </c>
      <c r="R46" s="94">
        <v>13.887</v>
      </c>
      <c r="S46" s="94">
        <v>6.452</v>
      </c>
      <c r="T46" s="94">
        <v>11.336</v>
      </c>
      <c r="U46" s="94">
        <v>4.03</v>
      </c>
      <c r="V46" s="94"/>
      <c r="W46" s="94"/>
      <c r="X46" s="94">
        <v>2.07</v>
      </c>
      <c r="Y46" s="94"/>
      <c r="Z46" s="94">
        <v>11.824</v>
      </c>
      <c r="AA46" s="94">
        <v>12.17</v>
      </c>
      <c r="AB46" s="94">
        <v>4.11</v>
      </c>
      <c r="AC46" s="94">
        <v>7.262</v>
      </c>
      <c r="AD46" s="94">
        <v>6.506</v>
      </c>
      <c r="AE46" s="94">
        <v>13.984</v>
      </c>
      <c r="AF46" s="94">
        <v>5.242</v>
      </c>
      <c r="AG46" s="94">
        <v>3.199</v>
      </c>
      <c r="AH46" s="94">
        <v>2.137</v>
      </c>
      <c r="AI46" s="94">
        <v>2.424</v>
      </c>
      <c r="AJ46" s="94">
        <v>3.625</v>
      </c>
      <c r="AK46" s="95"/>
      <c r="AL46" s="94">
        <v>5.701</v>
      </c>
      <c r="AM46" s="94">
        <v>3.296</v>
      </c>
      <c r="AN46" s="94">
        <v>2.86</v>
      </c>
      <c r="AO46" s="94">
        <v>3.682</v>
      </c>
      <c r="AP46" s="94">
        <v>3.563</v>
      </c>
      <c r="AQ46" s="94">
        <v>1.953</v>
      </c>
      <c r="AR46" s="94">
        <v>2.456</v>
      </c>
      <c r="AS46" s="94">
        <v>2.529</v>
      </c>
      <c r="AT46" s="94">
        <v>0.838</v>
      </c>
      <c r="AU46" s="94">
        <v>2.576</v>
      </c>
      <c r="AV46" s="94">
        <v>1.785</v>
      </c>
      <c r="AW46" s="94">
        <v>3.458</v>
      </c>
      <c r="AX46" s="94">
        <v>3.921</v>
      </c>
      <c r="AY46" s="94">
        <v>3.044</v>
      </c>
      <c r="AZ46" s="94">
        <v>1.765</v>
      </c>
      <c r="BA46" s="94">
        <v>3.795</v>
      </c>
      <c r="BB46" s="94">
        <v>1.474</v>
      </c>
      <c r="BC46" s="94">
        <v>3.356</v>
      </c>
      <c r="BD46" s="94">
        <v>2.283</v>
      </c>
      <c r="BE46" s="94">
        <v>5.538</v>
      </c>
      <c r="BF46" s="94">
        <v>41.31</v>
      </c>
      <c r="BG46" s="94">
        <v>4.487</v>
      </c>
      <c r="BH46" s="96">
        <v>2.415</v>
      </c>
      <c r="BI46" s="93">
        <v>1.08</v>
      </c>
      <c r="BJ46" s="93">
        <v>23.187</v>
      </c>
      <c r="BK46" s="93">
        <v>10.319</v>
      </c>
      <c r="BL46" s="93">
        <v>1.029</v>
      </c>
      <c r="BM46" s="93">
        <v>3.368</v>
      </c>
      <c r="BN46" s="93">
        <v>3.822</v>
      </c>
      <c r="BO46" s="93">
        <v>5.805</v>
      </c>
      <c r="BP46" s="93">
        <v>5.255</v>
      </c>
      <c r="BQ46" s="93">
        <v>3.539</v>
      </c>
      <c r="BR46" s="93">
        <v>2.753</v>
      </c>
      <c r="BS46" s="93">
        <v>1.865</v>
      </c>
      <c r="BT46" s="93">
        <v>2.779</v>
      </c>
      <c r="BU46" s="93">
        <v>2.964</v>
      </c>
      <c r="BV46" s="93">
        <v>3.237</v>
      </c>
      <c r="BW46" s="93">
        <v>9.427</v>
      </c>
      <c r="BX46" s="93">
        <v>1.454</v>
      </c>
      <c r="BY46" s="93">
        <v>7.597</v>
      </c>
      <c r="BZ46" s="93">
        <v>9.899</v>
      </c>
      <c r="CA46" s="93">
        <v>16.299</v>
      </c>
      <c r="CB46" s="93">
        <v>7.706</v>
      </c>
      <c r="CC46" s="93">
        <v>15.795</v>
      </c>
      <c r="CD46" s="93">
        <v>8.158</v>
      </c>
      <c r="CE46" s="93">
        <v>14.343</v>
      </c>
      <c r="CF46" s="93">
        <v>3.819</v>
      </c>
      <c r="CG46" s="93">
        <v>1.748</v>
      </c>
      <c r="CH46" s="93">
        <v>8.74</v>
      </c>
      <c r="CI46" s="93">
        <v>5.528</v>
      </c>
      <c r="CJ46" s="93">
        <v>4.391</v>
      </c>
      <c r="CK46" s="93">
        <v>3.74</v>
      </c>
    </row>
    <row r="47" spans="1:89" ht="11.25" customHeight="1">
      <c r="A47" s="91" t="s">
        <v>10</v>
      </c>
      <c r="B47" s="92">
        <v>76</v>
      </c>
      <c r="C47" s="93">
        <v>6.494447368421052</v>
      </c>
      <c r="D47" s="93">
        <v>1.321</v>
      </c>
      <c r="E47" s="93">
        <v>23.074</v>
      </c>
      <c r="F47" s="93">
        <v>3.9108521496860034</v>
      </c>
      <c r="G47" s="94"/>
      <c r="H47" s="94"/>
      <c r="I47" s="94">
        <v>5.982</v>
      </c>
      <c r="J47" s="94">
        <v>9.43</v>
      </c>
      <c r="K47" s="94"/>
      <c r="L47" s="94">
        <v>5.207</v>
      </c>
      <c r="M47" s="94">
        <v>5.466</v>
      </c>
      <c r="N47" s="94">
        <v>3.116</v>
      </c>
      <c r="O47" s="94">
        <v>5.796</v>
      </c>
      <c r="P47" s="94">
        <v>8.16</v>
      </c>
      <c r="Q47" s="94">
        <v>3.591</v>
      </c>
      <c r="R47" s="94">
        <v>14.082</v>
      </c>
      <c r="S47" s="94">
        <v>8.21</v>
      </c>
      <c r="T47" s="94">
        <v>10.718</v>
      </c>
      <c r="U47" s="94">
        <v>4.443</v>
      </c>
      <c r="V47" s="94"/>
      <c r="W47" s="94"/>
      <c r="X47" s="94">
        <v>2.222</v>
      </c>
      <c r="Y47" s="94"/>
      <c r="Z47" s="94">
        <v>11.536</v>
      </c>
      <c r="AA47" s="94">
        <v>12.803</v>
      </c>
      <c r="AB47" s="94">
        <v>4.198</v>
      </c>
      <c r="AC47" s="94">
        <v>8.311</v>
      </c>
      <c r="AD47" s="94">
        <v>6.79</v>
      </c>
      <c r="AE47" s="94">
        <v>14.224</v>
      </c>
      <c r="AF47" s="94">
        <v>5.874</v>
      </c>
      <c r="AG47" s="94">
        <v>3.251</v>
      </c>
      <c r="AH47" s="94">
        <v>2.406</v>
      </c>
      <c r="AI47" s="94">
        <v>2.563</v>
      </c>
      <c r="AJ47" s="94">
        <v>3.825</v>
      </c>
      <c r="AK47" s="95"/>
      <c r="AL47" s="94">
        <v>7.842</v>
      </c>
      <c r="AM47" s="94">
        <v>4.539</v>
      </c>
      <c r="AN47" s="94">
        <v>4.662</v>
      </c>
      <c r="AO47" s="94">
        <v>4.485</v>
      </c>
      <c r="AP47" s="94">
        <v>4.46</v>
      </c>
      <c r="AQ47" s="94">
        <v>2.741</v>
      </c>
      <c r="AR47" s="94">
        <v>4.86</v>
      </c>
      <c r="AS47" s="94">
        <v>5.433</v>
      </c>
      <c r="AT47" s="94">
        <v>1.321</v>
      </c>
      <c r="AU47" s="94">
        <v>3.623</v>
      </c>
      <c r="AV47" s="94">
        <v>3.308</v>
      </c>
      <c r="AW47" s="94">
        <v>4.816</v>
      </c>
      <c r="AX47" s="94">
        <v>5.485</v>
      </c>
      <c r="AY47" s="94">
        <v>7.213</v>
      </c>
      <c r="AZ47" s="94">
        <v>2.372</v>
      </c>
      <c r="BA47" s="94">
        <v>6.37</v>
      </c>
      <c r="BB47" s="94">
        <v>2.649</v>
      </c>
      <c r="BC47" s="94">
        <v>4.583</v>
      </c>
      <c r="BD47" s="94">
        <v>6.339</v>
      </c>
      <c r="BE47" s="94">
        <v>4.148</v>
      </c>
      <c r="BF47" s="94">
        <v>12.209</v>
      </c>
      <c r="BG47" s="94">
        <v>7.902</v>
      </c>
      <c r="BH47" s="96">
        <v>5.812</v>
      </c>
      <c r="BI47" s="93">
        <v>2.804</v>
      </c>
      <c r="BJ47" s="93">
        <v>11.072</v>
      </c>
      <c r="BK47" s="93">
        <v>5.085</v>
      </c>
      <c r="BL47" s="93">
        <v>1.67</v>
      </c>
      <c r="BM47" s="93">
        <v>7.454</v>
      </c>
      <c r="BN47" s="93">
        <v>5.061</v>
      </c>
      <c r="BO47" s="93">
        <v>6.863</v>
      </c>
      <c r="BP47" s="93">
        <v>8.841</v>
      </c>
      <c r="BQ47" s="93">
        <v>5.491</v>
      </c>
      <c r="BR47" s="93">
        <v>4.541</v>
      </c>
      <c r="BS47" s="93">
        <v>3.772</v>
      </c>
      <c r="BT47" s="93">
        <v>6.589</v>
      </c>
      <c r="BU47" s="93">
        <v>5.671</v>
      </c>
      <c r="BV47" s="93">
        <v>6.11</v>
      </c>
      <c r="BW47" s="93">
        <v>15.076</v>
      </c>
      <c r="BX47" s="93">
        <v>2.805</v>
      </c>
      <c r="BY47" s="93">
        <v>12.397</v>
      </c>
      <c r="BZ47" s="93">
        <v>12.525</v>
      </c>
      <c r="CA47" s="93">
        <v>23.074</v>
      </c>
      <c r="CB47" s="93">
        <v>6.772</v>
      </c>
      <c r="CC47" s="93">
        <v>17.02</v>
      </c>
      <c r="CD47" s="93">
        <v>4.314</v>
      </c>
      <c r="CE47" s="93">
        <v>8.08</v>
      </c>
      <c r="CF47" s="93">
        <v>4.338</v>
      </c>
      <c r="CG47" s="93">
        <v>2.067</v>
      </c>
      <c r="CH47" s="93">
        <v>10.05</v>
      </c>
      <c r="CI47" s="93">
        <v>6.32</v>
      </c>
      <c r="CJ47" s="93">
        <v>5.084</v>
      </c>
      <c r="CK47" s="93">
        <v>3.256</v>
      </c>
    </row>
    <row r="48" spans="1:89" ht="11.25" customHeight="1">
      <c r="A48" s="91" t="s">
        <v>13</v>
      </c>
      <c r="B48" s="92">
        <v>76</v>
      </c>
      <c r="C48" s="93">
        <v>1.4153934210526316</v>
      </c>
      <c r="D48" s="93">
        <v>0</v>
      </c>
      <c r="E48" s="93">
        <v>36.811</v>
      </c>
      <c r="F48" s="93">
        <v>4.207772641269322</v>
      </c>
      <c r="G48" s="94"/>
      <c r="H48" s="94"/>
      <c r="I48" s="94">
        <v>0.62</v>
      </c>
      <c r="J48" s="94">
        <v>0.687</v>
      </c>
      <c r="K48" s="94"/>
      <c r="L48" s="94">
        <v>0.323</v>
      </c>
      <c r="M48" s="94">
        <v>0.276</v>
      </c>
      <c r="N48" s="94">
        <v>0</v>
      </c>
      <c r="O48" s="94">
        <v>0.215</v>
      </c>
      <c r="P48" s="94">
        <v>0.187</v>
      </c>
      <c r="Q48" s="94">
        <v>0.0879</v>
      </c>
      <c r="R48" s="94">
        <v>0.411</v>
      </c>
      <c r="S48" s="94">
        <v>0.092</v>
      </c>
      <c r="T48" s="94">
        <v>0.139</v>
      </c>
      <c r="U48" s="94">
        <v>1.113</v>
      </c>
      <c r="V48" s="94"/>
      <c r="W48" s="94"/>
      <c r="X48" s="94">
        <v>0.688</v>
      </c>
      <c r="Y48" s="94"/>
      <c r="Z48" s="94">
        <v>0.523</v>
      </c>
      <c r="AA48" s="94">
        <v>0.906</v>
      </c>
      <c r="AB48" s="94">
        <v>0.18</v>
      </c>
      <c r="AC48" s="94">
        <v>0.336</v>
      </c>
      <c r="AD48" s="94">
        <v>0.634</v>
      </c>
      <c r="AE48" s="94">
        <v>0.484</v>
      </c>
      <c r="AF48" s="94">
        <v>1.411</v>
      </c>
      <c r="AG48" s="94">
        <v>0.813</v>
      </c>
      <c r="AH48" s="94">
        <v>0</v>
      </c>
      <c r="AI48" s="94">
        <v>0</v>
      </c>
      <c r="AJ48" s="94">
        <v>0.295</v>
      </c>
      <c r="AK48" s="95"/>
      <c r="AL48" s="94">
        <v>0.237</v>
      </c>
      <c r="AM48" s="94">
        <v>0.351</v>
      </c>
      <c r="AN48" s="94">
        <v>0.333</v>
      </c>
      <c r="AO48" s="94">
        <v>4.626</v>
      </c>
      <c r="AP48" s="94">
        <v>0.453</v>
      </c>
      <c r="AQ48" s="94">
        <v>0.253</v>
      </c>
      <c r="AR48" s="94">
        <v>0.981</v>
      </c>
      <c r="AS48" s="94">
        <v>0.79</v>
      </c>
      <c r="AT48" s="94">
        <v>0.109</v>
      </c>
      <c r="AU48" s="94">
        <v>0.31</v>
      </c>
      <c r="AV48" s="94">
        <v>0.227</v>
      </c>
      <c r="AW48" s="94">
        <v>0.273</v>
      </c>
      <c r="AX48" s="94">
        <v>0.267</v>
      </c>
      <c r="AY48" s="94">
        <v>0.458</v>
      </c>
      <c r="AZ48" s="94">
        <v>0.574</v>
      </c>
      <c r="BA48" s="94">
        <v>0.893</v>
      </c>
      <c r="BB48" s="94">
        <v>0.907</v>
      </c>
      <c r="BC48" s="94">
        <v>0.767</v>
      </c>
      <c r="BD48" s="94">
        <v>2.131</v>
      </c>
      <c r="BE48" s="94">
        <v>5.093</v>
      </c>
      <c r="BF48" s="94">
        <v>36.811</v>
      </c>
      <c r="BG48" s="94">
        <v>1.599</v>
      </c>
      <c r="BH48" s="96">
        <v>4.22</v>
      </c>
      <c r="BI48" s="93">
        <v>1.16</v>
      </c>
      <c r="BJ48" s="93">
        <v>2.447</v>
      </c>
      <c r="BK48" s="93">
        <v>1.937</v>
      </c>
      <c r="BL48" s="93">
        <v>3.546</v>
      </c>
      <c r="BM48" s="93">
        <v>1.795</v>
      </c>
      <c r="BN48" s="93">
        <v>1.112</v>
      </c>
      <c r="BO48" s="93">
        <v>1.386</v>
      </c>
      <c r="BP48" s="93">
        <v>1.075</v>
      </c>
      <c r="BQ48" s="93">
        <v>1.194</v>
      </c>
      <c r="BR48" s="93">
        <v>1.719</v>
      </c>
      <c r="BS48" s="93">
        <v>1.207</v>
      </c>
      <c r="BT48" s="93">
        <v>0.964</v>
      </c>
      <c r="BU48" s="93">
        <v>0.816</v>
      </c>
      <c r="BV48" s="93">
        <v>0.729</v>
      </c>
      <c r="BW48" s="93">
        <v>1.464</v>
      </c>
      <c r="BX48" s="93">
        <v>1.552</v>
      </c>
      <c r="BY48" s="93">
        <v>2.3</v>
      </c>
      <c r="BZ48" s="93">
        <v>0.825</v>
      </c>
      <c r="CA48" s="93">
        <v>1.015</v>
      </c>
      <c r="CB48" s="93">
        <v>0.656</v>
      </c>
      <c r="CC48" s="93">
        <v>0.883</v>
      </c>
      <c r="CD48" s="93">
        <v>1.19</v>
      </c>
      <c r="CE48" s="93">
        <v>0.561</v>
      </c>
      <c r="CF48" s="93">
        <v>0.746</v>
      </c>
      <c r="CG48" s="93">
        <v>0</v>
      </c>
      <c r="CH48" s="93">
        <v>1.836</v>
      </c>
      <c r="CI48" s="93">
        <v>0.371</v>
      </c>
      <c r="CJ48" s="93">
        <v>0</v>
      </c>
      <c r="CK48" s="93">
        <v>0</v>
      </c>
    </row>
    <row r="49" spans="1:89" ht="11.25" customHeight="1">
      <c r="A49" s="91" t="s">
        <v>43</v>
      </c>
      <c r="B49" s="92">
        <v>76</v>
      </c>
      <c r="C49" s="93">
        <v>0.6044539473684211</v>
      </c>
      <c r="D49" s="93">
        <v>0</v>
      </c>
      <c r="E49" s="93">
        <v>3.494</v>
      </c>
      <c r="F49" s="93">
        <v>0.595968050062203</v>
      </c>
      <c r="G49" s="94"/>
      <c r="H49" s="94"/>
      <c r="I49" s="94">
        <v>1.844</v>
      </c>
      <c r="J49" s="94">
        <v>0.103</v>
      </c>
      <c r="K49" s="94"/>
      <c r="L49" s="94">
        <v>0.0988</v>
      </c>
      <c r="M49" s="94">
        <v>0.883</v>
      </c>
      <c r="N49" s="94">
        <v>0</v>
      </c>
      <c r="O49" s="94">
        <v>0.0867</v>
      </c>
      <c r="P49" s="94">
        <v>0.184</v>
      </c>
      <c r="Q49" s="94">
        <v>0</v>
      </c>
      <c r="R49" s="94">
        <v>0.904</v>
      </c>
      <c r="S49" s="94">
        <v>0.119</v>
      </c>
      <c r="T49" s="94">
        <v>0.131</v>
      </c>
      <c r="U49" s="94">
        <v>0</v>
      </c>
      <c r="V49" s="94"/>
      <c r="W49" s="94"/>
      <c r="X49" s="94">
        <v>0.158</v>
      </c>
      <c r="Y49" s="94"/>
      <c r="Z49" s="94">
        <v>0.362</v>
      </c>
      <c r="AA49" s="94">
        <v>0.342</v>
      </c>
      <c r="AB49" s="94">
        <v>0.412</v>
      </c>
      <c r="AC49" s="94">
        <v>1.137</v>
      </c>
      <c r="AD49" s="94">
        <v>0.33</v>
      </c>
      <c r="AE49" s="94">
        <v>0.826</v>
      </c>
      <c r="AF49" s="94">
        <v>0.796</v>
      </c>
      <c r="AG49" s="94">
        <v>0.358</v>
      </c>
      <c r="AH49" s="94">
        <v>0.731</v>
      </c>
      <c r="AI49" s="94">
        <v>1.471</v>
      </c>
      <c r="AJ49" s="94">
        <v>0.338</v>
      </c>
      <c r="AK49" s="95"/>
      <c r="AL49" s="94">
        <v>0.384</v>
      </c>
      <c r="AM49" s="94">
        <v>0.59</v>
      </c>
      <c r="AN49" s="94">
        <v>0.214</v>
      </c>
      <c r="AO49" s="94">
        <v>0.156</v>
      </c>
      <c r="AP49" s="94">
        <v>0.821</v>
      </c>
      <c r="AQ49" s="94">
        <v>0.133</v>
      </c>
      <c r="AR49" s="94">
        <v>0.907</v>
      </c>
      <c r="AS49" s="94">
        <v>0.492</v>
      </c>
      <c r="AT49" s="94">
        <v>0.358</v>
      </c>
      <c r="AU49" s="94">
        <v>0.118</v>
      </c>
      <c r="AV49" s="94">
        <v>0.11</v>
      </c>
      <c r="AW49" s="94">
        <v>0.102</v>
      </c>
      <c r="AX49" s="94">
        <v>0.106</v>
      </c>
      <c r="AY49" s="94">
        <v>3.494</v>
      </c>
      <c r="AZ49" s="94">
        <v>0.73</v>
      </c>
      <c r="BA49" s="94">
        <v>2.212</v>
      </c>
      <c r="BB49" s="94">
        <v>0.607</v>
      </c>
      <c r="BC49" s="94">
        <v>0.427</v>
      </c>
      <c r="BD49" s="94">
        <v>0.3</v>
      </c>
      <c r="BE49" s="94">
        <v>0.149</v>
      </c>
      <c r="BF49" s="94">
        <v>0.39</v>
      </c>
      <c r="BG49" s="94">
        <v>1.131</v>
      </c>
      <c r="BH49" s="96">
        <v>0.401</v>
      </c>
      <c r="BI49" s="93">
        <v>0.296</v>
      </c>
      <c r="BJ49" s="93">
        <v>0.919</v>
      </c>
      <c r="BK49" s="93">
        <v>0.487</v>
      </c>
      <c r="BL49" s="93">
        <v>0.754</v>
      </c>
      <c r="BM49" s="93">
        <v>0.857</v>
      </c>
      <c r="BN49" s="93">
        <v>0.202</v>
      </c>
      <c r="BO49" s="93">
        <v>0.221</v>
      </c>
      <c r="BP49" s="93">
        <v>0.307</v>
      </c>
      <c r="BQ49" s="93">
        <v>1.506</v>
      </c>
      <c r="BR49" s="93">
        <v>0.367</v>
      </c>
      <c r="BS49" s="93">
        <v>0.258</v>
      </c>
      <c r="BT49" s="93">
        <v>0.327</v>
      </c>
      <c r="BU49" s="93">
        <v>0.423</v>
      </c>
      <c r="BV49" s="93">
        <v>0.53</v>
      </c>
      <c r="BW49" s="93">
        <v>0.532</v>
      </c>
      <c r="BX49" s="93">
        <v>0.247</v>
      </c>
      <c r="BY49" s="93">
        <v>0.477</v>
      </c>
      <c r="BZ49" s="93">
        <v>0.616</v>
      </c>
      <c r="CA49" s="93">
        <v>1.919</v>
      </c>
      <c r="CB49" s="93">
        <v>0.697</v>
      </c>
      <c r="CC49" s="93">
        <v>2.006</v>
      </c>
      <c r="CD49" s="93">
        <v>1.864</v>
      </c>
      <c r="CE49" s="93">
        <v>0.689</v>
      </c>
      <c r="CF49" s="93">
        <v>0.592</v>
      </c>
      <c r="CG49" s="93">
        <v>0.322</v>
      </c>
      <c r="CH49" s="93">
        <v>1.055</v>
      </c>
      <c r="CI49" s="93">
        <v>0.655</v>
      </c>
      <c r="CJ49" s="93">
        <v>0.548</v>
      </c>
      <c r="CK49" s="93">
        <v>0.319</v>
      </c>
    </row>
    <row r="50" spans="1:89" ht="11.25" customHeight="1">
      <c r="A50" s="91" t="s">
        <v>39</v>
      </c>
      <c r="B50" s="92">
        <v>76</v>
      </c>
      <c r="C50" s="93">
        <v>2.8941184210526325</v>
      </c>
      <c r="D50" s="93">
        <v>0.647</v>
      </c>
      <c r="E50" s="93">
        <v>13.657</v>
      </c>
      <c r="F50" s="93">
        <v>1.9790016420241658</v>
      </c>
      <c r="G50" s="94"/>
      <c r="H50" s="94"/>
      <c r="I50" s="94">
        <v>2.144</v>
      </c>
      <c r="J50" s="94">
        <v>4.008</v>
      </c>
      <c r="K50" s="94"/>
      <c r="L50" s="94">
        <v>2.23</v>
      </c>
      <c r="M50" s="94">
        <v>2.509</v>
      </c>
      <c r="N50" s="94">
        <v>1.407</v>
      </c>
      <c r="O50" s="94">
        <v>2.179</v>
      </c>
      <c r="P50" s="94">
        <v>3.83</v>
      </c>
      <c r="Q50" s="94">
        <v>1.553</v>
      </c>
      <c r="R50" s="94">
        <v>6.009</v>
      </c>
      <c r="S50" s="94">
        <v>2.739</v>
      </c>
      <c r="T50" s="94">
        <v>3.951</v>
      </c>
      <c r="U50" s="94">
        <v>1.308</v>
      </c>
      <c r="V50" s="94"/>
      <c r="W50" s="94"/>
      <c r="X50" s="94">
        <v>1.269</v>
      </c>
      <c r="Y50" s="94"/>
      <c r="Z50" s="94">
        <v>4.052</v>
      </c>
      <c r="AA50" s="94">
        <v>5.764</v>
      </c>
      <c r="AB50" s="94">
        <v>2.307</v>
      </c>
      <c r="AC50" s="94">
        <v>4.447</v>
      </c>
      <c r="AD50" s="94">
        <v>3.371</v>
      </c>
      <c r="AE50" s="94">
        <v>4.849</v>
      </c>
      <c r="AF50" s="94">
        <v>2.439</v>
      </c>
      <c r="AG50" s="94">
        <v>1.205</v>
      </c>
      <c r="AH50" s="94">
        <v>0.908</v>
      </c>
      <c r="AI50" s="94">
        <v>0.647</v>
      </c>
      <c r="AJ50" s="94">
        <v>2.009</v>
      </c>
      <c r="AK50" s="95"/>
      <c r="AL50" s="94">
        <v>3.604</v>
      </c>
      <c r="AM50" s="94">
        <v>2.391</v>
      </c>
      <c r="AN50" s="94">
        <v>2.273</v>
      </c>
      <c r="AO50" s="94">
        <v>2.405</v>
      </c>
      <c r="AP50" s="94">
        <v>1.741</v>
      </c>
      <c r="AQ50" s="94">
        <v>1.419</v>
      </c>
      <c r="AR50" s="94">
        <v>1.454</v>
      </c>
      <c r="AS50" s="94">
        <v>2.253</v>
      </c>
      <c r="AT50" s="94">
        <v>0.815</v>
      </c>
      <c r="AU50" s="94">
        <v>1.529</v>
      </c>
      <c r="AV50" s="94">
        <v>1.544</v>
      </c>
      <c r="AW50" s="94">
        <v>2.236</v>
      </c>
      <c r="AX50" s="94">
        <v>1.953</v>
      </c>
      <c r="AY50" s="94">
        <v>1.945</v>
      </c>
      <c r="AZ50" s="94">
        <v>0.846</v>
      </c>
      <c r="BA50" s="94">
        <v>1.906</v>
      </c>
      <c r="BB50" s="94">
        <v>1.309</v>
      </c>
      <c r="BC50" s="94">
        <v>0.981</v>
      </c>
      <c r="BD50" s="94">
        <v>2.057</v>
      </c>
      <c r="BE50" s="94">
        <v>1.845</v>
      </c>
      <c r="BF50" s="94">
        <v>5.863</v>
      </c>
      <c r="BG50" s="94">
        <v>3.619</v>
      </c>
      <c r="BH50" s="96">
        <v>2.887</v>
      </c>
      <c r="BI50" s="93">
        <v>1.892</v>
      </c>
      <c r="BJ50" s="93">
        <v>5.278</v>
      </c>
      <c r="BK50" s="93">
        <v>2.216</v>
      </c>
      <c r="BL50" s="93">
        <v>0.94</v>
      </c>
      <c r="BM50" s="93">
        <v>2.738</v>
      </c>
      <c r="BN50" s="93">
        <v>1.683</v>
      </c>
      <c r="BO50" s="93">
        <v>2.126</v>
      </c>
      <c r="BP50" s="93">
        <v>3.302</v>
      </c>
      <c r="BQ50" s="93">
        <v>2.52</v>
      </c>
      <c r="BR50" s="93">
        <v>2.484</v>
      </c>
      <c r="BS50" s="93">
        <v>1.928</v>
      </c>
      <c r="BT50" s="93">
        <v>2.437</v>
      </c>
      <c r="BU50" s="93">
        <v>1.876</v>
      </c>
      <c r="BV50" s="93">
        <v>3.289</v>
      </c>
      <c r="BW50" s="93">
        <v>5.592</v>
      </c>
      <c r="BX50" s="93">
        <v>1.979</v>
      </c>
      <c r="BY50" s="93">
        <v>5.238</v>
      </c>
      <c r="BZ50" s="93">
        <v>5.446</v>
      </c>
      <c r="CA50" s="93">
        <v>13.657</v>
      </c>
      <c r="CB50" s="93">
        <v>4.713</v>
      </c>
      <c r="CC50" s="93">
        <v>8.564</v>
      </c>
      <c r="CD50" s="93">
        <v>2.555</v>
      </c>
      <c r="CE50" s="93">
        <v>3.873</v>
      </c>
      <c r="CF50" s="93">
        <v>1.891</v>
      </c>
      <c r="CG50" s="93">
        <v>1.312</v>
      </c>
      <c r="CH50" s="93">
        <v>5.894</v>
      </c>
      <c r="CI50" s="93">
        <v>4.222</v>
      </c>
      <c r="CJ50" s="93">
        <v>2.792</v>
      </c>
      <c r="CK50" s="93">
        <v>1.507</v>
      </c>
    </row>
    <row r="51" spans="1:89" ht="11.25" customHeight="1">
      <c r="A51" s="91" t="s">
        <v>52</v>
      </c>
      <c r="B51" s="92">
        <v>76</v>
      </c>
      <c r="C51" s="93">
        <v>0.2815342105263158</v>
      </c>
      <c r="D51" s="93">
        <v>0</v>
      </c>
      <c r="E51" s="93">
        <v>0.823</v>
      </c>
      <c r="F51" s="93">
        <v>0.1603652357265748</v>
      </c>
      <c r="G51" s="94"/>
      <c r="H51" s="94"/>
      <c r="I51" s="94">
        <v>0.161</v>
      </c>
      <c r="J51" s="94">
        <v>0.177</v>
      </c>
      <c r="K51" s="94"/>
      <c r="L51" s="94">
        <v>0.14</v>
      </c>
      <c r="M51" s="94">
        <v>0.096</v>
      </c>
      <c r="N51" s="94">
        <v>0</v>
      </c>
      <c r="O51" s="94">
        <v>0.167</v>
      </c>
      <c r="P51" s="94">
        <v>0.11</v>
      </c>
      <c r="Q51" s="94">
        <v>0.113</v>
      </c>
      <c r="R51" s="94">
        <v>0.347</v>
      </c>
      <c r="S51" s="94">
        <v>0.198</v>
      </c>
      <c r="T51" s="94">
        <v>0.324</v>
      </c>
      <c r="U51" s="94">
        <v>0</v>
      </c>
      <c r="V51" s="94"/>
      <c r="W51" s="94"/>
      <c r="X51" s="94">
        <v>0.106</v>
      </c>
      <c r="Y51" s="94"/>
      <c r="Z51" s="94">
        <v>0.196</v>
      </c>
      <c r="AA51" s="94">
        <v>0.278</v>
      </c>
      <c r="AB51" s="94">
        <v>0.319</v>
      </c>
      <c r="AC51" s="94">
        <v>0.28</v>
      </c>
      <c r="AD51" s="94">
        <v>0.243</v>
      </c>
      <c r="AE51" s="94">
        <v>0.345</v>
      </c>
      <c r="AF51" s="94">
        <v>0.231</v>
      </c>
      <c r="AG51" s="94">
        <v>0.106</v>
      </c>
      <c r="AH51" s="94">
        <v>0</v>
      </c>
      <c r="AI51" s="94">
        <v>0</v>
      </c>
      <c r="AJ51" s="94">
        <v>0.378</v>
      </c>
      <c r="AK51" s="95"/>
      <c r="AL51" s="94">
        <v>0.334</v>
      </c>
      <c r="AM51" s="94">
        <v>0.214</v>
      </c>
      <c r="AN51" s="94">
        <v>0.331</v>
      </c>
      <c r="AO51" s="94">
        <v>0.21</v>
      </c>
      <c r="AP51" s="94">
        <v>0.196</v>
      </c>
      <c r="AQ51" s="94">
        <v>0.155</v>
      </c>
      <c r="AR51" s="94">
        <v>0.312</v>
      </c>
      <c r="AS51" s="94">
        <v>0.161</v>
      </c>
      <c r="AT51" s="94">
        <v>0.0966</v>
      </c>
      <c r="AU51" s="94">
        <v>0.201</v>
      </c>
      <c r="AV51" s="94">
        <v>0.256</v>
      </c>
      <c r="AW51" s="94">
        <v>0.385</v>
      </c>
      <c r="AX51" s="94">
        <v>0.76</v>
      </c>
      <c r="AY51" s="94">
        <v>0.375</v>
      </c>
      <c r="AZ51" s="94">
        <v>0.197</v>
      </c>
      <c r="BA51" s="94">
        <v>0.324</v>
      </c>
      <c r="BB51" s="94">
        <v>0.265</v>
      </c>
      <c r="BC51" s="94">
        <v>0.296</v>
      </c>
      <c r="BD51" s="94">
        <v>0.325</v>
      </c>
      <c r="BE51" s="94">
        <v>0.313</v>
      </c>
      <c r="BF51" s="94">
        <v>0.581</v>
      </c>
      <c r="BG51" s="94">
        <v>0.425</v>
      </c>
      <c r="BH51" s="96">
        <v>0.453</v>
      </c>
      <c r="BI51" s="93">
        <v>0.353</v>
      </c>
      <c r="BJ51" s="93">
        <v>0.641</v>
      </c>
      <c r="BK51" s="93">
        <v>0.391</v>
      </c>
      <c r="BL51" s="93">
        <v>0.244</v>
      </c>
      <c r="BM51" s="93">
        <v>0.207</v>
      </c>
      <c r="BN51" s="93">
        <v>0.254</v>
      </c>
      <c r="BO51" s="93">
        <v>0.185</v>
      </c>
      <c r="BP51" s="93">
        <v>0.366</v>
      </c>
      <c r="BQ51" s="93">
        <v>0.15</v>
      </c>
      <c r="BR51" s="93">
        <v>0.205</v>
      </c>
      <c r="BS51" s="93">
        <v>0.171</v>
      </c>
      <c r="BT51" s="93">
        <v>0.415</v>
      </c>
      <c r="BU51" s="93">
        <v>0.254</v>
      </c>
      <c r="BV51" s="93">
        <v>0.324</v>
      </c>
      <c r="BW51" s="93">
        <v>0.4</v>
      </c>
      <c r="BX51" s="93">
        <v>0.155</v>
      </c>
      <c r="BY51" s="93">
        <v>0.328</v>
      </c>
      <c r="BZ51" s="93">
        <v>0.556</v>
      </c>
      <c r="CA51" s="93">
        <v>0.823</v>
      </c>
      <c r="CB51" s="93">
        <v>0.534</v>
      </c>
      <c r="CC51" s="93">
        <v>0.55</v>
      </c>
      <c r="CD51" s="93">
        <v>0.319</v>
      </c>
      <c r="CE51" s="93">
        <v>0.44</v>
      </c>
      <c r="CF51" s="93">
        <v>0.159</v>
      </c>
      <c r="CG51" s="93">
        <v>0.124</v>
      </c>
      <c r="CH51" s="93">
        <v>0.481</v>
      </c>
      <c r="CI51" s="93">
        <v>0.364</v>
      </c>
      <c r="CJ51" s="93">
        <v>0.345</v>
      </c>
      <c r="CK51" s="93">
        <v>0.178</v>
      </c>
    </row>
    <row r="52" spans="1:89" ht="11.25" customHeight="1">
      <c r="A52" s="91" t="s">
        <v>32</v>
      </c>
      <c r="B52" s="92">
        <v>76</v>
      </c>
      <c r="C52" s="93">
        <v>1.4658947368421043</v>
      </c>
      <c r="D52" s="93">
        <v>0</v>
      </c>
      <c r="E52" s="93">
        <v>9.089</v>
      </c>
      <c r="F52" s="93">
        <v>1.5530994950585904</v>
      </c>
      <c r="G52" s="94"/>
      <c r="H52" s="94"/>
      <c r="I52" s="94">
        <v>0.869</v>
      </c>
      <c r="J52" s="94">
        <v>1.28</v>
      </c>
      <c r="K52" s="94"/>
      <c r="L52" s="94">
        <v>2.003</v>
      </c>
      <c r="M52" s="94">
        <v>0.865</v>
      </c>
      <c r="N52" s="94">
        <v>0.3</v>
      </c>
      <c r="O52" s="94">
        <v>0.61</v>
      </c>
      <c r="P52" s="94">
        <v>0.861</v>
      </c>
      <c r="Q52" s="94">
        <v>0.402</v>
      </c>
      <c r="R52" s="94">
        <v>2.086</v>
      </c>
      <c r="S52" s="94">
        <v>2.432</v>
      </c>
      <c r="T52" s="94">
        <v>0.234</v>
      </c>
      <c r="U52" s="94">
        <v>4.056</v>
      </c>
      <c r="V52" s="94"/>
      <c r="W52" s="94"/>
      <c r="X52" s="94">
        <v>0.351</v>
      </c>
      <c r="Y52" s="94"/>
      <c r="Z52" s="94">
        <v>0.304</v>
      </c>
      <c r="AA52" s="94">
        <v>1.125</v>
      </c>
      <c r="AB52" s="94">
        <v>0.421</v>
      </c>
      <c r="AC52" s="94">
        <v>1.015</v>
      </c>
      <c r="AD52" s="94">
        <v>0.632</v>
      </c>
      <c r="AE52" s="94">
        <v>1.436</v>
      </c>
      <c r="AF52" s="94">
        <v>1.515</v>
      </c>
      <c r="AG52" s="94">
        <v>0.396</v>
      </c>
      <c r="AH52" s="94">
        <v>0.244</v>
      </c>
      <c r="AI52" s="94">
        <v>0.459</v>
      </c>
      <c r="AJ52" s="94">
        <v>0.532</v>
      </c>
      <c r="AK52" s="95"/>
      <c r="AL52" s="94">
        <v>1.278</v>
      </c>
      <c r="AM52" s="94">
        <v>0.383</v>
      </c>
      <c r="AN52" s="94">
        <v>0.805</v>
      </c>
      <c r="AO52" s="94">
        <v>0.982</v>
      </c>
      <c r="AP52" s="94">
        <v>0.584</v>
      </c>
      <c r="AQ52" s="94">
        <v>0.46</v>
      </c>
      <c r="AR52" s="94">
        <v>0.56</v>
      </c>
      <c r="AS52" s="94">
        <v>0.762</v>
      </c>
      <c r="AT52" s="94">
        <v>0</v>
      </c>
      <c r="AU52" s="94">
        <v>3.938</v>
      </c>
      <c r="AV52" s="94">
        <v>0.603</v>
      </c>
      <c r="AW52" s="94">
        <v>1.025</v>
      </c>
      <c r="AX52" s="94">
        <v>1.315</v>
      </c>
      <c r="AY52" s="94">
        <v>0.817</v>
      </c>
      <c r="AZ52" s="94">
        <v>0.369</v>
      </c>
      <c r="BA52" s="94">
        <v>2.477</v>
      </c>
      <c r="BB52" s="94">
        <v>0.358</v>
      </c>
      <c r="BC52" s="94">
        <v>0.67</v>
      </c>
      <c r="BD52" s="94">
        <v>0.967</v>
      </c>
      <c r="BE52" s="94">
        <v>1.234</v>
      </c>
      <c r="BF52" s="94">
        <v>2.12</v>
      </c>
      <c r="BG52" s="94">
        <v>1.473</v>
      </c>
      <c r="BH52" s="96">
        <v>1.357</v>
      </c>
      <c r="BI52" s="93">
        <v>0.413</v>
      </c>
      <c r="BJ52" s="93">
        <v>6.033</v>
      </c>
      <c r="BK52" s="93">
        <v>0.532</v>
      </c>
      <c r="BL52" s="93">
        <v>0.353</v>
      </c>
      <c r="BM52" s="93">
        <v>1.102</v>
      </c>
      <c r="BN52" s="93">
        <v>5.75</v>
      </c>
      <c r="BO52" s="93">
        <v>1.815</v>
      </c>
      <c r="BP52" s="93">
        <v>2.036</v>
      </c>
      <c r="BQ52" s="93">
        <v>0.83</v>
      </c>
      <c r="BR52" s="93">
        <v>1.094</v>
      </c>
      <c r="BS52" s="93">
        <v>1.481</v>
      </c>
      <c r="BT52" s="93">
        <v>0.666</v>
      </c>
      <c r="BU52" s="93">
        <v>1.682</v>
      </c>
      <c r="BV52" s="93">
        <v>9.089</v>
      </c>
      <c r="BW52" s="93">
        <v>5.943</v>
      </c>
      <c r="BX52" s="93">
        <v>0.259</v>
      </c>
      <c r="BY52" s="93">
        <v>1.487</v>
      </c>
      <c r="BZ52" s="93">
        <v>1.657</v>
      </c>
      <c r="CA52" s="93">
        <v>3.22</v>
      </c>
      <c r="CB52" s="93">
        <v>0.873</v>
      </c>
      <c r="CC52" s="93">
        <v>3.352</v>
      </c>
      <c r="CD52" s="93">
        <v>1.46</v>
      </c>
      <c r="CE52" s="93">
        <v>4.264</v>
      </c>
      <c r="CF52" s="93">
        <v>1.714</v>
      </c>
      <c r="CG52" s="93">
        <v>0.416</v>
      </c>
      <c r="CH52" s="93">
        <v>1.517</v>
      </c>
      <c r="CI52" s="93">
        <v>1.121</v>
      </c>
      <c r="CJ52" s="93">
        <v>0.779</v>
      </c>
      <c r="CK52" s="93">
        <v>1.505</v>
      </c>
    </row>
    <row r="53" spans="1:89" ht="11.25" customHeight="1">
      <c r="A53" s="91" t="s">
        <v>23</v>
      </c>
      <c r="B53" s="92">
        <v>76</v>
      </c>
      <c r="C53" s="93">
        <v>1.335802631578947</v>
      </c>
      <c r="D53" s="93">
        <v>0.247</v>
      </c>
      <c r="E53" s="93">
        <v>4.506</v>
      </c>
      <c r="F53" s="93">
        <v>0.8503334333588282</v>
      </c>
      <c r="G53" s="94"/>
      <c r="H53" s="94"/>
      <c r="I53" s="94">
        <v>1.232</v>
      </c>
      <c r="J53" s="94">
        <v>1.858</v>
      </c>
      <c r="K53" s="94"/>
      <c r="L53" s="94">
        <v>1.154</v>
      </c>
      <c r="M53" s="94">
        <v>1.495</v>
      </c>
      <c r="N53" s="94">
        <v>0.451</v>
      </c>
      <c r="O53" s="94">
        <v>0.922</v>
      </c>
      <c r="P53" s="94">
        <v>2.235</v>
      </c>
      <c r="Q53" s="94">
        <v>3.035</v>
      </c>
      <c r="R53" s="94">
        <v>2.272</v>
      </c>
      <c r="S53" s="94">
        <v>1.66</v>
      </c>
      <c r="T53" s="94">
        <v>2.356</v>
      </c>
      <c r="U53" s="94">
        <v>0.933</v>
      </c>
      <c r="V53" s="94"/>
      <c r="W53" s="94"/>
      <c r="X53" s="94">
        <v>0.385</v>
      </c>
      <c r="Y53" s="94"/>
      <c r="Z53" s="94">
        <v>2.133</v>
      </c>
      <c r="AA53" s="94">
        <v>2.319</v>
      </c>
      <c r="AB53" s="94">
        <v>0.6</v>
      </c>
      <c r="AC53" s="94">
        <v>1.984</v>
      </c>
      <c r="AD53" s="94">
        <v>1.024</v>
      </c>
      <c r="AE53" s="94">
        <v>1.798</v>
      </c>
      <c r="AF53" s="94">
        <v>1.192</v>
      </c>
      <c r="AG53" s="94">
        <v>0.534</v>
      </c>
      <c r="AH53" s="94">
        <v>0.764</v>
      </c>
      <c r="AI53" s="94">
        <v>0.577</v>
      </c>
      <c r="AJ53" s="94">
        <v>1.117</v>
      </c>
      <c r="AK53" s="95"/>
      <c r="AL53" s="94">
        <v>1.37</v>
      </c>
      <c r="AM53" s="94">
        <v>0.844</v>
      </c>
      <c r="AN53" s="94">
        <v>0.807</v>
      </c>
      <c r="AO53" s="94">
        <v>0.851</v>
      </c>
      <c r="AP53" s="94">
        <v>0.82</v>
      </c>
      <c r="AQ53" s="94">
        <v>0.663</v>
      </c>
      <c r="AR53" s="94">
        <v>0.656</v>
      </c>
      <c r="AS53" s="94">
        <v>0.988</v>
      </c>
      <c r="AT53" s="94">
        <v>0.247</v>
      </c>
      <c r="AU53" s="94">
        <v>0.888</v>
      </c>
      <c r="AV53" s="94">
        <v>0.919</v>
      </c>
      <c r="AW53" s="94">
        <v>1.198</v>
      </c>
      <c r="AX53" s="94">
        <v>0.815</v>
      </c>
      <c r="AY53" s="94">
        <v>0.959</v>
      </c>
      <c r="AZ53" s="94">
        <v>0.418</v>
      </c>
      <c r="BA53" s="94">
        <v>0.954</v>
      </c>
      <c r="BB53" s="94">
        <v>4.506</v>
      </c>
      <c r="BC53" s="94">
        <v>0.646</v>
      </c>
      <c r="BD53" s="94">
        <v>1.157</v>
      </c>
      <c r="BE53" s="94">
        <v>1.285</v>
      </c>
      <c r="BF53" s="94">
        <v>1.612</v>
      </c>
      <c r="BG53" s="94">
        <v>1.259</v>
      </c>
      <c r="BH53" s="96">
        <v>0.762</v>
      </c>
      <c r="BI53" s="93">
        <v>0.436</v>
      </c>
      <c r="BJ53" s="93">
        <v>2.224</v>
      </c>
      <c r="BK53" s="93">
        <v>1.082</v>
      </c>
      <c r="BL53" s="93">
        <v>1.019</v>
      </c>
      <c r="BM53" s="93">
        <v>1.583</v>
      </c>
      <c r="BN53" s="93">
        <v>1.006</v>
      </c>
      <c r="BO53" s="93">
        <v>1.124</v>
      </c>
      <c r="BP53" s="93">
        <v>1.414</v>
      </c>
      <c r="BQ53" s="93">
        <v>1.102</v>
      </c>
      <c r="BR53" s="93">
        <v>0.82</v>
      </c>
      <c r="BS53" s="93">
        <v>0.932</v>
      </c>
      <c r="BT53" s="93">
        <v>0.67</v>
      </c>
      <c r="BU53" s="93">
        <v>0.913</v>
      </c>
      <c r="BV53" s="93">
        <v>1.309</v>
      </c>
      <c r="BW53" s="93">
        <v>2.582</v>
      </c>
      <c r="BX53" s="93">
        <v>0.54</v>
      </c>
      <c r="BY53" s="93">
        <v>1.759</v>
      </c>
      <c r="BZ53" s="93">
        <v>2.17</v>
      </c>
      <c r="CA53" s="93">
        <v>4.375</v>
      </c>
      <c r="CB53" s="93">
        <v>1.854</v>
      </c>
      <c r="CC53" s="93">
        <v>4.293</v>
      </c>
      <c r="CD53" s="93">
        <v>1.999</v>
      </c>
      <c r="CE53" s="93">
        <v>1.45</v>
      </c>
      <c r="CF53" s="93">
        <v>0.895</v>
      </c>
      <c r="CG53" s="93">
        <v>0.616</v>
      </c>
      <c r="CH53" s="93">
        <v>1.832</v>
      </c>
      <c r="CI53" s="93">
        <v>1.2</v>
      </c>
      <c r="CJ53" s="93">
        <v>0.969</v>
      </c>
      <c r="CK53" s="93">
        <v>0.699</v>
      </c>
    </row>
    <row r="54" spans="1:89" ht="11.25" customHeight="1">
      <c r="A54" s="91" t="s">
        <v>42</v>
      </c>
      <c r="B54" s="92">
        <v>76</v>
      </c>
      <c r="C54" s="93">
        <v>0.6820026315789475</v>
      </c>
      <c r="D54" s="93">
        <v>0.0882</v>
      </c>
      <c r="E54" s="93">
        <v>3.238</v>
      </c>
      <c r="F54" s="93">
        <v>0.5525248320148828</v>
      </c>
      <c r="G54" s="94"/>
      <c r="H54" s="94"/>
      <c r="I54" s="94">
        <v>0.435</v>
      </c>
      <c r="J54" s="94">
        <v>0.616</v>
      </c>
      <c r="K54" s="94"/>
      <c r="L54" s="94">
        <v>0.394</v>
      </c>
      <c r="M54" s="94">
        <v>0.448</v>
      </c>
      <c r="N54" s="94">
        <v>0.356</v>
      </c>
      <c r="O54" s="94">
        <v>0.396</v>
      </c>
      <c r="P54" s="94">
        <v>0.431</v>
      </c>
      <c r="Q54" s="94">
        <v>0.264</v>
      </c>
      <c r="R54" s="94">
        <v>0.844</v>
      </c>
      <c r="S54" s="94">
        <v>0.49</v>
      </c>
      <c r="T54" s="94">
        <v>1.051</v>
      </c>
      <c r="U54" s="94">
        <v>0.384</v>
      </c>
      <c r="V54" s="94"/>
      <c r="W54" s="94"/>
      <c r="X54" s="94">
        <v>0.203</v>
      </c>
      <c r="Y54" s="94"/>
      <c r="Z54" s="94">
        <v>0.815</v>
      </c>
      <c r="AA54" s="94">
        <v>0.961</v>
      </c>
      <c r="AB54" s="94">
        <v>0.508</v>
      </c>
      <c r="AC54" s="94">
        <v>0.614</v>
      </c>
      <c r="AD54" s="94">
        <v>0.885</v>
      </c>
      <c r="AE54" s="94">
        <v>0.882</v>
      </c>
      <c r="AF54" s="94">
        <v>0.368</v>
      </c>
      <c r="AG54" s="94">
        <v>0.194</v>
      </c>
      <c r="AH54" s="94">
        <v>0.151</v>
      </c>
      <c r="AI54" s="94">
        <v>0.218</v>
      </c>
      <c r="AJ54" s="94">
        <v>0.425</v>
      </c>
      <c r="AK54" s="95"/>
      <c r="AL54" s="94">
        <v>0.587</v>
      </c>
      <c r="AM54" s="94">
        <v>0.399</v>
      </c>
      <c r="AN54" s="94">
        <v>0.619</v>
      </c>
      <c r="AO54" s="94">
        <v>1.98</v>
      </c>
      <c r="AP54" s="94">
        <v>0.117</v>
      </c>
      <c r="AQ54" s="94">
        <v>0.287</v>
      </c>
      <c r="AR54" s="94">
        <v>0.272</v>
      </c>
      <c r="AS54" s="94">
        <v>0.36</v>
      </c>
      <c r="AT54" s="94">
        <v>0.0882</v>
      </c>
      <c r="AU54" s="94">
        <v>0.514</v>
      </c>
      <c r="AV54" s="94">
        <v>0.496</v>
      </c>
      <c r="AW54" s="94">
        <v>0.39</v>
      </c>
      <c r="AX54" s="94">
        <v>0.568</v>
      </c>
      <c r="AY54" s="94">
        <v>0.467</v>
      </c>
      <c r="AZ54" s="94">
        <v>0.165</v>
      </c>
      <c r="BA54" s="94">
        <v>0.577</v>
      </c>
      <c r="BB54" s="94">
        <v>0.302</v>
      </c>
      <c r="BC54" s="94">
        <v>0.247</v>
      </c>
      <c r="BD54" s="94">
        <v>0.492</v>
      </c>
      <c r="BE54" s="94">
        <v>0.392</v>
      </c>
      <c r="BF54" s="94">
        <v>0.888</v>
      </c>
      <c r="BG54" s="94">
        <v>0.889</v>
      </c>
      <c r="BH54" s="96">
        <v>0.919</v>
      </c>
      <c r="BI54" s="93">
        <v>0.614</v>
      </c>
      <c r="BJ54" s="93">
        <v>1.333</v>
      </c>
      <c r="BK54" s="93">
        <v>0.49</v>
      </c>
      <c r="BL54" s="93">
        <v>0.206</v>
      </c>
      <c r="BM54" s="93">
        <v>0.586</v>
      </c>
      <c r="BN54" s="93">
        <v>0.542</v>
      </c>
      <c r="BO54" s="93">
        <v>0.616</v>
      </c>
      <c r="BP54" s="93">
        <v>0.921</v>
      </c>
      <c r="BQ54" s="93">
        <v>0.716</v>
      </c>
      <c r="BR54" s="93">
        <v>0.383</v>
      </c>
      <c r="BS54" s="93">
        <v>0.364</v>
      </c>
      <c r="BT54" s="93">
        <v>0.51</v>
      </c>
      <c r="BU54" s="93">
        <v>0.54</v>
      </c>
      <c r="BV54" s="93">
        <v>1.242</v>
      </c>
      <c r="BW54" s="93">
        <v>1.565</v>
      </c>
      <c r="BX54" s="93">
        <v>0.468</v>
      </c>
      <c r="BY54" s="93">
        <v>1.148</v>
      </c>
      <c r="BZ54" s="93">
        <v>1.002</v>
      </c>
      <c r="CA54" s="93">
        <v>2.912</v>
      </c>
      <c r="CB54" s="93">
        <v>1.975</v>
      </c>
      <c r="CC54" s="93">
        <v>1.674</v>
      </c>
      <c r="CD54" s="93">
        <v>0.879</v>
      </c>
      <c r="CE54" s="93">
        <v>3.238</v>
      </c>
      <c r="CF54" s="93">
        <v>0.545</v>
      </c>
      <c r="CG54" s="93">
        <v>0.484</v>
      </c>
      <c r="CH54" s="93">
        <v>0.975</v>
      </c>
      <c r="CI54" s="93">
        <v>0.71</v>
      </c>
      <c r="CJ54" s="93">
        <v>0.531</v>
      </c>
      <c r="CK54" s="93">
        <v>0.315</v>
      </c>
    </row>
    <row r="55" spans="1:89" ht="11.25" customHeight="1">
      <c r="A55" s="91" t="s">
        <v>37</v>
      </c>
      <c r="B55" s="92">
        <v>76</v>
      </c>
      <c r="C55" s="93">
        <v>1.2743157894736838</v>
      </c>
      <c r="D55" s="93">
        <v>0.143</v>
      </c>
      <c r="E55" s="93">
        <v>3.509</v>
      </c>
      <c r="F55" s="93">
        <v>0.7146283577851453</v>
      </c>
      <c r="G55" s="94"/>
      <c r="H55" s="94"/>
      <c r="I55" s="94">
        <v>1.197</v>
      </c>
      <c r="J55" s="94">
        <v>0.964</v>
      </c>
      <c r="K55" s="94"/>
      <c r="L55" s="94">
        <v>0.143</v>
      </c>
      <c r="M55" s="94">
        <v>0.795</v>
      </c>
      <c r="N55" s="94">
        <v>1.442</v>
      </c>
      <c r="O55" s="94">
        <v>0.497</v>
      </c>
      <c r="P55" s="94">
        <v>0.852</v>
      </c>
      <c r="Q55" s="94">
        <v>1.467</v>
      </c>
      <c r="R55" s="94">
        <v>1.489</v>
      </c>
      <c r="S55" s="94">
        <v>0.832</v>
      </c>
      <c r="T55" s="94">
        <v>2.021</v>
      </c>
      <c r="U55" s="94">
        <v>1.606</v>
      </c>
      <c r="V55" s="94"/>
      <c r="W55" s="94"/>
      <c r="X55" s="94">
        <v>2.021</v>
      </c>
      <c r="Y55" s="94"/>
      <c r="Z55" s="94">
        <v>0.217</v>
      </c>
      <c r="AA55" s="94">
        <v>0.263</v>
      </c>
      <c r="AB55" s="94">
        <v>2.049</v>
      </c>
      <c r="AC55" s="94">
        <v>0.779</v>
      </c>
      <c r="AD55" s="94">
        <v>0.648</v>
      </c>
      <c r="AE55" s="94">
        <v>1.064</v>
      </c>
      <c r="AF55" s="94">
        <v>0.817</v>
      </c>
      <c r="AG55" s="94">
        <v>1.615</v>
      </c>
      <c r="AH55" s="94">
        <v>1.788</v>
      </c>
      <c r="AI55" s="94">
        <v>0.648</v>
      </c>
      <c r="AJ55" s="94">
        <v>0.497</v>
      </c>
      <c r="AK55" s="95"/>
      <c r="AL55" s="94">
        <v>0.711</v>
      </c>
      <c r="AM55" s="94">
        <v>0.371</v>
      </c>
      <c r="AN55" s="94">
        <v>2.061</v>
      </c>
      <c r="AO55" s="94">
        <v>0.436</v>
      </c>
      <c r="AP55" s="94">
        <v>0.602</v>
      </c>
      <c r="AQ55" s="94">
        <v>1.459</v>
      </c>
      <c r="AR55" s="94">
        <v>0.51</v>
      </c>
      <c r="AS55" s="94">
        <v>0.606</v>
      </c>
      <c r="AT55" s="94">
        <v>1.51</v>
      </c>
      <c r="AU55" s="94">
        <v>0.409</v>
      </c>
      <c r="AV55" s="94">
        <v>1.671</v>
      </c>
      <c r="AW55" s="94">
        <v>0.477</v>
      </c>
      <c r="AX55" s="94">
        <v>0.556</v>
      </c>
      <c r="AY55" s="94">
        <v>0.769</v>
      </c>
      <c r="AZ55" s="94">
        <v>1.4</v>
      </c>
      <c r="BA55" s="94">
        <v>0.713</v>
      </c>
      <c r="BB55" s="94">
        <v>0.504</v>
      </c>
      <c r="BC55" s="94">
        <v>0.616</v>
      </c>
      <c r="BD55" s="94">
        <v>1.108</v>
      </c>
      <c r="BE55" s="94">
        <v>0.702</v>
      </c>
      <c r="BF55" s="94">
        <v>1.307</v>
      </c>
      <c r="BG55" s="94">
        <v>1.675</v>
      </c>
      <c r="BH55" s="96">
        <v>1.036</v>
      </c>
      <c r="BI55" s="93">
        <v>0.859</v>
      </c>
      <c r="BJ55" s="93">
        <v>1.807</v>
      </c>
      <c r="BK55" s="93">
        <v>1.209</v>
      </c>
      <c r="BL55" s="93">
        <v>0.837</v>
      </c>
      <c r="BM55" s="93">
        <v>3.381</v>
      </c>
      <c r="BN55" s="93">
        <v>1.034</v>
      </c>
      <c r="BO55" s="93">
        <v>1.007</v>
      </c>
      <c r="BP55" s="93">
        <v>1.238</v>
      </c>
      <c r="BQ55" s="93">
        <v>2.148</v>
      </c>
      <c r="BR55" s="93">
        <v>1.075</v>
      </c>
      <c r="BS55" s="93">
        <v>0.807</v>
      </c>
      <c r="BT55" s="93">
        <v>2.223</v>
      </c>
      <c r="BU55" s="93">
        <v>1.005</v>
      </c>
      <c r="BV55" s="93">
        <v>1.207</v>
      </c>
      <c r="BW55" s="93">
        <v>1.579</v>
      </c>
      <c r="BX55" s="93">
        <v>2.003</v>
      </c>
      <c r="BY55" s="93">
        <v>1.576</v>
      </c>
      <c r="BZ55" s="93">
        <v>2.365</v>
      </c>
      <c r="CA55" s="93">
        <v>3.509</v>
      </c>
      <c r="CB55" s="93">
        <v>1.385</v>
      </c>
      <c r="CC55" s="93">
        <v>3.086</v>
      </c>
      <c r="CD55" s="93">
        <v>1.158</v>
      </c>
      <c r="CE55" s="93">
        <v>1.465</v>
      </c>
      <c r="CF55" s="93">
        <v>1.824</v>
      </c>
      <c r="CG55" s="93">
        <v>2.036</v>
      </c>
      <c r="CH55" s="93">
        <v>2.712</v>
      </c>
      <c r="CI55" s="93">
        <v>2.118</v>
      </c>
      <c r="CJ55" s="93">
        <v>1.306</v>
      </c>
      <c r="CK55" s="93">
        <v>1.969</v>
      </c>
    </row>
    <row r="56" spans="1:89" ht="11.25" customHeight="1">
      <c r="A56" s="91" t="s">
        <v>41</v>
      </c>
      <c r="B56" s="92">
        <v>76</v>
      </c>
      <c r="C56" s="93">
        <v>0.869513157894737</v>
      </c>
      <c r="D56" s="93">
        <v>0.124</v>
      </c>
      <c r="E56" s="93">
        <v>4.797</v>
      </c>
      <c r="F56" s="93">
        <v>0.7638846270943539</v>
      </c>
      <c r="G56" s="94"/>
      <c r="H56" s="94"/>
      <c r="I56" s="94">
        <v>0.853</v>
      </c>
      <c r="J56" s="94">
        <v>0.836</v>
      </c>
      <c r="K56" s="94"/>
      <c r="L56" s="94">
        <v>0.384</v>
      </c>
      <c r="M56" s="94">
        <v>0.376</v>
      </c>
      <c r="N56" s="94">
        <v>0.265</v>
      </c>
      <c r="O56" s="94">
        <v>0.403</v>
      </c>
      <c r="P56" s="94">
        <v>0.711</v>
      </c>
      <c r="Q56" s="94">
        <v>0.401</v>
      </c>
      <c r="R56" s="94">
        <v>1.202</v>
      </c>
      <c r="S56" s="94">
        <v>0.611</v>
      </c>
      <c r="T56" s="94">
        <v>0.814</v>
      </c>
      <c r="U56" s="94">
        <v>0.581</v>
      </c>
      <c r="V56" s="94"/>
      <c r="W56" s="94"/>
      <c r="X56" s="94">
        <v>0.285</v>
      </c>
      <c r="Y56" s="94"/>
      <c r="Z56" s="94">
        <v>0.759</v>
      </c>
      <c r="AA56" s="94">
        <v>1.016</v>
      </c>
      <c r="AB56" s="94">
        <v>0.509</v>
      </c>
      <c r="AC56" s="94">
        <v>0.877</v>
      </c>
      <c r="AD56" s="94">
        <v>0.71</v>
      </c>
      <c r="AE56" s="94">
        <v>0.987</v>
      </c>
      <c r="AF56" s="94">
        <v>0.435</v>
      </c>
      <c r="AG56" s="94">
        <v>0.222</v>
      </c>
      <c r="AH56" s="94">
        <v>0.183</v>
      </c>
      <c r="AI56" s="94">
        <v>0.124</v>
      </c>
      <c r="AJ56" s="94">
        <v>0.392</v>
      </c>
      <c r="AK56" s="95"/>
      <c r="AL56" s="94">
        <v>0.725</v>
      </c>
      <c r="AM56" s="94">
        <v>0.414</v>
      </c>
      <c r="AN56" s="94">
        <v>0.5</v>
      </c>
      <c r="AO56" s="94">
        <v>0.503</v>
      </c>
      <c r="AP56" s="94">
        <v>0.309</v>
      </c>
      <c r="AQ56" s="94">
        <v>0.258</v>
      </c>
      <c r="AR56" s="94">
        <v>0.279</v>
      </c>
      <c r="AS56" s="94">
        <v>0.419</v>
      </c>
      <c r="AT56" s="94">
        <v>0.181</v>
      </c>
      <c r="AU56" s="94">
        <v>0.344</v>
      </c>
      <c r="AV56" s="94">
        <v>0.646</v>
      </c>
      <c r="AW56" s="94">
        <v>0.838</v>
      </c>
      <c r="AX56" s="94">
        <v>0.821</v>
      </c>
      <c r="AY56" s="94">
        <v>0.777</v>
      </c>
      <c r="AZ56" s="94">
        <v>0.379</v>
      </c>
      <c r="BA56" s="94">
        <v>0.778</v>
      </c>
      <c r="BB56" s="94">
        <v>0.505</v>
      </c>
      <c r="BC56" s="94">
        <v>0.379</v>
      </c>
      <c r="BD56" s="94">
        <v>0.726</v>
      </c>
      <c r="BE56" s="94">
        <v>0.646</v>
      </c>
      <c r="BF56" s="94">
        <v>0.945</v>
      </c>
      <c r="BG56" s="94">
        <v>0.124</v>
      </c>
      <c r="BH56" s="96">
        <v>0.701</v>
      </c>
      <c r="BI56" s="93">
        <v>0.436</v>
      </c>
      <c r="BJ56" s="93">
        <v>2.039</v>
      </c>
      <c r="BK56" s="93">
        <v>0.85</v>
      </c>
      <c r="BL56" s="93">
        <v>0.421</v>
      </c>
      <c r="BM56" s="93">
        <v>1.056</v>
      </c>
      <c r="BN56" s="93">
        <v>0.547</v>
      </c>
      <c r="BO56" s="93">
        <v>0.849</v>
      </c>
      <c r="BP56" s="93">
        <v>0.618</v>
      </c>
      <c r="BQ56" s="93">
        <v>0.595</v>
      </c>
      <c r="BR56" s="93">
        <v>0.884</v>
      </c>
      <c r="BS56" s="93">
        <v>0.542</v>
      </c>
      <c r="BT56" s="93">
        <v>3.13</v>
      </c>
      <c r="BU56" s="93">
        <v>0.682</v>
      </c>
      <c r="BV56" s="93">
        <v>1.383</v>
      </c>
      <c r="BW56" s="93">
        <v>2.173</v>
      </c>
      <c r="BX56" s="93">
        <v>0.803</v>
      </c>
      <c r="BY56" s="93">
        <v>2.03</v>
      </c>
      <c r="BZ56" s="93">
        <v>2.074</v>
      </c>
      <c r="CA56" s="93">
        <v>4.797</v>
      </c>
      <c r="CB56" s="93">
        <v>1.98</v>
      </c>
      <c r="CC56" s="93">
        <v>3.127</v>
      </c>
      <c r="CD56" s="93">
        <v>0.958</v>
      </c>
      <c r="CE56" s="93">
        <v>1.516</v>
      </c>
      <c r="CF56" s="93">
        <v>0.615</v>
      </c>
      <c r="CG56" s="93">
        <v>0.544</v>
      </c>
      <c r="CH56" s="93">
        <v>2.171</v>
      </c>
      <c r="CI56" s="93">
        <v>1.469</v>
      </c>
      <c r="CJ56" s="93">
        <v>1.023</v>
      </c>
      <c r="CK56" s="93">
        <v>0.638</v>
      </c>
    </row>
    <row r="57" spans="1:89" ht="11.25" customHeight="1">
      <c r="A57" s="91" t="s">
        <v>53</v>
      </c>
      <c r="B57" s="92">
        <v>76</v>
      </c>
      <c r="C57" s="93">
        <v>0.28875</v>
      </c>
      <c r="D57" s="93">
        <v>0</v>
      </c>
      <c r="E57" s="93">
        <v>0.906</v>
      </c>
      <c r="F57" s="93">
        <v>0.24232313816363812</v>
      </c>
      <c r="G57" s="94"/>
      <c r="H57" s="94"/>
      <c r="I57" s="94">
        <v>0.137</v>
      </c>
      <c r="J57" s="94">
        <v>0.211</v>
      </c>
      <c r="K57" s="94"/>
      <c r="L57" s="94">
        <v>0.162</v>
      </c>
      <c r="M57" s="94">
        <v>0.131</v>
      </c>
      <c r="N57" s="94">
        <v>0</v>
      </c>
      <c r="O57" s="94">
        <v>0.139</v>
      </c>
      <c r="P57" s="94">
        <v>0.138</v>
      </c>
      <c r="Q57" s="94">
        <v>0</v>
      </c>
      <c r="R57" s="94">
        <v>0.332</v>
      </c>
      <c r="S57" s="94">
        <v>0.115</v>
      </c>
      <c r="T57" s="94">
        <v>0.188</v>
      </c>
      <c r="U57" s="94">
        <v>0</v>
      </c>
      <c r="V57" s="94"/>
      <c r="W57" s="94"/>
      <c r="X57" s="94">
        <v>0.175</v>
      </c>
      <c r="Y57" s="94"/>
      <c r="Z57" s="94">
        <v>0.159</v>
      </c>
      <c r="AA57" s="94">
        <v>0.228</v>
      </c>
      <c r="AB57" s="94">
        <v>0.164</v>
      </c>
      <c r="AC57" s="94">
        <v>0.256</v>
      </c>
      <c r="AD57" s="94">
        <v>0.222</v>
      </c>
      <c r="AE57" s="94">
        <v>0.181</v>
      </c>
      <c r="AF57" s="94">
        <v>0.128</v>
      </c>
      <c r="AG57" s="94">
        <v>0</v>
      </c>
      <c r="AH57" s="94">
        <v>0</v>
      </c>
      <c r="AI57" s="94">
        <v>0</v>
      </c>
      <c r="AJ57" s="94">
        <v>0.167</v>
      </c>
      <c r="AK57" s="95"/>
      <c r="AL57" s="94">
        <v>0.184</v>
      </c>
      <c r="AM57" s="94">
        <v>0.16</v>
      </c>
      <c r="AN57" s="94">
        <v>0.141</v>
      </c>
      <c r="AO57" s="94">
        <v>0</v>
      </c>
      <c r="AP57" s="94">
        <v>0</v>
      </c>
      <c r="AQ57" s="94">
        <v>0</v>
      </c>
      <c r="AR57" s="94">
        <v>0</v>
      </c>
      <c r="AS57" s="94">
        <v>0.114</v>
      </c>
      <c r="AT57" s="94">
        <v>0</v>
      </c>
      <c r="AU57" s="94">
        <v>0</v>
      </c>
      <c r="AV57" s="94">
        <v>0.179</v>
      </c>
      <c r="AW57" s="94">
        <v>0.095</v>
      </c>
      <c r="AX57" s="94">
        <v>0.224</v>
      </c>
      <c r="AY57" s="94">
        <v>0.169</v>
      </c>
      <c r="AZ57" s="94">
        <v>0.153</v>
      </c>
      <c r="BA57" s="94">
        <v>0.162</v>
      </c>
      <c r="BB57" s="94">
        <v>0.146</v>
      </c>
      <c r="BC57" s="94">
        <v>0</v>
      </c>
      <c r="BD57" s="94">
        <v>0.144</v>
      </c>
      <c r="BE57" s="94">
        <v>0</v>
      </c>
      <c r="BF57" s="94">
        <v>0.513</v>
      </c>
      <c r="BG57" s="94">
        <v>0.322</v>
      </c>
      <c r="BH57" s="96">
        <v>0.326</v>
      </c>
      <c r="BI57" s="93">
        <v>0.303</v>
      </c>
      <c r="BJ57" s="93">
        <v>0.61</v>
      </c>
      <c r="BK57" s="93">
        <v>0.286</v>
      </c>
      <c r="BL57" s="93">
        <v>0.269</v>
      </c>
      <c r="BM57" s="93">
        <v>0.324</v>
      </c>
      <c r="BN57" s="93">
        <v>0.383</v>
      </c>
      <c r="BO57" s="93">
        <v>0.401</v>
      </c>
      <c r="BP57" s="93">
        <v>0.607</v>
      </c>
      <c r="BQ57" s="93">
        <v>0.528</v>
      </c>
      <c r="BR57" s="93">
        <v>0.755</v>
      </c>
      <c r="BS57" s="93">
        <v>0.482</v>
      </c>
      <c r="BT57" s="93">
        <v>0.833</v>
      </c>
      <c r="BU57" s="93">
        <v>0.58</v>
      </c>
      <c r="BV57" s="93">
        <v>0.525</v>
      </c>
      <c r="BW57" s="93">
        <v>0.766</v>
      </c>
      <c r="BX57" s="93">
        <v>0.508</v>
      </c>
      <c r="BY57" s="93">
        <v>0.717</v>
      </c>
      <c r="BZ57" s="93">
        <v>0.692</v>
      </c>
      <c r="CA57" s="93">
        <v>0.906</v>
      </c>
      <c r="CB57" s="93">
        <v>0.595</v>
      </c>
      <c r="CC57" s="93">
        <v>0.71</v>
      </c>
      <c r="CD57" s="93">
        <v>0.575</v>
      </c>
      <c r="CE57" s="93">
        <v>0.575</v>
      </c>
      <c r="CF57" s="93">
        <v>0.508</v>
      </c>
      <c r="CG57" s="93">
        <v>0.261</v>
      </c>
      <c r="CH57" s="93">
        <v>0.652</v>
      </c>
      <c r="CI57" s="93">
        <v>0.282</v>
      </c>
      <c r="CJ57" s="93">
        <v>0.68</v>
      </c>
      <c r="CK57" s="93">
        <v>0.367</v>
      </c>
    </row>
    <row r="58" spans="1:89" ht="11.25" customHeight="1">
      <c r="A58" s="91" t="s">
        <v>12</v>
      </c>
      <c r="B58" s="92">
        <v>76</v>
      </c>
      <c r="C58" s="93">
        <v>3.78213157894737</v>
      </c>
      <c r="D58" s="93">
        <v>0.628</v>
      </c>
      <c r="E58" s="93">
        <v>14.287</v>
      </c>
      <c r="F58" s="93">
        <v>2.6332355639628124</v>
      </c>
      <c r="G58" s="94"/>
      <c r="H58" s="94"/>
      <c r="I58" s="94">
        <v>5.176</v>
      </c>
      <c r="J58" s="94">
        <v>6.671</v>
      </c>
      <c r="K58" s="94"/>
      <c r="L58" s="94">
        <v>4.331</v>
      </c>
      <c r="M58" s="94">
        <v>5.22</v>
      </c>
      <c r="N58" s="94">
        <v>3.3</v>
      </c>
      <c r="O58" s="94">
        <v>5.191</v>
      </c>
      <c r="P58" s="94">
        <v>3.047</v>
      </c>
      <c r="Q58" s="94">
        <v>3.695</v>
      </c>
      <c r="R58" s="94">
        <v>6.016</v>
      </c>
      <c r="S58" s="94">
        <v>6.472</v>
      </c>
      <c r="T58" s="94">
        <v>6.576</v>
      </c>
      <c r="U58" s="94">
        <v>4.647</v>
      </c>
      <c r="V58" s="94"/>
      <c r="W58" s="94"/>
      <c r="X58" s="94">
        <v>0.895</v>
      </c>
      <c r="Y58" s="94"/>
      <c r="Z58" s="94">
        <v>6.77</v>
      </c>
      <c r="AA58" s="94">
        <v>6.338</v>
      </c>
      <c r="AB58" s="94">
        <v>2.119</v>
      </c>
      <c r="AC58" s="94">
        <v>4.327</v>
      </c>
      <c r="AD58" s="94">
        <v>3.375</v>
      </c>
      <c r="AE58" s="94">
        <v>5.887</v>
      </c>
      <c r="AF58" s="94">
        <v>3.177</v>
      </c>
      <c r="AG58" s="94">
        <v>1.751</v>
      </c>
      <c r="AH58" s="94">
        <v>1.345</v>
      </c>
      <c r="AI58" s="94">
        <v>1.783</v>
      </c>
      <c r="AJ58" s="94">
        <v>1.902</v>
      </c>
      <c r="AK58" s="95"/>
      <c r="AL58" s="94">
        <v>4.127</v>
      </c>
      <c r="AM58" s="94">
        <v>2.111</v>
      </c>
      <c r="AN58" s="94">
        <v>2.142</v>
      </c>
      <c r="AO58" s="94">
        <v>2.235</v>
      </c>
      <c r="AP58" s="94">
        <v>2.484</v>
      </c>
      <c r="AQ58" s="94">
        <v>1.402</v>
      </c>
      <c r="AR58" s="94">
        <v>1.884</v>
      </c>
      <c r="AS58" s="94">
        <v>2.071</v>
      </c>
      <c r="AT58" s="94">
        <v>0.628</v>
      </c>
      <c r="AU58" s="94">
        <v>1.781</v>
      </c>
      <c r="AV58" s="94">
        <v>1.533</v>
      </c>
      <c r="AW58" s="94">
        <v>2.197</v>
      </c>
      <c r="AX58" s="94">
        <v>2.663</v>
      </c>
      <c r="AY58" s="94">
        <v>2.984</v>
      </c>
      <c r="AZ58" s="94">
        <v>1.315</v>
      </c>
      <c r="BA58" s="94">
        <v>2.456</v>
      </c>
      <c r="BB58" s="94">
        <v>1.385</v>
      </c>
      <c r="BC58" s="94">
        <v>2.609</v>
      </c>
      <c r="BD58" s="94">
        <v>2.884</v>
      </c>
      <c r="BE58" s="94">
        <v>2.165</v>
      </c>
      <c r="BF58" s="94">
        <v>5.366</v>
      </c>
      <c r="BG58" s="94">
        <v>4.211</v>
      </c>
      <c r="BH58" s="96">
        <v>2.126</v>
      </c>
      <c r="BI58" s="93">
        <v>0.865</v>
      </c>
      <c r="BJ58" s="93">
        <v>13.19</v>
      </c>
      <c r="BK58" s="93">
        <v>14.287</v>
      </c>
      <c r="BL58" s="93">
        <v>8.442</v>
      </c>
      <c r="BM58" s="93">
        <v>7.229</v>
      </c>
      <c r="BN58" s="93">
        <v>2.056</v>
      </c>
      <c r="BO58" s="93">
        <v>2.994</v>
      </c>
      <c r="BP58" s="93">
        <v>3.402</v>
      </c>
      <c r="BQ58" s="93">
        <v>2.59</v>
      </c>
      <c r="BR58" s="93">
        <v>1.918</v>
      </c>
      <c r="BS58" s="93">
        <v>1.776</v>
      </c>
      <c r="BT58" s="93">
        <v>2.872</v>
      </c>
      <c r="BU58" s="93">
        <v>2.472</v>
      </c>
      <c r="BV58" s="93">
        <v>2.965</v>
      </c>
      <c r="BW58" s="93">
        <v>6.667</v>
      </c>
      <c r="BX58" s="93">
        <v>1.142</v>
      </c>
      <c r="BY58" s="93">
        <v>5.446</v>
      </c>
      <c r="BZ58" s="93">
        <v>6.029</v>
      </c>
      <c r="CA58" s="93">
        <v>10.964</v>
      </c>
      <c r="CB58" s="93">
        <v>3.084</v>
      </c>
      <c r="CC58" s="93">
        <v>8.638</v>
      </c>
      <c r="CD58" s="93">
        <v>2.275</v>
      </c>
      <c r="CE58" s="93">
        <v>4.011</v>
      </c>
      <c r="CF58" s="93">
        <v>2.434</v>
      </c>
      <c r="CG58" s="93">
        <v>1.134</v>
      </c>
      <c r="CH58" s="93">
        <v>5.214</v>
      </c>
      <c r="CI58" s="93">
        <v>3.415</v>
      </c>
      <c r="CJ58" s="93">
        <v>3.038</v>
      </c>
      <c r="CK58" s="93">
        <v>2.123</v>
      </c>
    </row>
    <row r="59" spans="1:89" ht="11.25" customHeight="1">
      <c r="A59" s="91" t="s">
        <v>4</v>
      </c>
      <c r="B59" s="92">
        <v>76</v>
      </c>
      <c r="C59" s="93">
        <v>26.151184210526317</v>
      </c>
      <c r="D59" s="93">
        <v>3.402</v>
      </c>
      <c r="E59" s="93">
        <v>84.25</v>
      </c>
      <c r="F59" s="93">
        <v>17.523670083715594</v>
      </c>
      <c r="G59" s="94"/>
      <c r="H59" s="94"/>
      <c r="I59" s="94">
        <v>28.835</v>
      </c>
      <c r="J59" s="94">
        <v>46.909</v>
      </c>
      <c r="K59" s="94"/>
      <c r="L59" s="94">
        <v>31.163</v>
      </c>
      <c r="M59" s="94">
        <v>20.348</v>
      </c>
      <c r="N59" s="94">
        <v>19.062</v>
      </c>
      <c r="O59" s="94">
        <v>24.572</v>
      </c>
      <c r="P59" s="94">
        <v>15.57</v>
      </c>
      <c r="Q59" s="94">
        <v>10.286</v>
      </c>
      <c r="R59" s="94">
        <v>40.319</v>
      </c>
      <c r="S59" s="94">
        <v>37.521</v>
      </c>
      <c r="T59" s="94">
        <v>50.92</v>
      </c>
      <c r="U59" s="94">
        <v>55.347</v>
      </c>
      <c r="V59" s="94"/>
      <c r="W59" s="94"/>
      <c r="X59" s="94">
        <v>7.231</v>
      </c>
      <c r="Y59" s="94"/>
      <c r="Z59" s="94">
        <v>68.604</v>
      </c>
      <c r="AA59" s="94">
        <v>68.607</v>
      </c>
      <c r="AB59" s="94">
        <v>12.906</v>
      </c>
      <c r="AC59" s="94">
        <v>41.722</v>
      </c>
      <c r="AD59" s="94">
        <v>30.293</v>
      </c>
      <c r="AE59" s="94">
        <v>36.371</v>
      </c>
      <c r="AF59" s="94">
        <v>10.838</v>
      </c>
      <c r="AG59" s="94">
        <v>14.548</v>
      </c>
      <c r="AH59" s="94">
        <v>7.145</v>
      </c>
      <c r="AI59" s="94">
        <v>6.175</v>
      </c>
      <c r="AJ59" s="94">
        <v>11.364</v>
      </c>
      <c r="AK59" s="95"/>
      <c r="AL59" s="94">
        <v>26.416</v>
      </c>
      <c r="AM59" s="94">
        <v>13.066</v>
      </c>
      <c r="AN59" s="94">
        <v>19.214</v>
      </c>
      <c r="AO59" s="94">
        <v>14.822</v>
      </c>
      <c r="AP59" s="94">
        <v>10.096</v>
      </c>
      <c r="AQ59" s="94">
        <v>8.482</v>
      </c>
      <c r="AR59" s="94">
        <v>9.757</v>
      </c>
      <c r="AS59" s="94">
        <v>14.248</v>
      </c>
      <c r="AT59" s="94">
        <v>4.784</v>
      </c>
      <c r="AU59" s="94">
        <v>43.642</v>
      </c>
      <c r="AV59" s="94">
        <v>9.503</v>
      </c>
      <c r="AW59" s="94">
        <v>47.163</v>
      </c>
      <c r="AX59" s="94">
        <v>29.005</v>
      </c>
      <c r="AY59" s="94">
        <v>15.877</v>
      </c>
      <c r="AZ59" s="94">
        <v>7.108</v>
      </c>
      <c r="BA59" s="94">
        <v>27.648</v>
      </c>
      <c r="BB59" s="94">
        <v>8.491</v>
      </c>
      <c r="BC59" s="94">
        <v>6.962</v>
      </c>
      <c r="BD59" s="94">
        <v>18.32</v>
      </c>
      <c r="BE59" s="94">
        <v>25.503</v>
      </c>
      <c r="BF59" s="94">
        <v>42.871</v>
      </c>
      <c r="BG59" s="94">
        <v>19.353</v>
      </c>
      <c r="BH59" s="96">
        <v>25.123</v>
      </c>
      <c r="BI59" s="93">
        <v>36.741</v>
      </c>
      <c r="BJ59" s="93">
        <v>43.552</v>
      </c>
      <c r="BK59" s="93">
        <v>15.063</v>
      </c>
      <c r="BL59" s="93">
        <v>3.402</v>
      </c>
      <c r="BM59" s="93">
        <v>17.132</v>
      </c>
      <c r="BN59" s="93">
        <v>31.039</v>
      </c>
      <c r="BO59" s="93">
        <v>19.919</v>
      </c>
      <c r="BP59" s="93">
        <v>27.683</v>
      </c>
      <c r="BQ59" s="93">
        <v>36.615</v>
      </c>
      <c r="BR59" s="93">
        <v>20.755</v>
      </c>
      <c r="BS59" s="93">
        <v>15.043</v>
      </c>
      <c r="BT59" s="93">
        <v>10.676</v>
      </c>
      <c r="BU59" s="93">
        <v>19.102</v>
      </c>
      <c r="BV59" s="93">
        <v>44.609</v>
      </c>
      <c r="BW59" s="93">
        <v>84.25</v>
      </c>
      <c r="BX59" s="93">
        <v>5.897</v>
      </c>
      <c r="BY59" s="93">
        <v>70.366</v>
      </c>
      <c r="BZ59" s="93">
        <v>43.98</v>
      </c>
      <c r="CA59" s="93">
        <v>29.748</v>
      </c>
      <c r="CB59" s="93">
        <v>19.322</v>
      </c>
      <c r="CC59" s="93">
        <v>55.197</v>
      </c>
      <c r="CD59" s="93">
        <v>16.006</v>
      </c>
      <c r="CE59" s="93">
        <v>32.845</v>
      </c>
      <c r="CF59" s="93">
        <v>13.869</v>
      </c>
      <c r="CG59" s="93">
        <v>5.442</v>
      </c>
      <c r="CH59" s="93">
        <v>45.857</v>
      </c>
      <c r="CI59" s="93">
        <v>15.878</v>
      </c>
      <c r="CJ59" s="93">
        <v>38.165</v>
      </c>
      <c r="CK59" s="93">
        <v>25.227</v>
      </c>
    </row>
    <row r="60" spans="1:89" ht="11.25" customHeight="1">
      <c r="A60" s="91" t="s">
        <v>3</v>
      </c>
      <c r="B60" s="92">
        <v>76</v>
      </c>
      <c r="C60" s="93">
        <v>5.341013157894736</v>
      </c>
      <c r="D60" s="93">
        <v>0.733</v>
      </c>
      <c r="E60" s="93">
        <v>18.582</v>
      </c>
      <c r="F60" s="93">
        <v>3.887719949754818</v>
      </c>
      <c r="G60" s="94"/>
      <c r="H60" s="94"/>
      <c r="I60" s="94">
        <v>3.873</v>
      </c>
      <c r="J60" s="94">
        <v>8.179</v>
      </c>
      <c r="K60" s="94"/>
      <c r="L60" s="94">
        <v>5.92</v>
      </c>
      <c r="M60" s="94">
        <v>4.154</v>
      </c>
      <c r="N60" s="94">
        <v>2.347</v>
      </c>
      <c r="O60" s="94">
        <v>3.259</v>
      </c>
      <c r="P60" s="94">
        <v>4.044</v>
      </c>
      <c r="Q60" s="94">
        <v>1.491</v>
      </c>
      <c r="R60" s="94">
        <v>13.696</v>
      </c>
      <c r="S60" s="94">
        <v>9.235</v>
      </c>
      <c r="T60" s="94">
        <v>9.352</v>
      </c>
      <c r="U60" s="94">
        <v>10.641</v>
      </c>
      <c r="V60" s="94"/>
      <c r="W60" s="94"/>
      <c r="X60" s="94">
        <v>1.463</v>
      </c>
      <c r="Y60" s="94"/>
      <c r="Z60" s="94">
        <v>11.311</v>
      </c>
      <c r="AA60" s="94">
        <v>11.293</v>
      </c>
      <c r="AB60" s="94">
        <v>1.993</v>
      </c>
      <c r="AC60" s="94">
        <v>5.931</v>
      </c>
      <c r="AD60" s="94">
        <v>4.073</v>
      </c>
      <c r="AE60" s="94">
        <v>7.956</v>
      </c>
      <c r="AF60" s="94">
        <v>3.1</v>
      </c>
      <c r="AG60" s="94">
        <v>1.915</v>
      </c>
      <c r="AH60" s="94">
        <v>1.218</v>
      </c>
      <c r="AI60" s="94">
        <v>1.173</v>
      </c>
      <c r="AJ60" s="94">
        <v>2.18</v>
      </c>
      <c r="AK60" s="95"/>
      <c r="AL60" s="94">
        <v>5.872</v>
      </c>
      <c r="AM60" s="94">
        <v>2.441</v>
      </c>
      <c r="AN60" s="94">
        <v>3.48</v>
      </c>
      <c r="AO60" s="94">
        <v>5.665</v>
      </c>
      <c r="AP60" s="94">
        <v>3.402</v>
      </c>
      <c r="AQ60" s="94">
        <v>1.972</v>
      </c>
      <c r="AR60" s="94">
        <v>2.496</v>
      </c>
      <c r="AS60" s="94">
        <v>2.491</v>
      </c>
      <c r="AT60" s="94">
        <v>0.733</v>
      </c>
      <c r="AU60" s="94">
        <v>5.032</v>
      </c>
      <c r="AV60" s="94">
        <v>1.92</v>
      </c>
      <c r="AW60" s="94">
        <v>5.894</v>
      </c>
      <c r="AX60" s="94">
        <v>4.951</v>
      </c>
      <c r="AY60" s="94">
        <v>2.461</v>
      </c>
      <c r="AZ60" s="94">
        <v>1.854</v>
      </c>
      <c r="BA60" s="94">
        <v>5.744</v>
      </c>
      <c r="BB60" s="94">
        <v>1.42</v>
      </c>
      <c r="BC60" s="94">
        <v>1.571</v>
      </c>
      <c r="BD60" s="94">
        <v>4.906</v>
      </c>
      <c r="BE60" s="94">
        <v>6.085</v>
      </c>
      <c r="BF60" s="94">
        <v>18.582</v>
      </c>
      <c r="BG60" s="94">
        <v>4.455</v>
      </c>
      <c r="BH60" s="96">
        <v>4.627</v>
      </c>
      <c r="BI60" s="93">
        <v>5.385</v>
      </c>
      <c r="BJ60" s="93">
        <v>13.376</v>
      </c>
      <c r="BK60" s="93">
        <v>2.519</v>
      </c>
      <c r="BL60" s="93">
        <v>1.645</v>
      </c>
      <c r="BM60" s="93">
        <v>2.745</v>
      </c>
      <c r="BN60" s="93">
        <v>5.304</v>
      </c>
      <c r="BO60" s="93">
        <v>8.542</v>
      </c>
      <c r="BP60" s="93">
        <v>6.967</v>
      </c>
      <c r="BQ60" s="93">
        <v>5.881</v>
      </c>
      <c r="BR60" s="93">
        <v>5.311</v>
      </c>
      <c r="BS60" s="93">
        <v>4.306</v>
      </c>
      <c r="BT60" s="93">
        <v>2.917</v>
      </c>
      <c r="BU60" s="93">
        <v>5.11</v>
      </c>
      <c r="BV60" s="93">
        <v>3.948</v>
      </c>
      <c r="BW60" s="93">
        <v>7.866</v>
      </c>
      <c r="BX60" s="93">
        <v>1.728</v>
      </c>
      <c r="BY60" s="93">
        <v>10.823</v>
      </c>
      <c r="BZ60" s="93">
        <v>11.991</v>
      </c>
      <c r="CA60" s="93">
        <v>9.905</v>
      </c>
      <c r="CB60" s="93">
        <v>3.613</v>
      </c>
      <c r="CC60" s="93">
        <v>13.666</v>
      </c>
      <c r="CD60" s="93">
        <v>2.666</v>
      </c>
      <c r="CE60" s="93">
        <v>17.953</v>
      </c>
      <c r="CF60" s="93">
        <v>6.427</v>
      </c>
      <c r="CG60" s="93">
        <v>1.22</v>
      </c>
      <c r="CH60" s="93">
        <v>7.155</v>
      </c>
      <c r="CI60" s="93">
        <v>3.389</v>
      </c>
      <c r="CJ60" s="93">
        <v>3.158</v>
      </c>
      <c r="CK60" s="93">
        <v>2.55</v>
      </c>
    </row>
    <row r="61" spans="1:89" ht="11.25" customHeight="1">
      <c r="A61" s="91" t="s">
        <v>44</v>
      </c>
      <c r="B61" s="92">
        <v>76</v>
      </c>
      <c r="C61" s="93">
        <v>0.4163421052631579</v>
      </c>
      <c r="D61" s="93">
        <v>0</v>
      </c>
      <c r="E61" s="93">
        <v>1.42</v>
      </c>
      <c r="F61" s="93">
        <v>0.28729599410215734</v>
      </c>
      <c r="G61" s="94"/>
      <c r="H61" s="94"/>
      <c r="I61" s="94">
        <v>0.196</v>
      </c>
      <c r="J61" s="94">
        <v>0.334</v>
      </c>
      <c r="K61" s="94"/>
      <c r="L61" s="94">
        <v>0.183</v>
      </c>
      <c r="M61" s="94">
        <v>0.223</v>
      </c>
      <c r="N61" s="94">
        <v>0.138</v>
      </c>
      <c r="O61" s="94">
        <v>0.165</v>
      </c>
      <c r="P61" s="94">
        <v>0.281</v>
      </c>
      <c r="Q61" s="94">
        <v>0.149</v>
      </c>
      <c r="R61" s="94">
        <v>0.456</v>
      </c>
      <c r="S61" s="94">
        <v>0.2</v>
      </c>
      <c r="T61" s="94">
        <v>0.149</v>
      </c>
      <c r="U61" s="94">
        <v>0.129</v>
      </c>
      <c r="V61" s="94"/>
      <c r="W61" s="94"/>
      <c r="X61" s="94">
        <v>0.231</v>
      </c>
      <c r="Y61" s="94"/>
      <c r="Z61" s="94">
        <v>0.864</v>
      </c>
      <c r="AA61" s="94">
        <v>0.976</v>
      </c>
      <c r="AB61" s="94">
        <v>0.34</v>
      </c>
      <c r="AC61" s="94">
        <v>0.363</v>
      </c>
      <c r="AD61" s="94">
        <v>0.454</v>
      </c>
      <c r="AE61" s="94">
        <v>0.461</v>
      </c>
      <c r="AF61" s="94">
        <v>0.282</v>
      </c>
      <c r="AG61" s="94">
        <v>0.209</v>
      </c>
      <c r="AH61" s="94">
        <v>0</v>
      </c>
      <c r="AI61" s="94">
        <v>0</v>
      </c>
      <c r="AJ61" s="94">
        <v>0.412</v>
      </c>
      <c r="AK61" s="95"/>
      <c r="AL61" s="94">
        <v>0.432</v>
      </c>
      <c r="AM61" s="94">
        <v>0.281</v>
      </c>
      <c r="AN61" s="94">
        <v>0.385</v>
      </c>
      <c r="AO61" s="94">
        <v>0.241</v>
      </c>
      <c r="AP61" s="94">
        <v>0.219</v>
      </c>
      <c r="AQ61" s="94">
        <v>0.224</v>
      </c>
      <c r="AR61" s="94">
        <v>0.225</v>
      </c>
      <c r="AS61" s="94">
        <v>0.192</v>
      </c>
      <c r="AT61" s="94">
        <v>0</v>
      </c>
      <c r="AU61" s="94">
        <v>0.181</v>
      </c>
      <c r="AV61" s="94">
        <v>0.236</v>
      </c>
      <c r="AW61" s="94">
        <v>0.318</v>
      </c>
      <c r="AX61" s="94">
        <v>0.21</v>
      </c>
      <c r="AY61" s="94">
        <v>0.441</v>
      </c>
      <c r="AZ61" s="94">
        <v>0.194</v>
      </c>
      <c r="BA61" s="94">
        <v>0.395</v>
      </c>
      <c r="BB61" s="94">
        <v>0.15</v>
      </c>
      <c r="BC61" s="94">
        <v>0</v>
      </c>
      <c r="BD61" s="94">
        <v>0.508</v>
      </c>
      <c r="BE61" s="94">
        <v>0.431</v>
      </c>
      <c r="BF61" s="94">
        <v>0.658</v>
      </c>
      <c r="BG61" s="94">
        <v>0.434</v>
      </c>
      <c r="BH61" s="96">
        <v>0.718</v>
      </c>
      <c r="BI61" s="93">
        <v>0.443</v>
      </c>
      <c r="BJ61" s="93">
        <v>0.897</v>
      </c>
      <c r="BK61" s="93">
        <v>0.539</v>
      </c>
      <c r="BL61" s="93">
        <v>0.478</v>
      </c>
      <c r="BM61" s="93">
        <v>0.492</v>
      </c>
      <c r="BN61" s="93">
        <v>0.33</v>
      </c>
      <c r="BO61" s="93">
        <v>0.542</v>
      </c>
      <c r="BP61" s="93">
        <v>0.707</v>
      </c>
      <c r="BQ61" s="93">
        <v>0.302</v>
      </c>
      <c r="BR61" s="93">
        <v>0.656</v>
      </c>
      <c r="BS61" s="93">
        <v>0.286</v>
      </c>
      <c r="BT61" s="93">
        <v>0.415</v>
      </c>
      <c r="BU61" s="93">
        <v>0.407</v>
      </c>
      <c r="BV61" s="93">
        <v>0.69</v>
      </c>
      <c r="BW61" s="93">
        <v>1.086</v>
      </c>
      <c r="BX61" s="93">
        <v>0.335</v>
      </c>
      <c r="BY61" s="93">
        <v>0.839</v>
      </c>
      <c r="BZ61" s="93">
        <v>0.625</v>
      </c>
      <c r="CA61" s="93">
        <v>1.42</v>
      </c>
      <c r="CB61" s="93">
        <v>1.325</v>
      </c>
      <c r="CC61" s="93">
        <v>1.103</v>
      </c>
      <c r="CD61" s="93">
        <v>0.414</v>
      </c>
      <c r="CE61" s="93">
        <v>0.801</v>
      </c>
      <c r="CF61" s="93">
        <v>0.257</v>
      </c>
      <c r="CG61" s="93">
        <v>0.314</v>
      </c>
      <c r="CH61" s="93">
        <v>0.575</v>
      </c>
      <c r="CI61" s="93">
        <v>0.428</v>
      </c>
      <c r="CJ61" s="93">
        <v>0.419</v>
      </c>
      <c r="CK61" s="93">
        <v>0.249</v>
      </c>
    </row>
    <row r="62" spans="1:89" ht="11.25" customHeight="1">
      <c r="A62" s="91" t="s">
        <v>40</v>
      </c>
      <c r="B62" s="92">
        <v>76</v>
      </c>
      <c r="C62" s="93">
        <v>0.35222368421052636</v>
      </c>
      <c r="D62" s="93">
        <v>0</v>
      </c>
      <c r="E62" s="93">
        <v>1.288</v>
      </c>
      <c r="F62" s="93">
        <v>0.24742572509554892</v>
      </c>
      <c r="G62" s="94"/>
      <c r="H62" s="94"/>
      <c r="I62" s="94">
        <v>0.288</v>
      </c>
      <c r="J62" s="94">
        <v>0.314</v>
      </c>
      <c r="K62" s="94"/>
      <c r="L62" s="94">
        <v>0.233</v>
      </c>
      <c r="M62" s="94">
        <v>0.276</v>
      </c>
      <c r="N62" s="94">
        <v>0.127</v>
      </c>
      <c r="O62" s="94">
        <v>0.152</v>
      </c>
      <c r="P62" s="94">
        <v>0.26</v>
      </c>
      <c r="Q62" s="94">
        <v>0.108</v>
      </c>
      <c r="R62" s="94">
        <v>0.598</v>
      </c>
      <c r="S62" s="94">
        <v>0.197</v>
      </c>
      <c r="T62" s="94">
        <v>0.385</v>
      </c>
      <c r="U62" s="94">
        <v>0</v>
      </c>
      <c r="V62" s="94"/>
      <c r="W62" s="94"/>
      <c r="X62" s="94">
        <v>0.172</v>
      </c>
      <c r="Y62" s="94"/>
      <c r="Z62" s="94">
        <v>0.513</v>
      </c>
      <c r="AA62" s="94">
        <v>0.383</v>
      </c>
      <c r="AB62" s="94">
        <v>0.284</v>
      </c>
      <c r="AC62" s="94">
        <v>0.323</v>
      </c>
      <c r="AD62" s="94">
        <v>0.264</v>
      </c>
      <c r="AE62" s="94">
        <v>0.381</v>
      </c>
      <c r="AF62" s="94">
        <v>0.321</v>
      </c>
      <c r="AG62" s="94">
        <v>0.103</v>
      </c>
      <c r="AH62" s="94">
        <v>0.149</v>
      </c>
      <c r="AI62" s="94">
        <v>0.193</v>
      </c>
      <c r="AJ62" s="94">
        <v>0.299</v>
      </c>
      <c r="AK62" s="95"/>
      <c r="AL62" s="94">
        <v>0.372</v>
      </c>
      <c r="AM62" s="94">
        <v>0.165</v>
      </c>
      <c r="AN62" s="94">
        <v>0.268</v>
      </c>
      <c r="AO62" s="94">
        <v>0.189</v>
      </c>
      <c r="AP62" s="94">
        <v>0.18</v>
      </c>
      <c r="AQ62" s="94">
        <v>0.139</v>
      </c>
      <c r="AR62" s="94">
        <v>0.274</v>
      </c>
      <c r="AS62" s="94">
        <v>0.339</v>
      </c>
      <c r="AT62" s="94">
        <v>0</v>
      </c>
      <c r="AU62" s="94">
        <v>0.175</v>
      </c>
      <c r="AV62" s="94">
        <v>0.182</v>
      </c>
      <c r="AW62" s="94">
        <v>0.139</v>
      </c>
      <c r="AX62" s="94">
        <v>0.173</v>
      </c>
      <c r="AY62" s="94">
        <v>0.227</v>
      </c>
      <c r="AZ62" s="94">
        <v>0.132</v>
      </c>
      <c r="BA62" s="94">
        <v>0.359</v>
      </c>
      <c r="BB62" s="94">
        <v>0.216</v>
      </c>
      <c r="BC62" s="94">
        <v>0.134</v>
      </c>
      <c r="BD62" s="94">
        <v>0.222</v>
      </c>
      <c r="BE62" s="94">
        <v>0.287</v>
      </c>
      <c r="BF62" s="94">
        <v>1.288</v>
      </c>
      <c r="BG62" s="94">
        <v>0.387</v>
      </c>
      <c r="BH62" s="96">
        <v>0.371</v>
      </c>
      <c r="BI62" s="93">
        <v>0.391</v>
      </c>
      <c r="BJ62" s="93">
        <v>0.778</v>
      </c>
      <c r="BK62" s="93">
        <v>0.242</v>
      </c>
      <c r="BL62" s="93">
        <v>0.193</v>
      </c>
      <c r="BM62" s="93">
        <v>0.236</v>
      </c>
      <c r="BN62" s="93">
        <v>0.479</v>
      </c>
      <c r="BO62" s="93">
        <v>0.608</v>
      </c>
      <c r="BP62" s="93">
        <v>0.415</v>
      </c>
      <c r="BQ62" s="93">
        <v>0.235</v>
      </c>
      <c r="BR62" s="93">
        <v>0.327</v>
      </c>
      <c r="BS62" s="93">
        <v>0.242</v>
      </c>
      <c r="BT62" s="93">
        <v>0.344</v>
      </c>
      <c r="BU62" s="93">
        <v>0.269</v>
      </c>
      <c r="BV62" s="93">
        <v>0.541</v>
      </c>
      <c r="BW62" s="93">
        <v>0.714</v>
      </c>
      <c r="BX62" s="93">
        <v>0.292</v>
      </c>
      <c r="BY62" s="93">
        <v>0.507</v>
      </c>
      <c r="BZ62" s="93">
        <v>0.627</v>
      </c>
      <c r="CA62" s="93">
        <v>1.272</v>
      </c>
      <c r="CB62" s="93">
        <v>0.76</v>
      </c>
      <c r="CC62" s="93">
        <v>1.02</v>
      </c>
      <c r="CD62" s="93">
        <v>0.5</v>
      </c>
      <c r="CE62" s="93">
        <v>0.781</v>
      </c>
      <c r="CF62" s="93">
        <v>0.236</v>
      </c>
      <c r="CG62" s="93">
        <v>0.192</v>
      </c>
      <c r="CH62" s="93">
        <v>0.84</v>
      </c>
      <c r="CI62" s="93">
        <v>0.499</v>
      </c>
      <c r="CJ62" s="93">
        <v>0.458</v>
      </c>
      <c r="CK62" s="93">
        <v>0.23</v>
      </c>
    </row>
    <row r="63" spans="1:89" ht="11.25" customHeight="1">
      <c r="A63" s="91" t="s">
        <v>8</v>
      </c>
      <c r="B63" s="92">
        <v>76</v>
      </c>
      <c r="C63" s="93">
        <v>0.5115263157894738</v>
      </c>
      <c r="D63" s="93">
        <v>0</v>
      </c>
      <c r="E63" s="93">
        <v>2.884</v>
      </c>
      <c r="F63" s="93">
        <v>0.4712330821669163</v>
      </c>
      <c r="G63" s="94"/>
      <c r="H63" s="94"/>
      <c r="I63" s="94">
        <v>0.552</v>
      </c>
      <c r="J63" s="94">
        <v>1.103</v>
      </c>
      <c r="K63" s="94"/>
      <c r="L63" s="94">
        <v>0.592</v>
      </c>
      <c r="M63" s="94">
        <v>0.454</v>
      </c>
      <c r="N63" s="94">
        <v>0.306</v>
      </c>
      <c r="O63" s="94">
        <v>0.564</v>
      </c>
      <c r="P63" s="94">
        <v>0.677</v>
      </c>
      <c r="Q63" s="94">
        <v>0.153</v>
      </c>
      <c r="R63" s="94">
        <v>1.104</v>
      </c>
      <c r="S63" s="94">
        <v>0.421</v>
      </c>
      <c r="T63" s="94">
        <v>0.567</v>
      </c>
      <c r="U63" s="94">
        <v>0.182</v>
      </c>
      <c r="V63" s="94"/>
      <c r="W63" s="94"/>
      <c r="X63" s="94">
        <v>0.109</v>
      </c>
      <c r="Y63" s="94"/>
      <c r="Z63" s="94">
        <v>1.173</v>
      </c>
      <c r="AA63" s="94">
        <v>1.744</v>
      </c>
      <c r="AB63" s="94">
        <v>0.592</v>
      </c>
      <c r="AC63" s="94">
        <v>0.987</v>
      </c>
      <c r="AD63" s="94">
        <v>0.92</v>
      </c>
      <c r="AE63" s="94">
        <v>2.884</v>
      </c>
      <c r="AF63" s="94">
        <v>0.774</v>
      </c>
      <c r="AG63" s="94">
        <v>0.399</v>
      </c>
      <c r="AH63" s="94">
        <v>0.111</v>
      </c>
      <c r="AI63" s="94">
        <v>0.146</v>
      </c>
      <c r="AJ63" s="94">
        <v>0.255</v>
      </c>
      <c r="AK63" s="95"/>
      <c r="AL63" s="94">
        <v>0.847</v>
      </c>
      <c r="AM63" s="94">
        <v>0.403</v>
      </c>
      <c r="AN63" s="94">
        <v>0.384</v>
      </c>
      <c r="AO63" s="94">
        <v>0.61</v>
      </c>
      <c r="AP63" s="94">
        <v>0.284</v>
      </c>
      <c r="AQ63" s="94">
        <v>0.19</v>
      </c>
      <c r="AR63" s="94">
        <v>0.612</v>
      </c>
      <c r="AS63" s="94">
        <v>0.227</v>
      </c>
      <c r="AT63" s="94">
        <v>0</v>
      </c>
      <c r="AU63" s="94">
        <v>0.175</v>
      </c>
      <c r="AV63" s="94">
        <v>0.155</v>
      </c>
      <c r="AW63" s="94">
        <v>0.247</v>
      </c>
      <c r="AX63" s="94">
        <v>0.227</v>
      </c>
      <c r="AY63" s="94">
        <v>0.182</v>
      </c>
      <c r="AZ63" s="94">
        <v>0.225</v>
      </c>
      <c r="BA63" s="94">
        <v>0.271</v>
      </c>
      <c r="BB63" s="94">
        <v>0.134</v>
      </c>
      <c r="BC63" s="94">
        <v>0.119</v>
      </c>
      <c r="BD63" s="94">
        <v>0.37</v>
      </c>
      <c r="BE63" s="94">
        <v>0.456</v>
      </c>
      <c r="BF63" s="94">
        <v>1.718</v>
      </c>
      <c r="BG63" s="94">
        <v>0.43</v>
      </c>
      <c r="BH63" s="96">
        <v>0.295</v>
      </c>
      <c r="BI63" s="93">
        <v>0.12</v>
      </c>
      <c r="BJ63" s="93">
        <v>0.525</v>
      </c>
      <c r="BK63" s="93">
        <v>0.243</v>
      </c>
      <c r="BL63" s="93">
        <v>0.15</v>
      </c>
      <c r="BM63" s="93">
        <v>0.195</v>
      </c>
      <c r="BN63" s="93">
        <v>0.124</v>
      </c>
      <c r="BO63" s="93">
        <v>0.442</v>
      </c>
      <c r="BP63" s="93">
        <v>0.307</v>
      </c>
      <c r="BQ63" s="93">
        <v>0.206</v>
      </c>
      <c r="BR63" s="93">
        <v>0.204</v>
      </c>
      <c r="BS63" s="93">
        <v>0.209</v>
      </c>
      <c r="BT63" s="93">
        <v>0.284</v>
      </c>
      <c r="BU63" s="93">
        <v>0.337</v>
      </c>
      <c r="BV63" s="93">
        <v>0.311</v>
      </c>
      <c r="BW63" s="93">
        <v>0.863</v>
      </c>
      <c r="BX63" s="93">
        <v>0.181</v>
      </c>
      <c r="BY63" s="93">
        <v>0.696</v>
      </c>
      <c r="BZ63" s="93">
        <v>0.804</v>
      </c>
      <c r="CA63" s="93">
        <v>1.543</v>
      </c>
      <c r="CB63" s="93">
        <v>0.572</v>
      </c>
      <c r="CC63" s="93">
        <v>1.435</v>
      </c>
      <c r="CD63" s="93">
        <v>0.28</v>
      </c>
      <c r="CE63" s="93">
        <v>0.758</v>
      </c>
      <c r="CF63" s="93">
        <v>0.305</v>
      </c>
      <c r="CG63" s="93">
        <v>0.11</v>
      </c>
      <c r="CH63" s="93">
        <v>1.118</v>
      </c>
      <c r="CI63" s="93">
        <v>0.637</v>
      </c>
      <c r="CJ63" s="93">
        <v>0.338</v>
      </c>
      <c r="CK63" s="93">
        <v>0.249</v>
      </c>
    </row>
    <row r="64" spans="1:89" ht="11.25" customHeight="1">
      <c r="A64" s="91" t="s">
        <v>14</v>
      </c>
      <c r="B64" s="92">
        <v>76</v>
      </c>
      <c r="C64" s="93">
        <v>0.3968197368421052</v>
      </c>
      <c r="D64" s="93">
        <v>0</v>
      </c>
      <c r="E64" s="93">
        <v>2.206</v>
      </c>
      <c r="F64" s="93">
        <v>0.3670449513628861</v>
      </c>
      <c r="G64" s="94"/>
      <c r="H64" s="94"/>
      <c r="I64" s="94">
        <v>0.248</v>
      </c>
      <c r="J64" s="94">
        <v>0.457</v>
      </c>
      <c r="K64" s="94"/>
      <c r="L64" s="94">
        <v>0.248</v>
      </c>
      <c r="M64" s="94">
        <v>0.19</v>
      </c>
      <c r="N64" s="94">
        <v>0.0915</v>
      </c>
      <c r="O64" s="94">
        <v>0.3</v>
      </c>
      <c r="P64" s="94">
        <v>0.368</v>
      </c>
      <c r="Q64" s="94">
        <v>0.14</v>
      </c>
      <c r="R64" s="94">
        <v>0.723</v>
      </c>
      <c r="S64" s="94">
        <v>0.164</v>
      </c>
      <c r="T64" s="94">
        <v>0.225</v>
      </c>
      <c r="U64" s="94">
        <v>0.49</v>
      </c>
      <c r="V64" s="94"/>
      <c r="W64" s="94"/>
      <c r="X64" s="94">
        <v>0</v>
      </c>
      <c r="Y64" s="94"/>
      <c r="Z64" s="94">
        <v>0.642</v>
      </c>
      <c r="AA64" s="94">
        <v>0.973</v>
      </c>
      <c r="AB64" s="94">
        <v>0.17</v>
      </c>
      <c r="AC64" s="94">
        <v>0.463</v>
      </c>
      <c r="AD64" s="94">
        <v>0.459</v>
      </c>
      <c r="AE64" s="94">
        <v>1.235</v>
      </c>
      <c r="AF64" s="94">
        <v>0.452</v>
      </c>
      <c r="AG64" s="94">
        <v>0.185</v>
      </c>
      <c r="AH64" s="94">
        <v>0.0845</v>
      </c>
      <c r="AI64" s="94">
        <v>0</v>
      </c>
      <c r="AJ64" s="94">
        <v>0.195</v>
      </c>
      <c r="AK64" s="95"/>
      <c r="AL64" s="94">
        <v>0.469</v>
      </c>
      <c r="AM64" s="94">
        <v>0.314</v>
      </c>
      <c r="AN64" s="94">
        <v>0.485</v>
      </c>
      <c r="AO64" s="94">
        <v>0.401</v>
      </c>
      <c r="AP64" s="94">
        <v>0.227</v>
      </c>
      <c r="AQ64" s="94">
        <v>0.196</v>
      </c>
      <c r="AR64" s="94">
        <v>0.238</v>
      </c>
      <c r="AS64" s="94">
        <v>0.318</v>
      </c>
      <c r="AT64" s="94">
        <v>0.0958</v>
      </c>
      <c r="AU64" s="94">
        <v>0.226</v>
      </c>
      <c r="AV64" s="94">
        <v>0.176</v>
      </c>
      <c r="AW64" s="94">
        <v>0.338</v>
      </c>
      <c r="AX64" s="94">
        <v>0.179</v>
      </c>
      <c r="AY64" s="94">
        <v>0.178</v>
      </c>
      <c r="AZ64" s="94">
        <v>0.0885</v>
      </c>
      <c r="BA64" s="94">
        <v>0.269</v>
      </c>
      <c r="BB64" s="94">
        <v>0.183</v>
      </c>
      <c r="BC64" s="94">
        <v>0</v>
      </c>
      <c r="BD64" s="94">
        <v>0.218</v>
      </c>
      <c r="BE64" s="94">
        <v>2.206</v>
      </c>
      <c r="BF64" s="94">
        <v>1.379</v>
      </c>
      <c r="BG64" s="94">
        <v>0.494</v>
      </c>
      <c r="BH64" s="96">
        <v>0.431</v>
      </c>
      <c r="BI64" s="93">
        <v>0.24</v>
      </c>
      <c r="BJ64" s="93">
        <v>0.736</v>
      </c>
      <c r="BK64" s="93">
        <v>0.403</v>
      </c>
      <c r="BL64" s="93">
        <v>0.333</v>
      </c>
      <c r="BM64" s="93">
        <v>0.439</v>
      </c>
      <c r="BN64" s="93">
        <v>0.23</v>
      </c>
      <c r="BO64" s="93">
        <v>0.288</v>
      </c>
      <c r="BP64" s="93">
        <v>0.577</v>
      </c>
      <c r="BQ64" s="93">
        <v>0.247</v>
      </c>
      <c r="BR64" s="93">
        <v>0.221</v>
      </c>
      <c r="BS64" s="93">
        <v>0</v>
      </c>
      <c r="BT64" s="93">
        <v>0.354</v>
      </c>
      <c r="BU64" s="93">
        <v>0.413</v>
      </c>
      <c r="BV64" s="93">
        <v>0.504</v>
      </c>
      <c r="BW64" s="93">
        <v>0.86</v>
      </c>
      <c r="BX64" s="93">
        <v>0.214</v>
      </c>
      <c r="BY64" s="93">
        <v>0.671</v>
      </c>
      <c r="BZ64" s="93">
        <v>0.733</v>
      </c>
      <c r="CA64" s="93">
        <v>1.5</v>
      </c>
      <c r="CB64" s="93">
        <v>0.522</v>
      </c>
      <c r="CC64" s="93">
        <v>0.952</v>
      </c>
      <c r="CD64" s="93">
        <v>0.25</v>
      </c>
      <c r="CE64" s="93">
        <v>0.529</v>
      </c>
      <c r="CF64" s="93">
        <v>0.179</v>
      </c>
      <c r="CG64" s="93">
        <v>0</v>
      </c>
      <c r="CH64" s="93">
        <v>0.799</v>
      </c>
      <c r="CI64" s="93">
        <v>0.352</v>
      </c>
      <c r="CJ64" s="93">
        <v>0</v>
      </c>
      <c r="CK64" s="93">
        <v>0</v>
      </c>
    </row>
    <row r="65" spans="1:89" ht="11.25" customHeight="1">
      <c r="A65" s="91" t="s">
        <v>34</v>
      </c>
      <c r="B65" s="92">
        <v>76</v>
      </c>
      <c r="C65" s="93">
        <v>7.118526315789477</v>
      </c>
      <c r="D65" s="93">
        <v>1.706</v>
      </c>
      <c r="E65" s="93">
        <v>23.754</v>
      </c>
      <c r="F65" s="93">
        <v>4.027341174213825</v>
      </c>
      <c r="G65" s="94"/>
      <c r="H65" s="94"/>
      <c r="I65" s="94">
        <v>5.476</v>
      </c>
      <c r="J65" s="94">
        <v>8.367</v>
      </c>
      <c r="K65" s="94"/>
      <c r="L65" s="94">
        <v>5.138</v>
      </c>
      <c r="M65" s="94">
        <v>5.929</v>
      </c>
      <c r="N65" s="94">
        <v>4.456</v>
      </c>
      <c r="O65" s="94">
        <v>6.44</v>
      </c>
      <c r="P65" s="94">
        <v>9.571</v>
      </c>
      <c r="Q65" s="94">
        <v>4.258</v>
      </c>
      <c r="R65" s="94">
        <v>13.501</v>
      </c>
      <c r="S65" s="94">
        <v>5.919</v>
      </c>
      <c r="T65" s="94">
        <v>6.85</v>
      </c>
      <c r="U65" s="94">
        <v>3.44</v>
      </c>
      <c r="V65" s="94"/>
      <c r="W65" s="94"/>
      <c r="X65" s="94">
        <v>3.077</v>
      </c>
      <c r="Y65" s="94"/>
      <c r="Z65" s="94">
        <v>9.766</v>
      </c>
      <c r="AA65" s="94">
        <v>14.328</v>
      </c>
      <c r="AB65" s="94">
        <v>7.44</v>
      </c>
      <c r="AC65" s="94">
        <v>10.402</v>
      </c>
      <c r="AD65" s="94">
        <v>9.262</v>
      </c>
      <c r="AE65" s="94">
        <v>12.035</v>
      </c>
      <c r="AF65" s="94">
        <v>6.789</v>
      </c>
      <c r="AG65" s="94">
        <v>3.609</v>
      </c>
      <c r="AH65" s="94">
        <v>2.329</v>
      </c>
      <c r="AI65" s="94">
        <v>1.706</v>
      </c>
      <c r="AJ65" s="94">
        <v>4.928</v>
      </c>
      <c r="AK65" s="95"/>
      <c r="AL65" s="94">
        <v>9.721</v>
      </c>
      <c r="AM65" s="94">
        <v>6.412</v>
      </c>
      <c r="AN65" s="94">
        <v>6.365</v>
      </c>
      <c r="AO65" s="94">
        <v>6.549</v>
      </c>
      <c r="AP65" s="94">
        <v>3.641</v>
      </c>
      <c r="AQ65" s="94">
        <v>4.735</v>
      </c>
      <c r="AR65" s="94">
        <v>3.101</v>
      </c>
      <c r="AS65" s="94">
        <v>4.819</v>
      </c>
      <c r="AT65" s="94">
        <v>1.833</v>
      </c>
      <c r="AU65" s="94">
        <v>4.2</v>
      </c>
      <c r="AV65" s="94">
        <v>9.088</v>
      </c>
      <c r="AW65" s="94">
        <v>10.552</v>
      </c>
      <c r="AX65" s="94">
        <v>5.683</v>
      </c>
      <c r="AY65" s="94">
        <v>4.919</v>
      </c>
      <c r="AZ65" s="94">
        <v>2.289</v>
      </c>
      <c r="BA65" s="94">
        <v>4.936</v>
      </c>
      <c r="BB65" s="94">
        <v>2.783</v>
      </c>
      <c r="BC65" s="94">
        <v>1.831</v>
      </c>
      <c r="BD65" s="94">
        <v>4.97</v>
      </c>
      <c r="BE65" s="94">
        <v>8.252</v>
      </c>
      <c r="BF65" s="94">
        <v>14.959</v>
      </c>
      <c r="BG65" s="94">
        <v>11.973</v>
      </c>
      <c r="BH65" s="96">
        <v>8.95</v>
      </c>
      <c r="BI65" s="93">
        <v>12.736</v>
      </c>
      <c r="BJ65" s="93">
        <v>10.349</v>
      </c>
      <c r="BK65" s="93">
        <v>4.826</v>
      </c>
      <c r="BL65" s="93">
        <v>2.195</v>
      </c>
      <c r="BM65" s="93">
        <v>6.809</v>
      </c>
      <c r="BN65" s="93">
        <v>4.892</v>
      </c>
      <c r="BO65" s="93">
        <v>6.5</v>
      </c>
      <c r="BP65" s="93">
        <v>10.377</v>
      </c>
      <c r="BQ65" s="93">
        <v>3.826</v>
      </c>
      <c r="BR65" s="93">
        <v>6.857</v>
      </c>
      <c r="BS65" s="93">
        <v>7.326</v>
      </c>
      <c r="BT65" s="93">
        <v>4.027</v>
      </c>
      <c r="BU65" s="93">
        <v>3.996</v>
      </c>
      <c r="BV65" s="93">
        <v>10.254</v>
      </c>
      <c r="BW65" s="93">
        <v>12.288</v>
      </c>
      <c r="BX65" s="93">
        <v>6.223</v>
      </c>
      <c r="BY65" s="93">
        <v>13.396</v>
      </c>
      <c r="BZ65" s="93">
        <v>10.315</v>
      </c>
      <c r="CA65" s="93">
        <v>23.754</v>
      </c>
      <c r="CB65" s="93">
        <v>13.982</v>
      </c>
      <c r="CC65" s="93">
        <v>16.256</v>
      </c>
      <c r="CD65" s="93">
        <v>4.586</v>
      </c>
      <c r="CE65" s="93">
        <v>7.503</v>
      </c>
      <c r="CF65" s="93">
        <v>3.47</v>
      </c>
      <c r="CG65" s="93">
        <v>2.695</v>
      </c>
      <c r="CH65" s="93">
        <v>10.002</v>
      </c>
      <c r="CI65" s="93">
        <v>6.576</v>
      </c>
      <c r="CJ65" s="93">
        <v>4.748</v>
      </c>
      <c r="CK65" s="93">
        <v>2.667</v>
      </c>
    </row>
    <row r="66" spans="1:89" ht="11.25" customHeight="1">
      <c r="A66" s="91" t="s">
        <v>54</v>
      </c>
      <c r="B66" s="92">
        <v>76</v>
      </c>
      <c r="C66" s="93">
        <v>0.5836973684210528</v>
      </c>
      <c r="D66" s="93">
        <v>0.112</v>
      </c>
      <c r="E66" s="93">
        <v>2.492</v>
      </c>
      <c r="F66" s="93">
        <v>0.3946555466725261</v>
      </c>
      <c r="G66" s="94"/>
      <c r="H66" s="94"/>
      <c r="I66" s="94">
        <v>0.549</v>
      </c>
      <c r="J66" s="94">
        <v>0.587</v>
      </c>
      <c r="K66" s="94"/>
      <c r="L66" s="94">
        <v>0.385</v>
      </c>
      <c r="M66" s="94">
        <v>0.405</v>
      </c>
      <c r="N66" s="94">
        <v>0.161</v>
      </c>
      <c r="O66" s="94">
        <v>0.27</v>
      </c>
      <c r="P66" s="94">
        <v>0.382</v>
      </c>
      <c r="Q66" s="94">
        <v>0.217</v>
      </c>
      <c r="R66" s="94">
        <v>0.787</v>
      </c>
      <c r="S66" s="94">
        <v>0.282</v>
      </c>
      <c r="T66" s="94">
        <v>0.555</v>
      </c>
      <c r="U66" s="94">
        <v>0.171</v>
      </c>
      <c r="V66" s="94"/>
      <c r="W66" s="94"/>
      <c r="X66" s="94">
        <v>0.18</v>
      </c>
      <c r="Y66" s="94"/>
      <c r="Z66" s="94">
        <v>0.112</v>
      </c>
      <c r="AA66" s="94">
        <v>0.136</v>
      </c>
      <c r="AB66" s="94">
        <v>0.546</v>
      </c>
      <c r="AC66" s="94">
        <v>0.755</v>
      </c>
      <c r="AD66" s="94">
        <v>0.499</v>
      </c>
      <c r="AE66" s="94">
        <v>0.956</v>
      </c>
      <c r="AF66" s="94">
        <v>0.457</v>
      </c>
      <c r="AG66" s="94">
        <v>0.299</v>
      </c>
      <c r="AH66" s="94">
        <v>0.127</v>
      </c>
      <c r="AI66" s="94">
        <v>0.143</v>
      </c>
      <c r="AJ66" s="94">
        <v>0.443</v>
      </c>
      <c r="AK66" s="95"/>
      <c r="AL66" s="94">
        <v>0.639</v>
      </c>
      <c r="AM66" s="94">
        <v>0.401</v>
      </c>
      <c r="AN66" s="94">
        <v>0.378</v>
      </c>
      <c r="AO66" s="94">
        <v>0.433</v>
      </c>
      <c r="AP66" s="94">
        <v>0.392</v>
      </c>
      <c r="AQ66" s="94">
        <v>0.209</v>
      </c>
      <c r="AR66" s="94">
        <v>0.575</v>
      </c>
      <c r="AS66" s="94">
        <v>0.472</v>
      </c>
      <c r="AT66" s="94">
        <v>0.215</v>
      </c>
      <c r="AU66" s="94">
        <v>0.328</v>
      </c>
      <c r="AV66" s="94">
        <v>0.344</v>
      </c>
      <c r="AW66" s="94">
        <v>0.306</v>
      </c>
      <c r="AX66" s="94">
        <v>0.426</v>
      </c>
      <c r="AY66" s="94">
        <v>0.554</v>
      </c>
      <c r="AZ66" s="94">
        <v>0.239</v>
      </c>
      <c r="BA66" s="94">
        <v>0.501</v>
      </c>
      <c r="BB66" s="94">
        <v>0.511</v>
      </c>
      <c r="BC66" s="94">
        <v>0.469</v>
      </c>
      <c r="BD66" s="94">
        <v>0.62</v>
      </c>
      <c r="BE66" s="94">
        <v>0.462</v>
      </c>
      <c r="BF66" s="94">
        <v>0.914</v>
      </c>
      <c r="BG66" s="94">
        <v>0.724</v>
      </c>
      <c r="BH66" s="96">
        <v>0.605</v>
      </c>
      <c r="BI66" s="93">
        <v>0.418</v>
      </c>
      <c r="BJ66" s="93">
        <v>1.039</v>
      </c>
      <c r="BK66" s="93">
        <v>0.453</v>
      </c>
      <c r="BL66" s="93">
        <v>0.282</v>
      </c>
      <c r="BM66" s="93">
        <v>0.511</v>
      </c>
      <c r="BN66" s="93">
        <v>0.408</v>
      </c>
      <c r="BO66" s="93">
        <v>0.447</v>
      </c>
      <c r="BP66" s="93">
        <v>0.813</v>
      </c>
      <c r="BQ66" s="93">
        <v>0.483</v>
      </c>
      <c r="BR66" s="93">
        <v>0.785</v>
      </c>
      <c r="BS66" s="93">
        <v>0.45</v>
      </c>
      <c r="BT66" s="93">
        <v>0.677</v>
      </c>
      <c r="BU66" s="93">
        <v>0.522</v>
      </c>
      <c r="BV66" s="93">
        <v>0.905</v>
      </c>
      <c r="BW66" s="93">
        <v>1.354</v>
      </c>
      <c r="BX66" s="93">
        <v>0.583</v>
      </c>
      <c r="BY66" s="93">
        <v>1.423</v>
      </c>
      <c r="BZ66" s="93">
        <v>1.319</v>
      </c>
      <c r="CA66" s="93">
        <v>2.492</v>
      </c>
      <c r="CB66" s="93">
        <v>0.95</v>
      </c>
      <c r="CC66" s="93">
        <v>1.862</v>
      </c>
      <c r="CD66" s="93">
        <v>0.889</v>
      </c>
      <c r="CE66" s="93">
        <v>1.252</v>
      </c>
      <c r="CF66" s="93">
        <v>0.536</v>
      </c>
      <c r="CG66" s="93">
        <v>0.335</v>
      </c>
      <c r="CH66" s="93">
        <v>1.015</v>
      </c>
      <c r="CI66" s="93">
        <v>0.864</v>
      </c>
      <c r="CJ66" s="93">
        <v>0.715</v>
      </c>
      <c r="CK66" s="93">
        <v>0.458</v>
      </c>
    </row>
    <row r="67" spans="1:89" ht="11.25" customHeight="1">
      <c r="A67" s="91" t="s">
        <v>55</v>
      </c>
      <c r="B67" s="92">
        <v>76</v>
      </c>
      <c r="C67" s="93">
        <v>236.11016315789465</v>
      </c>
      <c r="D67" s="93">
        <v>80.5102</v>
      </c>
      <c r="E67" s="93">
        <v>615.5345</v>
      </c>
      <c r="F67" s="93">
        <v>110.75410302593053</v>
      </c>
      <c r="G67" s="94"/>
      <c r="H67" s="94"/>
      <c r="I67" s="94">
        <v>193.9727</v>
      </c>
      <c r="J67" s="94">
        <v>258.1743</v>
      </c>
      <c r="K67" s="94"/>
      <c r="L67" s="94">
        <v>181.7387</v>
      </c>
      <c r="M67" s="94">
        <v>167.0286</v>
      </c>
      <c r="N67" s="94">
        <v>101.9204</v>
      </c>
      <c r="O67" s="94">
        <v>151.3701</v>
      </c>
      <c r="P67" s="94">
        <v>207.1558</v>
      </c>
      <c r="Q67" s="94">
        <v>103.8366</v>
      </c>
      <c r="R67" s="94">
        <v>345.9601</v>
      </c>
      <c r="S67" s="94">
        <v>191.3043</v>
      </c>
      <c r="T67" s="94">
        <v>262.2826</v>
      </c>
      <c r="U67" s="94">
        <v>196.8013</v>
      </c>
      <c r="V67" s="94"/>
      <c r="W67" s="94"/>
      <c r="X67" s="94">
        <v>93.3833</v>
      </c>
      <c r="Y67" s="94"/>
      <c r="Z67" s="94">
        <v>334.4706</v>
      </c>
      <c r="AA67" s="94">
        <v>370.8117</v>
      </c>
      <c r="AB67" s="94">
        <v>200.6327</v>
      </c>
      <c r="AC67" s="94">
        <v>277.1378</v>
      </c>
      <c r="AD67" s="94">
        <v>238.7145</v>
      </c>
      <c r="AE67" s="94">
        <v>313.0706</v>
      </c>
      <c r="AF67" s="94">
        <v>160.7682</v>
      </c>
      <c r="AG67" s="94">
        <v>111.2304</v>
      </c>
      <c r="AH67" s="94">
        <v>86.5078</v>
      </c>
      <c r="AI67" s="94">
        <v>86.0181</v>
      </c>
      <c r="AJ67" s="94">
        <v>152.7399</v>
      </c>
      <c r="AK67" s="95"/>
      <c r="AL67" s="94">
        <v>239.7565</v>
      </c>
      <c r="AM67" s="94">
        <v>146.8648</v>
      </c>
      <c r="AN67" s="94">
        <v>169.6801</v>
      </c>
      <c r="AO67" s="94">
        <v>171.5307</v>
      </c>
      <c r="AP67" s="94">
        <v>140.5079</v>
      </c>
      <c r="AQ67" s="94">
        <v>112.7213</v>
      </c>
      <c r="AR67" s="94">
        <v>133.586</v>
      </c>
      <c r="AS67" s="94">
        <v>133.7468</v>
      </c>
      <c r="AT67" s="94">
        <v>80.5102</v>
      </c>
      <c r="AU67" s="94">
        <v>191.4875</v>
      </c>
      <c r="AV67" s="94">
        <v>146.6218</v>
      </c>
      <c r="AW67" s="94">
        <v>206.45579999999998</v>
      </c>
      <c r="AX67" s="94">
        <v>210.9391</v>
      </c>
      <c r="AY67" s="94">
        <v>214.06210000000002</v>
      </c>
      <c r="AZ67" s="94">
        <v>114.0298</v>
      </c>
      <c r="BA67" s="94">
        <v>231.472</v>
      </c>
      <c r="BB67" s="94">
        <v>164.674</v>
      </c>
      <c r="BC67" s="94">
        <v>180.677</v>
      </c>
      <c r="BD67" s="94">
        <v>283.032</v>
      </c>
      <c r="BE67" s="94">
        <v>288.811</v>
      </c>
      <c r="BF67" s="94">
        <v>607.464</v>
      </c>
      <c r="BG67" s="94">
        <v>274.43</v>
      </c>
      <c r="BH67" s="96">
        <v>291.007</v>
      </c>
      <c r="BI67" s="93">
        <v>228.365</v>
      </c>
      <c r="BJ67" s="93">
        <v>423.061</v>
      </c>
      <c r="BK67" s="93">
        <v>219.1845</v>
      </c>
      <c r="BL67" s="93">
        <v>139.3763</v>
      </c>
      <c r="BM67" s="93">
        <v>253.0644</v>
      </c>
      <c r="BN67" s="93">
        <v>262.1324</v>
      </c>
      <c r="BO67" s="93">
        <v>249.1253</v>
      </c>
      <c r="BP67" s="93">
        <v>333.6292</v>
      </c>
      <c r="BQ67" s="93">
        <v>277.229</v>
      </c>
      <c r="BR67" s="93">
        <v>269.0677</v>
      </c>
      <c r="BS67" s="93">
        <v>221.625</v>
      </c>
      <c r="BT67" s="93">
        <v>292.5782</v>
      </c>
      <c r="BU67" s="93">
        <v>256.6445</v>
      </c>
      <c r="BV67" s="93">
        <v>369.5304</v>
      </c>
      <c r="BW67" s="93">
        <v>495.2042</v>
      </c>
      <c r="BX67" s="93">
        <v>158.0536</v>
      </c>
      <c r="BY67" s="93">
        <v>419.8391</v>
      </c>
      <c r="BZ67" s="93">
        <v>377.77479999999997</v>
      </c>
      <c r="CA67" s="93">
        <v>615.5345</v>
      </c>
      <c r="CB67" s="93">
        <v>273.9024</v>
      </c>
      <c r="CC67" s="93">
        <v>486.675</v>
      </c>
      <c r="CD67" s="93">
        <v>286.5408</v>
      </c>
      <c r="CE67" s="93">
        <v>346.0161</v>
      </c>
      <c r="CF67" s="93">
        <v>214.2168</v>
      </c>
      <c r="CG67" s="93">
        <v>105.9685</v>
      </c>
      <c r="CH67" s="93">
        <v>305.6957</v>
      </c>
      <c r="CI67" s="93">
        <v>211.3153</v>
      </c>
      <c r="CJ67" s="93">
        <v>192.3721</v>
      </c>
      <c r="CK67" s="93">
        <v>139.5521</v>
      </c>
    </row>
    <row r="68" spans="1:89" ht="11.25" customHeight="1">
      <c r="A68" s="98" t="s">
        <v>59</v>
      </c>
      <c r="B68" s="92">
        <v>76</v>
      </c>
      <c r="C68" s="93">
        <v>144.90159210526312</v>
      </c>
      <c r="D68" s="93">
        <v>35.61910000000001</v>
      </c>
      <c r="E68" s="93">
        <v>399.22700000000015</v>
      </c>
      <c r="F68" s="93">
        <v>77.2487499493968</v>
      </c>
      <c r="G68" s="94"/>
      <c r="H68" s="94"/>
      <c r="I68" s="94">
        <v>135.37200000000007</v>
      </c>
      <c r="J68" s="94">
        <v>208.547</v>
      </c>
      <c r="K68" s="94"/>
      <c r="L68" s="94">
        <v>137.96580000000003</v>
      </c>
      <c r="M68" s="94">
        <v>123.08</v>
      </c>
      <c r="N68" s="94">
        <v>75.7895</v>
      </c>
      <c r="O68" s="94">
        <v>120.98969999999997</v>
      </c>
      <c r="P68" s="94">
        <v>140.67</v>
      </c>
      <c r="Q68" s="94">
        <v>73.6489</v>
      </c>
      <c r="R68" s="94">
        <v>263.364</v>
      </c>
      <c r="S68" s="94">
        <v>151.52800000000002</v>
      </c>
      <c r="T68" s="94">
        <v>197.32199999999992</v>
      </c>
      <c r="U68" s="94">
        <v>160.509</v>
      </c>
      <c r="V68" s="94"/>
      <c r="W68" s="94"/>
      <c r="X68" s="94">
        <v>52.52199999999999</v>
      </c>
      <c r="Y68" s="94"/>
      <c r="Z68" s="94">
        <v>232.86899999999997</v>
      </c>
      <c r="AA68" s="94">
        <v>251.515</v>
      </c>
      <c r="AB68" s="94">
        <v>96.049</v>
      </c>
      <c r="AC68" s="94">
        <v>173.50299999999996</v>
      </c>
      <c r="AD68" s="94">
        <v>141.95900000000003</v>
      </c>
      <c r="AE68" s="94">
        <v>204.95900000000006</v>
      </c>
      <c r="AF68" s="94">
        <v>99.14699999999999</v>
      </c>
      <c r="AG68" s="94">
        <v>73.65800000000002</v>
      </c>
      <c r="AH68" s="94">
        <v>45.68290000000001</v>
      </c>
      <c r="AI68" s="94">
        <v>46.00800000000004</v>
      </c>
      <c r="AJ68" s="94">
        <v>81.54099999999998</v>
      </c>
      <c r="AK68" s="95"/>
      <c r="AL68" s="94">
        <v>146.66400000000002</v>
      </c>
      <c r="AM68" s="94">
        <v>88.48400000000001</v>
      </c>
      <c r="AN68" s="94">
        <v>100.111</v>
      </c>
      <c r="AO68" s="94">
        <v>105.51599999999999</v>
      </c>
      <c r="AP68" s="94">
        <v>79.06299999999997</v>
      </c>
      <c r="AQ68" s="94">
        <v>61.49700000000001</v>
      </c>
      <c r="AR68" s="94">
        <v>75.862</v>
      </c>
      <c r="AS68" s="94">
        <v>85.27199999999998</v>
      </c>
      <c r="AT68" s="94">
        <v>35.61910000000001</v>
      </c>
      <c r="AU68" s="94">
        <v>135.73399999999998</v>
      </c>
      <c r="AV68" s="94">
        <v>76.79159999999999</v>
      </c>
      <c r="AW68" s="94">
        <v>135.57099999999997</v>
      </c>
      <c r="AX68" s="94">
        <v>109.767</v>
      </c>
      <c r="AY68" s="94">
        <v>115.41</v>
      </c>
      <c r="AZ68" s="94">
        <v>61.32149999999999</v>
      </c>
      <c r="BA68" s="94">
        <v>137.52200000000002</v>
      </c>
      <c r="BB68" s="94">
        <v>66.87200000000001</v>
      </c>
      <c r="BC68" s="94">
        <v>66.30200000000002</v>
      </c>
      <c r="BD68" s="94">
        <v>104.86400000000003</v>
      </c>
      <c r="BE68" s="94">
        <v>140.17299999999997</v>
      </c>
      <c r="BF68" s="94">
        <v>340.69100000000003</v>
      </c>
      <c r="BG68" s="94">
        <v>131.59599999999998</v>
      </c>
      <c r="BH68" s="96">
        <v>129.59199999999996</v>
      </c>
      <c r="BI68" s="93">
        <v>109.696</v>
      </c>
      <c r="BJ68" s="93">
        <v>272.48</v>
      </c>
      <c r="BK68" s="93">
        <v>119.92599999999996</v>
      </c>
      <c r="BL68" s="93">
        <v>61.483</v>
      </c>
      <c r="BM68" s="93">
        <v>116.874</v>
      </c>
      <c r="BN68" s="93">
        <v>144.41899999999995</v>
      </c>
      <c r="BO68" s="93">
        <v>125.62400000000002</v>
      </c>
      <c r="BP68" s="93">
        <v>189.47700000000003</v>
      </c>
      <c r="BQ68" s="93">
        <v>179.59800000000004</v>
      </c>
      <c r="BR68" s="93">
        <v>147.386</v>
      </c>
      <c r="BS68" s="93">
        <v>126.211</v>
      </c>
      <c r="BT68" s="93">
        <v>155.84199999999998</v>
      </c>
      <c r="BU68" s="93">
        <v>156.056</v>
      </c>
      <c r="BV68" s="93">
        <v>264.4069999999999</v>
      </c>
      <c r="BW68" s="93">
        <v>358.435</v>
      </c>
      <c r="BX68" s="93">
        <v>71.047</v>
      </c>
      <c r="BY68" s="93">
        <v>287.7959999999999</v>
      </c>
      <c r="BZ68" s="93">
        <v>245.99699999999993</v>
      </c>
      <c r="CA68" s="93">
        <v>399.22700000000015</v>
      </c>
      <c r="CB68" s="93">
        <v>155.71</v>
      </c>
      <c r="CC68" s="93">
        <v>339.67</v>
      </c>
      <c r="CD68" s="93">
        <v>179.308</v>
      </c>
      <c r="CE68" s="93">
        <v>215.185</v>
      </c>
      <c r="CF68" s="93">
        <v>131.17100000000002</v>
      </c>
      <c r="CG68" s="93">
        <v>55.89</v>
      </c>
      <c r="CH68" s="93">
        <v>220.80199999999996</v>
      </c>
      <c r="CI68" s="93">
        <v>134.923</v>
      </c>
      <c r="CJ68" s="93">
        <v>130.72199999999995</v>
      </c>
      <c r="CK68" s="93">
        <v>98.665</v>
      </c>
    </row>
  </sheetData>
  <printOptions verticalCentered="1"/>
  <pageMargins left="0.75" right="0.25" top="0.75" bottom="0.75" header="0.25" footer="0.25"/>
  <pageSetup fitToWidth="0" fitToHeight="1" horizontalDpi="600" verticalDpi="600" orientation="portrait" scale="85" r:id="rId1"/>
  <headerFooter alignWithMargins="0">
    <oddHeader>&amp;L&amp;"Arial,Bold"&amp;16Pennsylvania DEP Air Sampling Results</oddHeader>
    <oddFooter>&amp;R&amp;"Arial,Regular"&amp;F
Page &amp;P of &amp;N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68"/>
  <sheetViews>
    <sheetView workbookViewId="0" topLeftCell="A1">
      <selection activeCell="A4" sqref="A4"/>
    </sheetView>
  </sheetViews>
  <sheetFormatPr defaultColWidth="9.00390625" defaultRowHeight="12.75"/>
  <cols>
    <col min="1" max="1" width="18.625" style="15" customWidth="1"/>
    <col min="2" max="6" width="6.625" style="15" customWidth="1"/>
    <col min="7" max="129" width="6.625" style="16" customWidth="1"/>
    <col min="130" max="16384" width="10.00390625" style="16" customWidth="1"/>
  </cols>
  <sheetData>
    <row r="1" spans="1:6" ht="12.75" customHeight="1">
      <c r="A1" s="40" t="s">
        <v>84</v>
      </c>
      <c r="B1" s="40"/>
      <c r="C1" s="40"/>
      <c r="D1" s="40"/>
      <c r="E1" s="40"/>
      <c r="F1" s="40"/>
    </row>
    <row r="2" spans="1:6" ht="12.75" customHeight="1">
      <c r="A2" s="40" t="s">
        <v>80</v>
      </c>
      <c r="B2" s="40"/>
      <c r="C2" s="40"/>
      <c r="D2" s="40"/>
      <c r="E2" s="40"/>
      <c r="F2" s="40"/>
    </row>
    <row r="3" spans="1:6" ht="12.75" customHeight="1">
      <c r="A3" s="40" t="s">
        <v>79</v>
      </c>
      <c r="B3" s="40"/>
      <c r="C3" s="40"/>
      <c r="D3" s="40"/>
      <c r="E3" s="40"/>
      <c r="F3" s="40"/>
    </row>
    <row r="4" spans="1:6" ht="12.75" customHeight="1">
      <c r="A4" s="40" t="s">
        <v>91</v>
      </c>
      <c r="B4" s="40"/>
      <c r="C4" s="40"/>
      <c r="D4" s="40"/>
      <c r="E4" s="40"/>
      <c r="F4" s="40"/>
    </row>
    <row r="5" spans="1:6" ht="12.75" customHeight="1">
      <c r="A5" s="40" t="s">
        <v>83</v>
      </c>
      <c r="B5" s="40"/>
      <c r="C5" s="40"/>
      <c r="D5" s="40"/>
      <c r="E5" s="40"/>
      <c r="F5" s="40"/>
    </row>
    <row r="6" spans="1:6" ht="12.75" customHeight="1">
      <c r="A6" s="40" t="s">
        <v>82</v>
      </c>
      <c r="B6" s="40"/>
      <c r="C6" s="40"/>
      <c r="D6" s="40"/>
      <c r="E6" s="40"/>
      <c r="F6" s="40"/>
    </row>
    <row r="7" ht="12.75" customHeight="1"/>
    <row r="8" ht="12.75" customHeight="1"/>
    <row r="9" ht="12.75" customHeight="1"/>
    <row r="10" spans="1:129" s="17" customFormat="1" ht="12.75" customHeight="1">
      <c r="A10" s="41" t="s">
        <v>96</v>
      </c>
      <c r="B10" s="42" t="s">
        <v>85</v>
      </c>
      <c r="C10" s="42" t="s">
        <v>86</v>
      </c>
      <c r="D10" s="42" t="s">
        <v>87</v>
      </c>
      <c r="E10" s="42" t="s">
        <v>88</v>
      </c>
      <c r="F10" s="42" t="s">
        <v>58</v>
      </c>
      <c r="G10" s="83">
        <f>DATE(99,1,1)</f>
        <v>36161</v>
      </c>
      <c r="H10" s="83">
        <f>G10+4</f>
        <v>36165</v>
      </c>
      <c r="I10" s="83">
        <f>H10+1</f>
        <v>36166</v>
      </c>
      <c r="J10" s="83">
        <f>I10+5</f>
        <v>36171</v>
      </c>
      <c r="K10" s="83">
        <f>J10+1</f>
        <v>36172</v>
      </c>
      <c r="L10" s="83">
        <f>K10+5</f>
        <v>36177</v>
      </c>
      <c r="M10" s="83">
        <f>L10+1</f>
        <v>36178</v>
      </c>
      <c r="N10" s="83">
        <f>M10+5</f>
        <v>36183</v>
      </c>
      <c r="O10" s="83">
        <f>N10+1</f>
        <v>36184</v>
      </c>
      <c r="P10" s="83">
        <f>O10+5</f>
        <v>36189</v>
      </c>
      <c r="Q10" s="83">
        <f>P10+1</f>
        <v>36190</v>
      </c>
      <c r="R10" s="83">
        <f>Q10+5</f>
        <v>36195</v>
      </c>
      <c r="S10" s="83">
        <f>R10+1</f>
        <v>36196</v>
      </c>
      <c r="T10" s="83">
        <f>S10+5</f>
        <v>36201</v>
      </c>
      <c r="U10" s="83">
        <f>T10+1</f>
        <v>36202</v>
      </c>
      <c r="V10" s="83">
        <f>U10+5</f>
        <v>36207</v>
      </c>
      <c r="W10" s="83">
        <f>V10+1</f>
        <v>36208</v>
      </c>
      <c r="X10" s="83">
        <f>W10+5</f>
        <v>36213</v>
      </c>
      <c r="Y10" s="83">
        <f>X10+1</f>
        <v>36214</v>
      </c>
      <c r="Z10" s="83">
        <f>Y10+5</f>
        <v>36219</v>
      </c>
      <c r="AA10" s="83">
        <f>Z10+1</f>
        <v>36220</v>
      </c>
      <c r="AB10" s="83">
        <f>AA10+5</f>
        <v>36225</v>
      </c>
      <c r="AC10" s="83">
        <f>AB10+1</f>
        <v>36226</v>
      </c>
      <c r="AD10" s="83">
        <f>AC10+5</f>
        <v>36231</v>
      </c>
      <c r="AE10" s="83">
        <f>AD10+1</f>
        <v>36232</v>
      </c>
      <c r="AF10" s="83">
        <f>AE10+5</f>
        <v>36237</v>
      </c>
      <c r="AG10" s="83">
        <f>AF10+1</f>
        <v>36238</v>
      </c>
      <c r="AH10" s="83">
        <f>AG10+5</f>
        <v>36243</v>
      </c>
      <c r="AI10" s="83">
        <f>AH10+1</f>
        <v>36244</v>
      </c>
      <c r="AJ10" s="83">
        <f>AI10+5</f>
        <v>36249</v>
      </c>
      <c r="AK10" s="83">
        <f>AJ10+1</f>
        <v>36250</v>
      </c>
      <c r="AL10" s="83">
        <f>AK10+5</f>
        <v>36255</v>
      </c>
      <c r="AM10" s="83">
        <f>AL10+1</f>
        <v>36256</v>
      </c>
      <c r="AN10" s="83">
        <f>AM10+5</f>
        <v>36261</v>
      </c>
      <c r="AO10" s="83">
        <f>AN10+1</f>
        <v>36262</v>
      </c>
      <c r="AP10" s="83">
        <f>AO10+5</f>
        <v>36267</v>
      </c>
      <c r="AQ10" s="83">
        <f>AP10+1</f>
        <v>36268</v>
      </c>
      <c r="AR10" s="83">
        <f>AQ10+5</f>
        <v>36273</v>
      </c>
      <c r="AS10" s="83">
        <f>AR10+1</f>
        <v>36274</v>
      </c>
      <c r="AT10" s="83">
        <f>AS10+5</f>
        <v>36279</v>
      </c>
      <c r="AU10" s="83">
        <f>AT10+1</f>
        <v>36280</v>
      </c>
      <c r="AV10" s="83">
        <f>AU10+5</f>
        <v>36285</v>
      </c>
      <c r="AW10" s="83">
        <f>AV10+1</f>
        <v>36286</v>
      </c>
      <c r="AX10" s="83">
        <f>AW10+5</f>
        <v>36291</v>
      </c>
      <c r="AY10" s="83">
        <f>AX10+1</f>
        <v>36292</v>
      </c>
      <c r="AZ10" s="83">
        <f>AY10+5</f>
        <v>36297</v>
      </c>
      <c r="BA10" s="83">
        <f>AZ10+1</f>
        <v>36298</v>
      </c>
      <c r="BB10" s="83">
        <f>BA10+5</f>
        <v>36303</v>
      </c>
      <c r="BC10" s="83">
        <f>BB10+1</f>
        <v>36304</v>
      </c>
      <c r="BD10" s="83">
        <f>BC10+5</f>
        <v>36309</v>
      </c>
      <c r="BE10" s="83">
        <f>BD10+1</f>
        <v>36310</v>
      </c>
      <c r="BF10" s="83">
        <f>BE10+1</f>
        <v>36311</v>
      </c>
      <c r="BG10" s="83">
        <f>BF10+4</f>
        <v>36315</v>
      </c>
      <c r="BH10" s="83">
        <f>BG10+1</f>
        <v>36316</v>
      </c>
      <c r="BI10" s="83">
        <f>BH10+5</f>
        <v>36321</v>
      </c>
      <c r="BJ10" s="83">
        <f>BI10+1</f>
        <v>36322</v>
      </c>
      <c r="BK10" s="83">
        <f>BJ10+5</f>
        <v>36327</v>
      </c>
      <c r="BL10" s="83">
        <f>BK10+1</f>
        <v>36328</v>
      </c>
      <c r="BM10" s="83">
        <f>BL10+5</f>
        <v>36333</v>
      </c>
      <c r="BN10" s="83">
        <f>BM10+1</f>
        <v>36334</v>
      </c>
      <c r="BO10" s="83">
        <f>BN10+5</f>
        <v>36339</v>
      </c>
      <c r="BP10" s="83">
        <f>BO10+1</f>
        <v>36340</v>
      </c>
      <c r="BQ10" s="83">
        <f>BP10+5</f>
        <v>36345</v>
      </c>
      <c r="BR10" s="83">
        <f>BQ10+1</f>
        <v>36346</v>
      </c>
      <c r="BS10" s="83">
        <f>BR10+5</f>
        <v>36351</v>
      </c>
      <c r="BT10" s="83">
        <f>BS10+1</f>
        <v>36352</v>
      </c>
      <c r="BU10" s="83">
        <f>BT10+5</f>
        <v>36357</v>
      </c>
      <c r="BV10" s="83">
        <f>BU10+1</f>
        <v>36358</v>
      </c>
      <c r="BW10" s="83">
        <f>BV10+5</f>
        <v>36363</v>
      </c>
      <c r="BX10" s="83">
        <f>BW10+1</f>
        <v>36364</v>
      </c>
      <c r="BY10" s="83">
        <f>BX10+5</f>
        <v>36369</v>
      </c>
      <c r="BZ10" s="83">
        <f>BY10+1</f>
        <v>36370</v>
      </c>
      <c r="CA10" s="83">
        <f>BZ10+5</f>
        <v>36375</v>
      </c>
      <c r="CB10" s="83">
        <f>CA10+1</f>
        <v>36376</v>
      </c>
      <c r="CC10" s="83">
        <f>CB10+5</f>
        <v>36381</v>
      </c>
      <c r="CD10" s="83">
        <f>CC10+1</f>
        <v>36382</v>
      </c>
      <c r="CE10" s="83">
        <f>CD10+5</f>
        <v>36387</v>
      </c>
      <c r="CF10" s="83">
        <f>CE10+1</f>
        <v>36388</v>
      </c>
      <c r="CG10" s="83">
        <f>CF10+5</f>
        <v>36393</v>
      </c>
      <c r="CH10" s="83">
        <f>CG10+1</f>
        <v>36394</v>
      </c>
      <c r="CI10" s="83">
        <f>CH10+5</f>
        <v>36399</v>
      </c>
      <c r="CJ10" s="83">
        <f>CI10+1</f>
        <v>36400</v>
      </c>
      <c r="CK10" s="83">
        <f>CJ10+5</f>
        <v>36405</v>
      </c>
      <c r="CL10" s="83">
        <f>CK10+1</f>
        <v>36406</v>
      </c>
      <c r="CM10" s="83">
        <f>CL10+5</f>
        <v>36411</v>
      </c>
      <c r="CN10" s="83">
        <f>CM10+1</f>
        <v>36412</v>
      </c>
      <c r="CO10" s="83">
        <f>CN10+5</f>
        <v>36417</v>
      </c>
      <c r="CP10" s="83">
        <f>CO10+1</f>
        <v>36418</v>
      </c>
      <c r="CQ10" s="83">
        <f>CP10+5</f>
        <v>36423</v>
      </c>
      <c r="CR10" s="83">
        <f>CQ10+1</f>
        <v>36424</v>
      </c>
      <c r="CS10" s="83">
        <f>CR10+5</f>
        <v>36429</v>
      </c>
      <c r="CT10" s="83">
        <f>CS10+1</f>
        <v>36430</v>
      </c>
      <c r="CU10" s="83">
        <f>CT10+5</f>
        <v>36435</v>
      </c>
      <c r="CV10" s="83">
        <f>CU10+1</f>
        <v>36436</v>
      </c>
      <c r="CW10" s="83">
        <f>CV10+5</f>
        <v>36441</v>
      </c>
      <c r="CX10" s="83">
        <f>CW10+1</f>
        <v>36442</v>
      </c>
      <c r="CY10" s="83">
        <f>CX10+5</f>
        <v>36447</v>
      </c>
      <c r="CZ10" s="83">
        <f>CY10+1</f>
        <v>36448</v>
      </c>
      <c r="DA10" s="83">
        <f>CZ10+5</f>
        <v>36453</v>
      </c>
      <c r="DB10" s="83">
        <f>DA10+1</f>
        <v>36454</v>
      </c>
      <c r="DC10" s="83">
        <f>DB10+5</f>
        <v>36459</v>
      </c>
      <c r="DD10" s="83">
        <f>DC10+1</f>
        <v>36460</v>
      </c>
      <c r="DE10" s="83">
        <f>DD10+5</f>
        <v>36465</v>
      </c>
      <c r="DF10" s="83">
        <f>DE10+1</f>
        <v>36466</v>
      </c>
      <c r="DG10" s="83">
        <f>DF10+5</f>
        <v>36471</v>
      </c>
      <c r="DH10" s="83">
        <f>DG10+1</f>
        <v>36472</v>
      </c>
      <c r="DI10" s="83">
        <f>DH10+5</f>
        <v>36477</v>
      </c>
      <c r="DJ10" s="83">
        <f>DI10+1</f>
        <v>36478</v>
      </c>
      <c r="DK10" s="83">
        <f>DJ10+5</f>
        <v>36483</v>
      </c>
      <c r="DL10" s="83">
        <f>DK10+1</f>
        <v>36484</v>
      </c>
      <c r="DM10" s="83">
        <f>DL10+5</f>
        <v>36489</v>
      </c>
      <c r="DN10" s="83">
        <f>DM10+1</f>
        <v>36490</v>
      </c>
      <c r="DO10" s="83">
        <f>DN10+5</f>
        <v>36495</v>
      </c>
      <c r="DP10" s="83">
        <f>DO10+1</f>
        <v>36496</v>
      </c>
      <c r="DQ10" s="83">
        <f>DP10+5</f>
        <v>36501</v>
      </c>
      <c r="DR10" s="83">
        <f>DQ10+1</f>
        <v>36502</v>
      </c>
      <c r="DS10" s="83">
        <f>DR10+5</f>
        <v>36507</v>
      </c>
      <c r="DT10" s="83">
        <f>DS10+1</f>
        <v>36508</v>
      </c>
      <c r="DU10" s="83">
        <f>DT10+5</f>
        <v>36513</v>
      </c>
      <c r="DV10" s="83">
        <f>DU10+1</f>
        <v>36514</v>
      </c>
      <c r="DW10" s="83">
        <f>DV10+5</f>
        <v>36519</v>
      </c>
      <c r="DX10" s="83">
        <f>DW10+1</f>
        <v>36520</v>
      </c>
      <c r="DY10" s="83">
        <f>DX10+5</f>
        <v>36525</v>
      </c>
    </row>
    <row r="11" spans="1:129" ht="11.25">
      <c r="A11" s="84" t="s">
        <v>51</v>
      </c>
      <c r="B11" s="85">
        <v>111</v>
      </c>
      <c r="C11" s="86">
        <v>5.922018918918918</v>
      </c>
      <c r="D11" s="86">
        <v>0</v>
      </c>
      <c r="E11" s="86">
        <v>46.892</v>
      </c>
      <c r="F11" s="86">
        <v>9.423757493462363</v>
      </c>
      <c r="G11" s="87">
        <v>0.217</v>
      </c>
      <c r="H11" s="87">
        <v>0.286</v>
      </c>
      <c r="I11" s="87">
        <v>0.143</v>
      </c>
      <c r="J11" s="87">
        <v>0.257</v>
      </c>
      <c r="K11" s="87">
        <v>0.672</v>
      </c>
      <c r="L11" s="87">
        <v>1.044</v>
      </c>
      <c r="M11" s="87">
        <v>1.328</v>
      </c>
      <c r="N11" s="87">
        <v>6.405</v>
      </c>
      <c r="O11" s="87">
        <v>3.418</v>
      </c>
      <c r="P11" s="87">
        <v>0.755</v>
      </c>
      <c r="Q11" s="87">
        <v>0.477</v>
      </c>
      <c r="R11" s="87">
        <v>0.471</v>
      </c>
      <c r="S11" s="87">
        <v>0.317</v>
      </c>
      <c r="T11" s="87">
        <v>1.353</v>
      </c>
      <c r="U11" s="87">
        <v>0.824</v>
      </c>
      <c r="V11" s="87">
        <v>0.903</v>
      </c>
      <c r="W11" s="87">
        <v>1.078</v>
      </c>
      <c r="X11" s="87">
        <v>0.245</v>
      </c>
      <c r="Y11" s="87">
        <v>0.127</v>
      </c>
      <c r="Z11" s="87">
        <v>1.249</v>
      </c>
      <c r="AA11" s="87">
        <v>0.353</v>
      </c>
      <c r="AB11" s="87">
        <v>0.213</v>
      </c>
      <c r="AC11" s="87">
        <v>2.303</v>
      </c>
      <c r="AD11" s="87">
        <v>0.311</v>
      </c>
      <c r="AE11" s="87">
        <v>0.246</v>
      </c>
      <c r="AF11" s="87">
        <v>0.518</v>
      </c>
      <c r="AG11" s="87">
        <v>0.138</v>
      </c>
      <c r="AH11" s="87">
        <v>0.424</v>
      </c>
      <c r="AI11" s="87">
        <v>0.421</v>
      </c>
      <c r="AJ11" s="87">
        <v>0.55</v>
      </c>
      <c r="AK11" s="87">
        <v>0.354</v>
      </c>
      <c r="AL11" s="87">
        <v>0.287</v>
      </c>
      <c r="AM11" s="87">
        <v>0.195</v>
      </c>
      <c r="AN11" s="87">
        <v>0.268</v>
      </c>
      <c r="AO11" s="87">
        <v>0.391</v>
      </c>
      <c r="AP11" s="87">
        <v>0.347</v>
      </c>
      <c r="AQ11" s="87">
        <v>0.274</v>
      </c>
      <c r="AR11" s="87">
        <v>0.358</v>
      </c>
      <c r="AS11" s="87">
        <v>0.129</v>
      </c>
      <c r="AT11" s="87">
        <v>0.311</v>
      </c>
      <c r="AU11" s="87">
        <v>0.288</v>
      </c>
      <c r="AV11" s="87">
        <v>0.279</v>
      </c>
      <c r="AW11" s="87">
        <v>0.517</v>
      </c>
      <c r="AX11" s="87">
        <v>0.253</v>
      </c>
      <c r="AY11" s="87">
        <v>0.539</v>
      </c>
      <c r="AZ11" s="87">
        <v>0</v>
      </c>
      <c r="BA11" s="87">
        <v>0</v>
      </c>
      <c r="BB11" s="88"/>
      <c r="BC11" s="88"/>
      <c r="BD11" s="87">
        <v>0.111</v>
      </c>
      <c r="BE11" s="87">
        <v>0.0729</v>
      </c>
      <c r="BF11" s="87"/>
      <c r="BG11" s="87">
        <v>0.295</v>
      </c>
      <c r="BH11" s="87">
        <v>0.296</v>
      </c>
      <c r="BI11" s="87">
        <v>0.215</v>
      </c>
      <c r="BJ11" s="87">
        <v>0.0972</v>
      </c>
      <c r="BK11" s="87">
        <v>4.604</v>
      </c>
      <c r="BL11" s="87">
        <v>4.765</v>
      </c>
      <c r="BM11" s="88"/>
      <c r="BN11" s="88"/>
      <c r="BO11" s="88"/>
      <c r="BP11" s="88"/>
      <c r="BQ11" s="87">
        <v>8.919</v>
      </c>
      <c r="BR11" s="87">
        <v>10.198</v>
      </c>
      <c r="BS11" s="87">
        <v>10.022</v>
      </c>
      <c r="BT11" s="87">
        <v>3.734</v>
      </c>
      <c r="BU11" s="87">
        <v>0.241</v>
      </c>
      <c r="BV11" s="87">
        <v>0.144</v>
      </c>
      <c r="BW11" s="87">
        <v>5.343</v>
      </c>
      <c r="BX11" s="87">
        <v>6.157</v>
      </c>
      <c r="BY11" s="87"/>
      <c r="BZ11" s="87"/>
      <c r="CA11" s="87"/>
      <c r="CB11" s="87"/>
      <c r="CC11" s="87">
        <v>46.892</v>
      </c>
      <c r="CD11" s="87">
        <v>41.344</v>
      </c>
      <c r="CE11" s="87">
        <v>37.377</v>
      </c>
      <c r="CF11" s="87">
        <v>24.495</v>
      </c>
      <c r="CG11" s="87">
        <v>38.304</v>
      </c>
      <c r="CH11" s="87">
        <v>26.006</v>
      </c>
      <c r="CI11" s="87">
        <v>0.411</v>
      </c>
      <c r="CJ11" s="87">
        <v>0.527</v>
      </c>
      <c r="CK11" s="87">
        <v>19.339</v>
      </c>
      <c r="CL11" s="87">
        <v>12.113</v>
      </c>
      <c r="CM11" s="87">
        <v>24.302</v>
      </c>
      <c r="CN11" s="87">
        <v>15.708</v>
      </c>
      <c r="CO11" s="87">
        <v>19.495</v>
      </c>
      <c r="CP11" s="87">
        <v>22.452</v>
      </c>
      <c r="CQ11" s="87"/>
      <c r="CR11" s="87">
        <v>12.241</v>
      </c>
      <c r="CS11" s="87">
        <v>14.368</v>
      </c>
      <c r="CT11" s="87">
        <v>12.939</v>
      </c>
      <c r="CU11" s="87">
        <v>20.815</v>
      </c>
      <c r="CV11" s="87">
        <v>14.819</v>
      </c>
      <c r="CW11" s="87">
        <v>10.701</v>
      </c>
      <c r="CX11" s="87">
        <v>11.961</v>
      </c>
      <c r="CY11" s="87">
        <v>9.477</v>
      </c>
      <c r="CZ11" s="87">
        <v>8.941</v>
      </c>
      <c r="DA11" s="87">
        <v>17.871</v>
      </c>
      <c r="DB11" s="87">
        <v>10.072</v>
      </c>
      <c r="DC11" s="87">
        <v>8.223</v>
      </c>
      <c r="DD11" s="87">
        <v>6.874</v>
      </c>
      <c r="DE11" s="87">
        <v>15.405</v>
      </c>
      <c r="DF11" s="87">
        <v>13.42</v>
      </c>
      <c r="DG11" s="87">
        <v>1.629</v>
      </c>
      <c r="DH11" s="87">
        <v>1.823</v>
      </c>
      <c r="DI11" s="87">
        <v>8.814</v>
      </c>
      <c r="DJ11" s="87">
        <v>0.346</v>
      </c>
      <c r="DK11" s="87">
        <v>5.818</v>
      </c>
      <c r="DL11" s="87">
        <v>8.752</v>
      </c>
      <c r="DM11" s="87">
        <v>13.89</v>
      </c>
      <c r="DN11" s="87">
        <v>0.167</v>
      </c>
      <c r="DO11" s="87">
        <v>0.14</v>
      </c>
      <c r="DP11" s="87">
        <v>0.629</v>
      </c>
      <c r="DQ11" s="87">
        <v>0.272</v>
      </c>
      <c r="DR11" s="87">
        <v>0.586</v>
      </c>
      <c r="DS11" s="87">
        <v>1.549</v>
      </c>
      <c r="DT11" s="87">
        <v>0.501</v>
      </c>
      <c r="DU11" s="87">
        <v>0.367</v>
      </c>
      <c r="DV11" s="87">
        <v>4.058</v>
      </c>
      <c r="DW11" s="87">
        <v>0.162</v>
      </c>
      <c r="DX11" s="87">
        <v>0.11</v>
      </c>
      <c r="DY11" s="87">
        <v>3.789</v>
      </c>
    </row>
    <row r="12" spans="1:129" ht="11.25">
      <c r="A12" s="84" t="s">
        <v>49</v>
      </c>
      <c r="B12" s="85">
        <v>111</v>
      </c>
      <c r="C12" s="86">
        <v>1.2735225225225226</v>
      </c>
      <c r="D12" s="86">
        <v>0.136</v>
      </c>
      <c r="E12" s="86">
        <v>5.528</v>
      </c>
      <c r="F12" s="86">
        <v>0.8952375179005291</v>
      </c>
      <c r="G12" s="87">
        <v>0.687</v>
      </c>
      <c r="H12" s="87">
        <v>0.801</v>
      </c>
      <c r="I12" s="87">
        <v>0.654</v>
      </c>
      <c r="J12" s="87">
        <v>0.759</v>
      </c>
      <c r="K12" s="87">
        <v>2.902</v>
      </c>
      <c r="L12" s="87">
        <v>3.125</v>
      </c>
      <c r="M12" s="87">
        <v>0.776</v>
      </c>
      <c r="N12" s="87">
        <v>1.577</v>
      </c>
      <c r="O12" s="87">
        <v>0.772</v>
      </c>
      <c r="P12" s="87">
        <v>2.508</v>
      </c>
      <c r="Q12" s="87">
        <v>1.478</v>
      </c>
      <c r="R12" s="87">
        <v>2.07</v>
      </c>
      <c r="S12" s="87">
        <v>1.26</v>
      </c>
      <c r="T12" s="87">
        <v>4.344</v>
      </c>
      <c r="U12" s="87">
        <v>3.065</v>
      </c>
      <c r="V12" s="87">
        <v>3.049</v>
      </c>
      <c r="W12" s="87">
        <v>3.824</v>
      </c>
      <c r="X12" s="87">
        <v>0.925</v>
      </c>
      <c r="Y12" s="87">
        <v>0.636</v>
      </c>
      <c r="Z12" s="87">
        <v>0.691</v>
      </c>
      <c r="AA12" s="87">
        <v>0.637</v>
      </c>
      <c r="AB12" s="87">
        <v>0.671</v>
      </c>
      <c r="AC12" s="87">
        <v>0.303</v>
      </c>
      <c r="AD12" s="87">
        <v>0.804</v>
      </c>
      <c r="AE12" s="87">
        <v>0.922</v>
      </c>
      <c r="AF12" s="87">
        <v>1.392</v>
      </c>
      <c r="AG12" s="87">
        <v>0.646</v>
      </c>
      <c r="AH12" s="87">
        <v>1.095</v>
      </c>
      <c r="AI12" s="87">
        <v>1.121</v>
      </c>
      <c r="AJ12" s="87">
        <v>1.915</v>
      </c>
      <c r="AK12" s="87">
        <v>1.244</v>
      </c>
      <c r="AL12" s="87">
        <v>0.554</v>
      </c>
      <c r="AM12" s="87">
        <v>0.823</v>
      </c>
      <c r="AN12" s="87">
        <v>0.566</v>
      </c>
      <c r="AO12" s="87">
        <v>1.266</v>
      </c>
      <c r="AP12" s="87">
        <v>1.13</v>
      </c>
      <c r="AQ12" s="87">
        <v>0.616</v>
      </c>
      <c r="AR12" s="87">
        <v>1.027</v>
      </c>
      <c r="AS12" s="87">
        <v>0.832</v>
      </c>
      <c r="AT12" s="87">
        <v>1.036</v>
      </c>
      <c r="AU12" s="87">
        <v>0.923</v>
      </c>
      <c r="AV12" s="87">
        <v>0.855</v>
      </c>
      <c r="AW12" s="87">
        <v>1.217</v>
      </c>
      <c r="AX12" s="87">
        <v>1.125</v>
      </c>
      <c r="AY12" s="87">
        <v>1.674</v>
      </c>
      <c r="AZ12" s="87">
        <v>0.196</v>
      </c>
      <c r="BA12" s="87">
        <v>0.136</v>
      </c>
      <c r="BB12" s="88"/>
      <c r="BC12" s="88"/>
      <c r="BD12" s="87">
        <v>0.402</v>
      </c>
      <c r="BE12" s="87">
        <v>0.362</v>
      </c>
      <c r="BF12" s="87"/>
      <c r="BG12" s="87">
        <v>1.025</v>
      </c>
      <c r="BH12" s="87">
        <v>1.311</v>
      </c>
      <c r="BI12" s="87">
        <v>0.59</v>
      </c>
      <c r="BJ12" s="87">
        <v>0.527</v>
      </c>
      <c r="BK12" s="87">
        <v>0.519</v>
      </c>
      <c r="BL12" s="87">
        <v>0.525</v>
      </c>
      <c r="BM12" s="88"/>
      <c r="BN12" s="88"/>
      <c r="BO12" s="88"/>
      <c r="BP12" s="88"/>
      <c r="BQ12" s="87">
        <v>0.77</v>
      </c>
      <c r="BR12" s="87">
        <v>0.866</v>
      </c>
      <c r="BS12" s="87">
        <v>0.696</v>
      </c>
      <c r="BT12" s="87">
        <v>0.667</v>
      </c>
      <c r="BU12" s="87">
        <v>0.855</v>
      </c>
      <c r="BV12" s="87">
        <v>0.363</v>
      </c>
      <c r="BW12" s="87">
        <v>0.645</v>
      </c>
      <c r="BX12" s="87">
        <v>1.348</v>
      </c>
      <c r="BY12" s="87"/>
      <c r="BZ12" s="87"/>
      <c r="CA12" s="87"/>
      <c r="CB12" s="87"/>
      <c r="CC12" s="87">
        <v>1.385</v>
      </c>
      <c r="CD12" s="87">
        <v>1.01</v>
      </c>
      <c r="CE12" s="87">
        <v>1.06</v>
      </c>
      <c r="CF12" s="87">
        <v>0.366</v>
      </c>
      <c r="CG12" s="87">
        <v>0.747</v>
      </c>
      <c r="CH12" s="87">
        <v>0.901</v>
      </c>
      <c r="CI12" s="87">
        <v>1.682</v>
      </c>
      <c r="CJ12" s="87">
        <v>1.861</v>
      </c>
      <c r="CK12" s="87">
        <v>1.56</v>
      </c>
      <c r="CL12" s="87">
        <v>1.582</v>
      </c>
      <c r="CM12" s="87">
        <v>0.379</v>
      </c>
      <c r="CN12" s="87">
        <v>0.743</v>
      </c>
      <c r="CO12" s="87">
        <v>0.567</v>
      </c>
      <c r="CP12" s="87">
        <v>2.025</v>
      </c>
      <c r="CQ12" s="87"/>
      <c r="CR12" s="87">
        <v>1.15</v>
      </c>
      <c r="CS12" s="87">
        <v>0.916</v>
      </c>
      <c r="CT12" s="87">
        <v>0.876</v>
      </c>
      <c r="CU12" s="87">
        <v>1.448</v>
      </c>
      <c r="CV12" s="87">
        <v>0.629</v>
      </c>
      <c r="CW12" s="87">
        <v>1.997</v>
      </c>
      <c r="CX12" s="87">
        <v>0.731</v>
      </c>
      <c r="CY12" s="87">
        <v>1.311</v>
      </c>
      <c r="CZ12" s="87">
        <v>1.534</v>
      </c>
      <c r="DA12" s="87">
        <v>2.098</v>
      </c>
      <c r="DB12" s="87">
        <v>2.755</v>
      </c>
      <c r="DC12" s="87">
        <v>0.618</v>
      </c>
      <c r="DD12" s="87">
        <v>2.368</v>
      </c>
      <c r="DE12" s="87">
        <v>2.289</v>
      </c>
      <c r="DF12" s="87">
        <v>0.697</v>
      </c>
      <c r="DG12" s="87">
        <v>0.574</v>
      </c>
      <c r="DH12" s="87">
        <v>1.811</v>
      </c>
      <c r="DI12" s="87">
        <v>1.397</v>
      </c>
      <c r="DJ12" s="87">
        <v>1.387</v>
      </c>
      <c r="DK12" s="87">
        <v>2.666</v>
      </c>
      <c r="DL12" s="87">
        <v>3.397</v>
      </c>
      <c r="DM12" s="87">
        <v>1.023</v>
      </c>
      <c r="DN12" s="87">
        <v>0.661</v>
      </c>
      <c r="DO12" s="87">
        <v>0.577</v>
      </c>
      <c r="DP12" s="87">
        <v>1.713</v>
      </c>
      <c r="DQ12" s="87">
        <v>1.128</v>
      </c>
      <c r="DR12" s="87">
        <v>1.881</v>
      </c>
      <c r="DS12" s="87">
        <v>5.528</v>
      </c>
      <c r="DT12" s="87">
        <v>1.606</v>
      </c>
      <c r="DU12" s="87">
        <v>1.217</v>
      </c>
      <c r="DV12" s="87">
        <v>2.384</v>
      </c>
      <c r="DW12" s="87">
        <v>0.516</v>
      </c>
      <c r="DX12" s="87">
        <v>0.534</v>
      </c>
      <c r="DY12" s="87">
        <v>1.976</v>
      </c>
    </row>
    <row r="13" spans="1:129" ht="11.25">
      <c r="A13" s="84" t="s">
        <v>47</v>
      </c>
      <c r="B13" s="85">
        <v>111</v>
      </c>
      <c r="C13" s="86">
        <v>0.42680630630630667</v>
      </c>
      <c r="D13" s="86">
        <v>0</v>
      </c>
      <c r="E13" s="86">
        <v>1.778</v>
      </c>
      <c r="F13" s="86">
        <v>0.30005805873010466</v>
      </c>
      <c r="G13" s="87">
        <v>0.241</v>
      </c>
      <c r="H13" s="87">
        <v>0.252</v>
      </c>
      <c r="I13" s="87">
        <v>0.174</v>
      </c>
      <c r="J13" s="87">
        <v>0.224</v>
      </c>
      <c r="K13" s="87">
        <v>0.87</v>
      </c>
      <c r="L13" s="87">
        <v>1.028</v>
      </c>
      <c r="M13" s="87">
        <v>0.181</v>
      </c>
      <c r="N13" s="87">
        <v>0.6</v>
      </c>
      <c r="O13" s="87">
        <v>0.136</v>
      </c>
      <c r="P13" s="87">
        <v>0.932</v>
      </c>
      <c r="Q13" s="87">
        <v>0.494</v>
      </c>
      <c r="R13" s="87">
        <v>0.688</v>
      </c>
      <c r="S13" s="87">
        <v>0.437</v>
      </c>
      <c r="T13" s="87">
        <v>1.366</v>
      </c>
      <c r="U13" s="87">
        <v>0.968</v>
      </c>
      <c r="V13" s="87">
        <v>0.994</v>
      </c>
      <c r="W13" s="87">
        <v>1.117</v>
      </c>
      <c r="X13" s="87">
        <v>0.35</v>
      </c>
      <c r="Y13" s="87">
        <v>0.154</v>
      </c>
      <c r="Z13" s="87">
        <v>0.207</v>
      </c>
      <c r="AA13" s="87">
        <v>0.144</v>
      </c>
      <c r="AB13" s="87">
        <v>0.252</v>
      </c>
      <c r="AC13" s="87">
        <v>0</v>
      </c>
      <c r="AD13" s="87">
        <v>0.247</v>
      </c>
      <c r="AE13" s="87">
        <v>0.269</v>
      </c>
      <c r="AF13" s="87">
        <v>0.485</v>
      </c>
      <c r="AG13" s="87">
        <v>0.165</v>
      </c>
      <c r="AH13" s="87">
        <v>0.354</v>
      </c>
      <c r="AI13" s="87">
        <v>0.381</v>
      </c>
      <c r="AJ13" s="87">
        <v>0.643</v>
      </c>
      <c r="AK13" s="87">
        <v>0.405</v>
      </c>
      <c r="AL13" s="87">
        <v>0.183</v>
      </c>
      <c r="AM13" s="87">
        <v>0.287</v>
      </c>
      <c r="AN13" s="87">
        <v>0.199</v>
      </c>
      <c r="AO13" s="87">
        <v>0.447</v>
      </c>
      <c r="AP13" s="87">
        <v>0.345</v>
      </c>
      <c r="AQ13" s="87">
        <v>0.155</v>
      </c>
      <c r="AR13" s="87">
        <v>0.328</v>
      </c>
      <c r="AS13" s="87">
        <v>0.218</v>
      </c>
      <c r="AT13" s="87">
        <v>0.334</v>
      </c>
      <c r="AU13" s="87">
        <v>0.245</v>
      </c>
      <c r="AV13" s="87">
        <v>0.336</v>
      </c>
      <c r="AW13" s="87">
        <v>0.355</v>
      </c>
      <c r="AX13" s="87">
        <v>0.401</v>
      </c>
      <c r="AY13" s="87">
        <v>0.536</v>
      </c>
      <c r="AZ13" s="87">
        <v>0.17</v>
      </c>
      <c r="BA13" s="87">
        <v>0.727</v>
      </c>
      <c r="BB13" s="88"/>
      <c r="BC13" s="88"/>
      <c r="BD13" s="87">
        <v>0.132</v>
      </c>
      <c r="BE13" s="87">
        <v>0.129</v>
      </c>
      <c r="BF13" s="87"/>
      <c r="BG13" s="87">
        <v>0.387</v>
      </c>
      <c r="BH13" s="87">
        <v>0.306</v>
      </c>
      <c r="BI13" s="87">
        <v>0.176</v>
      </c>
      <c r="BJ13" s="87">
        <v>0.088</v>
      </c>
      <c r="BK13" s="87">
        <v>0.16</v>
      </c>
      <c r="BL13" s="87">
        <v>0.143</v>
      </c>
      <c r="BM13" s="88"/>
      <c r="BN13" s="88"/>
      <c r="BO13" s="88"/>
      <c r="BP13" s="88"/>
      <c r="BQ13" s="87">
        <v>0.316</v>
      </c>
      <c r="BR13" s="87">
        <v>0.352</v>
      </c>
      <c r="BS13" s="87">
        <v>0.286</v>
      </c>
      <c r="BT13" s="87">
        <v>0.241</v>
      </c>
      <c r="BU13" s="87">
        <v>0.216</v>
      </c>
      <c r="BV13" s="87">
        <v>0.178</v>
      </c>
      <c r="BW13" s="87">
        <v>0.183</v>
      </c>
      <c r="BX13" s="87">
        <v>0.512</v>
      </c>
      <c r="BY13" s="87"/>
      <c r="BZ13" s="87"/>
      <c r="CA13" s="87"/>
      <c r="CB13" s="87"/>
      <c r="CC13" s="87">
        <v>0.734</v>
      </c>
      <c r="CD13" s="87">
        <v>0.553</v>
      </c>
      <c r="CE13" s="87">
        <v>0.428</v>
      </c>
      <c r="CF13" s="87">
        <v>0.0905</v>
      </c>
      <c r="CG13" s="87">
        <v>0.375</v>
      </c>
      <c r="CH13" s="87">
        <v>0.469</v>
      </c>
      <c r="CI13" s="87">
        <v>1.003</v>
      </c>
      <c r="CJ13" s="87">
        <v>0.849</v>
      </c>
      <c r="CK13" s="87">
        <v>0.545</v>
      </c>
      <c r="CL13" s="87">
        <v>0.558</v>
      </c>
      <c r="CM13" s="87">
        <v>0.109</v>
      </c>
      <c r="CN13" s="87">
        <v>0.246</v>
      </c>
      <c r="CO13" s="87">
        <v>0.144</v>
      </c>
      <c r="CP13" s="87">
        <v>0.574</v>
      </c>
      <c r="CQ13" s="87"/>
      <c r="CR13" s="87">
        <v>0.373</v>
      </c>
      <c r="CS13" s="87">
        <v>0.279</v>
      </c>
      <c r="CT13" s="87">
        <v>0.267</v>
      </c>
      <c r="CU13" s="87">
        <v>0.44</v>
      </c>
      <c r="CV13" s="87">
        <v>0.19</v>
      </c>
      <c r="CW13" s="87">
        <v>0.604</v>
      </c>
      <c r="CX13" s="87">
        <v>0.2</v>
      </c>
      <c r="CY13" s="87">
        <v>0.433</v>
      </c>
      <c r="CZ13" s="87">
        <v>0.468</v>
      </c>
      <c r="DA13" s="87">
        <v>0.636</v>
      </c>
      <c r="DB13" s="87">
        <v>0.834</v>
      </c>
      <c r="DC13" s="87">
        <v>0.159</v>
      </c>
      <c r="DD13" s="87">
        <v>0.774</v>
      </c>
      <c r="DE13" s="87">
        <v>0.763</v>
      </c>
      <c r="DF13" s="87">
        <v>0.188</v>
      </c>
      <c r="DG13" s="87">
        <v>0.204</v>
      </c>
      <c r="DH13" s="87">
        <v>0.504</v>
      </c>
      <c r="DI13" s="87">
        <v>0.449</v>
      </c>
      <c r="DJ13" s="87">
        <v>0.374</v>
      </c>
      <c r="DK13" s="87">
        <v>0.895</v>
      </c>
      <c r="DL13" s="87">
        <v>1.179</v>
      </c>
      <c r="DM13" s="87">
        <v>0.467</v>
      </c>
      <c r="DN13" s="87">
        <v>0.269</v>
      </c>
      <c r="DO13" s="87">
        <v>0.154</v>
      </c>
      <c r="DP13" s="87">
        <v>0.53</v>
      </c>
      <c r="DQ13" s="87">
        <v>0.337</v>
      </c>
      <c r="DR13" s="87">
        <v>0.632</v>
      </c>
      <c r="DS13" s="87">
        <v>1.778</v>
      </c>
      <c r="DT13" s="87">
        <v>0.491</v>
      </c>
      <c r="DU13" s="87">
        <v>0.356</v>
      </c>
      <c r="DV13" s="87">
        <v>0.713</v>
      </c>
      <c r="DW13" s="87">
        <v>0.133</v>
      </c>
      <c r="DX13" s="87">
        <v>0.123</v>
      </c>
      <c r="DY13" s="87">
        <v>0.673</v>
      </c>
    </row>
    <row r="14" spans="1:129" ht="11.25">
      <c r="A14" s="84" t="s">
        <v>6</v>
      </c>
      <c r="B14" s="85">
        <v>111</v>
      </c>
      <c r="C14" s="86">
        <v>0.7218198198198199</v>
      </c>
      <c r="D14" s="86">
        <v>0</v>
      </c>
      <c r="E14" s="86">
        <v>3.581</v>
      </c>
      <c r="F14" s="86">
        <v>0.5798214574246605</v>
      </c>
      <c r="G14" s="87">
        <v>0.778</v>
      </c>
      <c r="H14" s="87">
        <v>1.236</v>
      </c>
      <c r="I14" s="87">
        <v>1.452</v>
      </c>
      <c r="J14" s="87">
        <v>0.546</v>
      </c>
      <c r="K14" s="87">
        <v>0.757</v>
      </c>
      <c r="L14" s="87">
        <v>1.466</v>
      </c>
      <c r="M14" s="87">
        <v>0.61</v>
      </c>
      <c r="N14" s="87">
        <v>0.727</v>
      </c>
      <c r="O14" s="87">
        <v>0.447</v>
      </c>
      <c r="P14" s="87">
        <v>1.134</v>
      </c>
      <c r="Q14" s="87">
        <v>0.8</v>
      </c>
      <c r="R14" s="87">
        <v>1.153</v>
      </c>
      <c r="S14" s="87">
        <v>0.53</v>
      </c>
      <c r="T14" s="87">
        <v>2.495</v>
      </c>
      <c r="U14" s="87">
        <v>2.019</v>
      </c>
      <c r="V14" s="87">
        <v>2.309</v>
      </c>
      <c r="W14" s="87">
        <v>2.057</v>
      </c>
      <c r="X14" s="87">
        <v>0.323</v>
      </c>
      <c r="Y14" s="87">
        <v>0.353</v>
      </c>
      <c r="Z14" s="87">
        <v>0.32</v>
      </c>
      <c r="AA14" s="87">
        <v>0.35</v>
      </c>
      <c r="AB14" s="87">
        <v>0.319</v>
      </c>
      <c r="AC14" s="87">
        <v>0.245</v>
      </c>
      <c r="AD14" s="87">
        <v>0.255</v>
      </c>
      <c r="AE14" s="87">
        <v>0.411</v>
      </c>
      <c r="AF14" s="87">
        <v>0.845</v>
      </c>
      <c r="AG14" s="87">
        <v>0.25</v>
      </c>
      <c r="AH14" s="87">
        <v>0.471</v>
      </c>
      <c r="AI14" s="87">
        <v>0.502</v>
      </c>
      <c r="AJ14" s="87"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0.549</v>
      </c>
      <c r="AQ14" s="87">
        <v>0.802</v>
      </c>
      <c r="AR14" s="87">
        <v>0.605</v>
      </c>
      <c r="AS14" s="87">
        <v>0.64</v>
      </c>
      <c r="AT14" s="87">
        <v>0.371</v>
      </c>
      <c r="AU14" s="87">
        <v>0.48</v>
      </c>
      <c r="AV14" s="87">
        <v>0.619</v>
      </c>
      <c r="AW14" s="87">
        <v>1.016</v>
      </c>
      <c r="AX14" s="87">
        <v>0.406</v>
      </c>
      <c r="AY14" s="87">
        <v>0.654</v>
      </c>
      <c r="AZ14" s="87">
        <v>0.393</v>
      </c>
      <c r="BA14" s="87">
        <v>0.436</v>
      </c>
      <c r="BB14" s="88"/>
      <c r="BC14" s="88"/>
      <c r="BD14" s="87">
        <v>0.331</v>
      </c>
      <c r="BE14" s="87">
        <v>0.258</v>
      </c>
      <c r="BF14" s="87"/>
      <c r="BG14" s="87">
        <v>0.129</v>
      </c>
      <c r="BH14" s="87">
        <v>0.368</v>
      </c>
      <c r="BI14" s="87">
        <v>0.296</v>
      </c>
      <c r="BJ14" s="87">
        <v>0.483</v>
      </c>
      <c r="BK14" s="87">
        <v>0.736</v>
      </c>
      <c r="BL14" s="87">
        <v>0.705</v>
      </c>
      <c r="BM14" s="88"/>
      <c r="BN14" s="88"/>
      <c r="BO14" s="88"/>
      <c r="BP14" s="88"/>
      <c r="BQ14" s="87">
        <v>0.359</v>
      </c>
      <c r="BR14" s="87">
        <v>0.657</v>
      </c>
      <c r="BS14" s="87">
        <v>0.427</v>
      </c>
      <c r="BT14" s="87">
        <v>0.379</v>
      </c>
      <c r="BU14" s="87">
        <v>0.31</v>
      </c>
      <c r="BV14" s="87">
        <v>0.266</v>
      </c>
      <c r="BW14" s="87">
        <v>0.327</v>
      </c>
      <c r="BX14" s="87">
        <v>0.207</v>
      </c>
      <c r="BY14" s="87"/>
      <c r="BZ14" s="87"/>
      <c r="CA14" s="87"/>
      <c r="CB14" s="87"/>
      <c r="CC14" s="87">
        <v>0.431</v>
      </c>
      <c r="CD14" s="87">
        <v>0.708</v>
      </c>
      <c r="CE14" s="87">
        <v>0.466</v>
      </c>
      <c r="CF14" s="87">
        <v>0.396</v>
      </c>
      <c r="CG14" s="87">
        <v>0.38</v>
      </c>
      <c r="CH14" s="87">
        <v>0.456</v>
      </c>
      <c r="CI14" s="87">
        <v>0.389</v>
      </c>
      <c r="CJ14" s="87">
        <v>0.976</v>
      </c>
      <c r="CK14" s="87">
        <v>0.679</v>
      </c>
      <c r="CL14" s="87">
        <v>0.519</v>
      </c>
      <c r="CM14" s="87">
        <v>0.254</v>
      </c>
      <c r="CN14" s="87">
        <v>0.322</v>
      </c>
      <c r="CO14" s="87">
        <v>1.026</v>
      </c>
      <c r="CP14" s="87">
        <v>0.845</v>
      </c>
      <c r="CQ14" s="87"/>
      <c r="CR14" s="87">
        <v>0.115</v>
      </c>
      <c r="CS14" s="87">
        <v>0.817</v>
      </c>
      <c r="CT14" s="87">
        <v>1.672</v>
      </c>
      <c r="CU14" s="87">
        <v>1.053</v>
      </c>
      <c r="CV14" s="87">
        <v>0.374</v>
      </c>
      <c r="CW14" s="87">
        <v>1.27</v>
      </c>
      <c r="CX14" s="87">
        <v>0.511</v>
      </c>
      <c r="CY14" s="87">
        <v>0.482</v>
      </c>
      <c r="CZ14" s="87">
        <v>0.645</v>
      </c>
      <c r="DA14" s="87">
        <v>1.382</v>
      </c>
      <c r="DB14" s="87">
        <v>0.952</v>
      </c>
      <c r="DC14" s="87">
        <v>0.371</v>
      </c>
      <c r="DD14" s="87">
        <v>0.508</v>
      </c>
      <c r="DE14" s="87">
        <v>0.655</v>
      </c>
      <c r="DF14" s="87">
        <v>1.049</v>
      </c>
      <c r="DG14" s="87">
        <v>0.272</v>
      </c>
      <c r="DH14" s="87">
        <v>1.13</v>
      </c>
      <c r="DI14" s="87">
        <v>0.662</v>
      </c>
      <c r="DJ14" s="87">
        <v>0.647</v>
      </c>
      <c r="DK14" s="87">
        <v>1.717</v>
      </c>
      <c r="DL14" s="87">
        <v>2.116</v>
      </c>
      <c r="DM14" s="87">
        <v>0.69</v>
      </c>
      <c r="DN14" s="87">
        <v>0.799</v>
      </c>
      <c r="DO14" s="87">
        <v>0.386</v>
      </c>
      <c r="DP14" s="87">
        <v>1.258</v>
      </c>
      <c r="DQ14" s="87">
        <v>0.637</v>
      </c>
      <c r="DR14" s="87">
        <v>1.722</v>
      </c>
      <c r="DS14" s="87">
        <v>3.581</v>
      </c>
      <c r="DT14" s="87">
        <v>0.694</v>
      </c>
      <c r="DU14" s="87">
        <v>0.895</v>
      </c>
      <c r="DV14" s="87">
        <v>1.453</v>
      </c>
      <c r="DW14" s="87">
        <v>0.921</v>
      </c>
      <c r="DX14" s="87">
        <v>0.595</v>
      </c>
      <c r="DY14" s="87">
        <v>1.875</v>
      </c>
    </row>
    <row r="15" spans="1:129" ht="11.25">
      <c r="A15" s="84" t="s">
        <v>48</v>
      </c>
      <c r="B15" s="85">
        <v>111</v>
      </c>
      <c r="C15" s="86">
        <v>0.6149639639639639</v>
      </c>
      <c r="D15" s="86">
        <v>0</v>
      </c>
      <c r="E15" s="86">
        <v>3.3</v>
      </c>
      <c r="F15" s="86">
        <v>0.5175517544373933</v>
      </c>
      <c r="G15" s="87">
        <v>0.348</v>
      </c>
      <c r="H15" s="87">
        <v>0.338</v>
      </c>
      <c r="I15" s="87">
        <v>0.214</v>
      </c>
      <c r="J15" s="87">
        <v>0.297</v>
      </c>
      <c r="K15" s="87">
        <v>0.896</v>
      </c>
      <c r="L15" s="87">
        <v>1.221</v>
      </c>
      <c r="M15" s="87">
        <v>0.223</v>
      </c>
      <c r="N15" s="87">
        <v>0.557</v>
      </c>
      <c r="O15" s="87">
        <v>0.138</v>
      </c>
      <c r="P15" s="87">
        <v>0.936</v>
      </c>
      <c r="Q15" s="87">
        <v>0.541</v>
      </c>
      <c r="R15" s="87">
        <v>0.652</v>
      </c>
      <c r="S15" s="87">
        <v>0.521</v>
      </c>
      <c r="T15" s="87">
        <v>1.38</v>
      </c>
      <c r="U15" s="87">
        <v>0.998</v>
      </c>
      <c r="V15" s="87">
        <v>1.182</v>
      </c>
      <c r="W15" s="87">
        <v>1.425</v>
      </c>
      <c r="X15" s="87">
        <v>0.442</v>
      </c>
      <c r="Y15" s="87">
        <v>0.268</v>
      </c>
      <c r="Z15" s="87">
        <v>0.296</v>
      </c>
      <c r="AA15" s="87">
        <v>0.205</v>
      </c>
      <c r="AB15" s="87">
        <v>0.347</v>
      </c>
      <c r="AC15" s="87">
        <v>0</v>
      </c>
      <c r="AD15" s="87">
        <v>0.381</v>
      </c>
      <c r="AE15" s="87">
        <v>0.369</v>
      </c>
      <c r="AF15" s="87">
        <v>0.738</v>
      </c>
      <c r="AG15" s="87">
        <v>0.253</v>
      </c>
      <c r="AH15" s="87">
        <v>0.511</v>
      </c>
      <c r="AI15" s="87">
        <v>0.46</v>
      </c>
      <c r="AJ15" s="87">
        <v>3.3</v>
      </c>
      <c r="AK15" s="87">
        <v>1.927</v>
      </c>
      <c r="AL15" s="87">
        <v>2.563</v>
      </c>
      <c r="AM15" s="87">
        <v>1.662</v>
      </c>
      <c r="AN15" s="87">
        <v>1.8</v>
      </c>
      <c r="AO15" s="87">
        <v>2.041</v>
      </c>
      <c r="AP15" s="87">
        <v>0.446</v>
      </c>
      <c r="AQ15" s="87">
        <v>0.253</v>
      </c>
      <c r="AR15" s="87">
        <v>0.39</v>
      </c>
      <c r="AS15" s="87">
        <v>0.312</v>
      </c>
      <c r="AT15" s="87">
        <v>0.497</v>
      </c>
      <c r="AU15" s="87">
        <v>0.308</v>
      </c>
      <c r="AV15" s="87">
        <v>0.434</v>
      </c>
      <c r="AW15" s="87">
        <v>0.466</v>
      </c>
      <c r="AX15" s="87">
        <v>0.446</v>
      </c>
      <c r="AY15" s="87">
        <v>0.652</v>
      </c>
      <c r="AZ15" s="87">
        <v>0.453</v>
      </c>
      <c r="BA15" s="87">
        <v>0.301</v>
      </c>
      <c r="BB15" s="88"/>
      <c r="BC15" s="88"/>
      <c r="BD15" s="87">
        <v>0.12</v>
      </c>
      <c r="BE15" s="87">
        <v>0.112</v>
      </c>
      <c r="BF15" s="87"/>
      <c r="BG15" s="87">
        <v>0.36</v>
      </c>
      <c r="BH15" s="87">
        <v>0.391</v>
      </c>
      <c r="BI15" s="87">
        <v>0.272</v>
      </c>
      <c r="BJ15" s="87">
        <v>0</v>
      </c>
      <c r="BK15" s="87">
        <v>0.242</v>
      </c>
      <c r="BL15" s="87">
        <v>0.244</v>
      </c>
      <c r="BM15" s="88"/>
      <c r="BN15" s="88"/>
      <c r="BO15" s="88"/>
      <c r="BP15" s="88"/>
      <c r="BQ15" s="87">
        <v>0.344</v>
      </c>
      <c r="BR15" s="87">
        <v>0.408</v>
      </c>
      <c r="BS15" s="87">
        <v>0.326</v>
      </c>
      <c r="BT15" s="87">
        <v>0.26</v>
      </c>
      <c r="BU15" s="87">
        <v>0.426</v>
      </c>
      <c r="BV15" s="87">
        <v>0.2</v>
      </c>
      <c r="BW15" s="87">
        <v>0.319</v>
      </c>
      <c r="BX15" s="87">
        <v>0.64</v>
      </c>
      <c r="BY15" s="87"/>
      <c r="BZ15" s="87"/>
      <c r="CA15" s="87"/>
      <c r="CB15" s="87"/>
      <c r="CC15" s="87">
        <v>0.606</v>
      </c>
      <c r="CD15" s="87">
        <v>0.363</v>
      </c>
      <c r="CE15" s="87">
        <v>0.489</v>
      </c>
      <c r="CF15" s="87">
        <v>0.162</v>
      </c>
      <c r="CG15" s="87">
        <v>0.304</v>
      </c>
      <c r="CH15" s="87">
        <v>0.595</v>
      </c>
      <c r="CI15" s="87">
        <v>1.159</v>
      </c>
      <c r="CJ15" s="87">
        <v>1.091</v>
      </c>
      <c r="CK15" s="87">
        <v>0.703</v>
      </c>
      <c r="CL15" s="87">
        <v>0.733</v>
      </c>
      <c r="CM15" s="87">
        <v>0.27</v>
      </c>
      <c r="CN15" s="87">
        <v>0.362</v>
      </c>
      <c r="CO15" s="87">
        <v>0.327</v>
      </c>
      <c r="CP15" s="87">
        <v>0.742</v>
      </c>
      <c r="CQ15" s="87"/>
      <c r="CR15" s="87">
        <v>0.465</v>
      </c>
      <c r="CS15" s="87">
        <v>0.45</v>
      </c>
      <c r="CT15" s="87">
        <v>0.411</v>
      </c>
      <c r="CU15" s="87">
        <v>0.57</v>
      </c>
      <c r="CV15" s="87">
        <v>0.298</v>
      </c>
      <c r="CW15" s="87">
        <v>0.714</v>
      </c>
      <c r="CX15" s="87">
        <v>0.332</v>
      </c>
      <c r="CY15" s="87">
        <v>0.536</v>
      </c>
      <c r="CZ15" s="87">
        <v>0.487</v>
      </c>
      <c r="DA15" s="87">
        <v>0.76</v>
      </c>
      <c r="DB15" s="87">
        <v>1.009</v>
      </c>
      <c r="DC15" s="87">
        <v>0.349</v>
      </c>
      <c r="DD15" s="87">
        <v>0.907</v>
      </c>
      <c r="DE15" s="87">
        <v>1.029</v>
      </c>
      <c r="DF15" s="87">
        <v>0.356</v>
      </c>
      <c r="DG15" s="87">
        <v>0.283</v>
      </c>
      <c r="DH15" s="87">
        <v>0.648</v>
      </c>
      <c r="DI15" s="87">
        <v>0.576</v>
      </c>
      <c r="DJ15" s="87">
        <v>0.608</v>
      </c>
      <c r="DK15" s="87">
        <v>0.97</v>
      </c>
      <c r="DL15" s="87">
        <v>1.401</v>
      </c>
      <c r="DM15" s="87">
        <v>0.553</v>
      </c>
      <c r="DN15" s="87">
        <v>0.357</v>
      </c>
      <c r="DO15" s="87">
        <v>0.229</v>
      </c>
      <c r="DP15" s="87">
        <v>0.704</v>
      </c>
      <c r="DQ15" s="87">
        <v>0.524</v>
      </c>
      <c r="DR15" s="87">
        <v>0.641</v>
      </c>
      <c r="DS15" s="87">
        <v>2.052</v>
      </c>
      <c r="DT15" s="87">
        <v>0.481</v>
      </c>
      <c r="DU15" s="87">
        <v>0.573</v>
      </c>
      <c r="DV15" s="87">
        <v>0.829</v>
      </c>
      <c r="DW15" s="87">
        <v>0.233</v>
      </c>
      <c r="DX15" s="87">
        <v>0.238</v>
      </c>
      <c r="DY15" s="87">
        <v>0.73</v>
      </c>
    </row>
    <row r="16" spans="1:129" ht="11.25">
      <c r="A16" s="84" t="s">
        <v>45</v>
      </c>
      <c r="B16" s="85">
        <v>111</v>
      </c>
      <c r="C16" s="86">
        <v>0.8336216216216213</v>
      </c>
      <c r="D16" s="86">
        <v>0</v>
      </c>
      <c r="E16" s="86">
        <v>3.477</v>
      </c>
      <c r="F16" s="86">
        <v>0.5289293120920449</v>
      </c>
      <c r="G16" s="87">
        <v>0.402</v>
      </c>
      <c r="H16" s="87">
        <v>0.48</v>
      </c>
      <c r="I16" s="87">
        <v>0.471</v>
      </c>
      <c r="J16" s="87">
        <v>0.422</v>
      </c>
      <c r="K16" s="87">
        <v>1.779</v>
      </c>
      <c r="L16" s="87">
        <v>1.814</v>
      </c>
      <c r="M16" s="87">
        <v>0.385</v>
      </c>
      <c r="N16" s="87">
        <v>0.844</v>
      </c>
      <c r="O16" s="87">
        <v>0.376</v>
      </c>
      <c r="P16" s="87">
        <v>1.546</v>
      </c>
      <c r="Q16" s="87">
        <v>0.916</v>
      </c>
      <c r="R16" s="87">
        <v>1.189</v>
      </c>
      <c r="S16" s="87">
        <v>0.729</v>
      </c>
      <c r="T16" s="87">
        <v>2.353</v>
      </c>
      <c r="U16" s="87">
        <v>1.724</v>
      </c>
      <c r="V16" s="87">
        <v>1.736</v>
      </c>
      <c r="W16" s="87">
        <v>2.088</v>
      </c>
      <c r="X16" s="87">
        <v>0.514</v>
      </c>
      <c r="Y16" s="87">
        <v>0.412</v>
      </c>
      <c r="Z16" s="87">
        <v>0.391</v>
      </c>
      <c r="AA16" s="87">
        <v>0.305</v>
      </c>
      <c r="AB16" s="87">
        <v>0.308</v>
      </c>
      <c r="AC16" s="87">
        <v>0</v>
      </c>
      <c r="AD16" s="87">
        <v>0.428</v>
      </c>
      <c r="AE16" s="87">
        <v>0.486</v>
      </c>
      <c r="AF16" s="87">
        <v>0.721</v>
      </c>
      <c r="AG16" s="87">
        <v>0.347</v>
      </c>
      <c r="AH16" s="87">
        <v>0.62</v>
      </c>
      <c r="AI16" s="87">
        <v>0.691</v>
      </c>
      <c r="AJ16" s="87">
        <v>1.126</v>
      </c>
      <c r="AK16" s="87">
        <v>0.721</v>
      </c>
      <c r="AL16" s="87">
        <v>0</v>
      </c>
      <c r="AM16" s="87">
        <v>0.49</v>
      </c>
      <c r="AN16" s="87">
        <v>0.328</v>
      </c>
      <c r="AO16" s="87">
        <v>0.824</v>
      </c>
      <c r="AP16" s="87">
        <v>0.843</v>
      </c>
      <c r="AQ16" s="87">
        <v>0.784</v>
      </c>
      <c r="AR16" s="87">
        <v>0.903</v>
      </c>
      <c r="AS16" s="87">
        <v>1.514</v>
      </c>
      <c r="AT16" s="87">
        <v>0.745</v>
      </c>
      <c r="AU16" s="87">
        <v>0.681</v>
      </c>
      <c r="AV16" s="87">
        <v>0.865</v>
      </c>
      <c r="AW16" s="87">
        <v>0.802</v>
      </c>
      <c r="AX16" s="87">
        <v>0.786</v>
      </c>
      <c r="AY16" s="87">
        <v>1.047</v>
      </c>
      <c r="AZ16" s="87">
        <v>0.386</v>
      </c>
      <c r="BA16" s="87">
        <v>0.439</v>
      </c>
      <c r="BB16" s="88"/>
      <c r="BC16" s="88"/>
      <c r="BD16" s="87">
        <v>0.265</v>
      </c>
      <c r="BE16" s="87">
        <v>0.266</v>
      </c>
      <c r="BF16" s="87"/>
      <c r="BG16" s="87">
        <v>0.746</v>
      </c>
      <c r="BH16" s="87">
        <v>0.911</v>
      </c>
      <c r="BI16" s="87">
        <v>0.477</v>
      </c>
      <c r="BJ16" s="87">
        <v>0.365</v>
      </c>
      <c r="BK16" s="87">
        <v>0.416</v>
      </c>
      <c r="BL16" s="87">
        <v>0.43</v>
      </c>
      <c r="BM16" s="88"/>
      <c r="BN16" s="88"/>
      <c r="BO16" s="88"/>
      <c r="BP16" s="88"/>
      <c r="BQ16" s="87">
        <v>0.658</v>
      </c>
      <c r="BR16" s="87">
        <v>0.622</v>
      </c>
      <c r="BS16" s="87">
        <v>0.626</v>
      </c>
      <c r="BT16" s="87">
        <v>0.656</v>
      </c>
      <c r="BU16" s="87">
        <v>0.554</v>
      </c>
      <c r="BV16" s="87">
        <v>0.39</v>
      </c>
      <c r="BW16" s="87">
        <v>0.556</v>
      </c>
      <c r="BX16" s="87">
        <v>1.02</v>
      </c>
      <c r="BY16" s="87"/>
      <c r="BZ16" s="87"/>
      <c r="CA16" s="87"/>
      <c r="CB16" s="87"/>
      <c r="CC16" s="87">
        <v>1.341</v>
      </c>
      <c r="CD16" s="87">
        <v>0.975</v>
      </c>
      <c r="CE16" s="87">
        <v>0.952</v>
      </c>
      <c r="CF16" s="87">
        <v>0.252</v>
      </c>
      <c r="CG16" s="87">
        <v>0.745</v>
      </c>
      <c r="CH16" s="87">
        <v>0.885</v>
      </c>
      <c r="CI16" s="87">
        <v>1.392</v>
      </c>
      <c r="CJ16" s="87">
        <v>1.271</v>
      </c>
      <c r="CK16" s="87">
        <v>0.969</v>
      </c>
      <c r="CL16" s="87">
        <v>1.032</v>
      </c>
      <c r="CM16" s="87">
        <v>0.355</v>
      </c>
      <c r="CN16" s="87">
        <v>0.519</v>
      </c>
      <c r="CO16" s="87">
        <v>0.326</v>
      </c>
      <c r="CP16" s="87">
        <v>1.124</v>
      </c>
      <c r="CQ16" s="87"/>
      <c r="CR16" s="87">
        <v>0.713</v>
      </c>
      <c r="CS16" s="87">
        <v>0.487</v>
      </c>
      <c r="CT16" s="87">
        <v>0.485</v>
      </c>
      <c r="CU16" s="87">
        <v>0.849</v>
      </c>
      <c r="CV16" s="87">
        <v>0.405</v>
      </c>
      <c r="CW16" s="87">
        <v>1.228</v>
      </c>
      <c r="CX16" s="87">
        <v>0.463</v>
      </c>
      <c r="CY16" s="87">
        <v>0.861</v>
      </c>
      <c r="CZ16" s="87">
        <v>1.035</v>
      </c>
      <c r="DA16" s="87">
        <v>1.283</v>
      </c>
      <c r="DB16" s="87">
        <v>1.545</v>
      </c>
      <c r="DC16" s="87">
        <v>0.432</v>
      </c>
      <c r="DD16" s="87">
        <v>1.499</v>
      </c>
      <c r="DE16" s="87">
        <v>1.36</v>
      </c>
      <c r="DF16" s="87">
        <v>0.474</v>
      </c>
      <c r="DG16" s="87">
        <v>0.477</v>
      </c>
      <c r="DH16" s="87">
        <v>1.229</v>
      </c>
      <c r="DI16" s="87">
        <v>0.896</v>
      </c>
      <c r="DJ16" s="87">
        <v>0.975</v>
      </c>
      <c r="DK16" s="87">
        <v>1.728</v>
      </c>
      <c r="DL16" s="87">
        <v>2.119</v>
      </c>
      <c r="DM16" s="87">
        <v>0.762</v>
      </c>
      <c r="DN16" s="87">
        <v>0.374</v>
      </c>
      <c r="DO16" s="87">
        <v>0.365</v>
      </c>
      <c r="DP16" s="87">
        <v>1.041</v>
      </c>
      <c r="DQ16" s="87">
        <v>0.749</v>
      </c>
      <c r="DR16" s="87">
        <v>1.219</v>
      </c>
      <c r="DS16" s="87">
        <v>3.477</v>
      </c>
      <c r="DT16" s="87">
        <v>0.928</v>
      </c>
      <c r="DU16" s="87">
        <v>0.74</v>
      </c>
      <c r="DV16" s="87">
        <v>1.357</v>
      </c>
      <c r="DW16" s="87">
        <v>0.407</v>
      </c>
      <c r="DX16" s="87">
        <v>0.34</v>
      </c>
      <c r="DY16" s="87">
        <v>1.373</v>
      </c>
    </row>
    <row r="17" spans="1:129" ht="11.25">
      <c r="A17" s="84" t="s">
        <v>46</v>
      </c>
      <c r="B17" s="85">
        <v>111</v>
      </c>
      <c r="C17" s="86">
        <v>0.7272432432432433</v>
      </c>
      <c r="D17" s="86">
        <v>0</v>
      </c>
      <c r="E17" s="86">
        <v>2.204</v>
      </c>
      <c r="F17" s="86">
        <v>0.44442225307799627</v>
      </c>
      <c r="G17" s="87">
        <v>0.469</v>
      </c>
      <c r="H17" s="87">
        <v>0.402</v>
      </c>
      <c r="I17" s="87">
        <v>0.377</v>
      </c>
      <c r="J17" s="87">
        <v>0.362</v>
      </c>
      <c r="K17" s="87">
        <v>1.054</v>
      </c>
      <c r="L17" s="87">
        <v>1.175</v>
      </c>
      <c r="M17" s="87">
        <v>0.319</v>
      </c>
      <c r="N17" s="87">
        <v>0.787</v>
      </c>
      <c r="O17" s="87">
        <v>0.305</v>
      </c>
      <c r="P17" s="87">
        <v>1.068</v>
      </c>
      <c r="Q17" s="87">
        <v>0.544</v>
      </c>
      <c r="R17" s="87">
        <v>0.898</v>
      </c>
      <c r="S17" s="87">
        <v>0.595</v>
      </c>
      <c r="T17" s="87">
        <v>1.516</v>
      </c>
      <c r="U17" s="87">
        <v>1.113</v>
      </c>
      <c r="V17" s="87">
        <v>1.264</v>
      </c>
      <c r="W17" s="87">
        <v>1.38</v>
      </c>
      <c r="X17" s="87">
        <v>0.422</v>
      </c>
      <c r="Y17" s="87">
        <v>0.274</v>
      </c>
      <c r="Z17" s="87">
        <v>0.47</v>
      </c>
      <c r="AA17" s="87">
        <v>0.283</v>
      </c>
      <c r="AB17" s="87">
        <v>0.294</v>
      </c>
      <c r="AC17" s="87">
        <v>0</v>
      </c>
      <c r="AD17" s="87">
        <v>0.411</v>
      </c>
      <c r="AE17" s="87">
        <v>0.399</v>
      </c>
      <c r="AF17" s="87">
        <v>0.604</v>
      </c>
      <c r="AG17" s="87">
        <v>0.256</v>
      </c>
      <c r="AH17" s="87">
        <v>0.428</v>
      </c>
      <c r="AI17" s="87">
        <v>0.45</v>
      </c>
      <c r="AJ17" s="87">
        <v>2.047</v>
      </c>
      <c r="AK17" s="87">
        <v>1.659</v>
      </c>
      <c r="AL17" s="87">
        <v>1.666</v>
      </c>
      <c r="AM17" s="87">
        <v>1.462</v>
      </c>
      <c r="AN17" s="87">
        <v>1.064</v>
      </c>
      <c r="AO17" s="87">
        <v>1.335</v>
      </c>
      <c r="AP17" s="87">
        <v>0.593</v>
      </c>
      <c r="AQ17" s="87">
        <v>0.104</v>
      </c>
      <c r="AR17" s="87">
        <v>0.778</v>
      </c>
      <c r="AS17" s="87">
        <v>0</v>
      </c>
      <c r="AT17" s="87">
        <v>0.732</v>
      </c>
      <c r="AU17" s="87">
        <v>0.574</v>
      </c>
      <c r="AV17" s="87">
        <v>0.84</v>
      </c>
      <c r="AW17" s="87">
        <v>0.646</v>
      </c>
      <c r="AX17" s="87">
        <v>0.631</v>
      </c>
      <c r="AY17" s="87">
        <v>0.823</v>
      </c>
      <c r="AZ17" s="87">
        <v>0.295</v>
      </c>
      <c r="BA17" s="87">
        <v>0</v>
      </c>
      <c r="BB17" s="88"/>
      <c r="BC17" s="88"/>
      <c r="BD17" s="87">
        <v>0.129</v>
      </c>
      <c r="BE17" s="87">
        <v>0.129</v>
      </c>
      <c r="BF17" s="87"/>
      <c r="BG17" s="87">
        <v>0.656</v>
      </c>
      <c r="BH17" s="87">
        <v>0.591</v>
      </c>
      <c r="BI17" s="87">
        <v>0.353</v>
      </c>
      <c r="BJ17" s="87">
        <v>0.228</v>
      </c>
      <c r="BK17" s="87">
        <v>0.602</v>
      </c>
      <c r="BL17" s="87">
        <v>0.547</v>
      </c>
      <c r="BM17" s="88"/>
      <c r="BN17" s="88"/>
      <c r="BO17" s="88"/>
      <c r="BP17" s="88"/>
      <c r="BQ17" s="87">
        <v>0.856</v>
      </c>
      <c r="BR17" s="87">
        <v>0.768</v>
      </c>
      <c r="BS17" s="87">
        <v>0.765</v>
      </c>
      <c r="BT17" s="87">
        <v>0.753</v>
      </c>
      <c r="BU17" s="87">
        <v>0.321</v>
      </c>
      <c r="BV17" s="87">
        <v>0.176</v>
      </c>
      <c r="BW17" s="87">
        <v>0.661</v>
      </c>
      <c r="BX17" s="87">
        <v>1.071</v>
      </c>
      <c r="BY17" s="87"/>
      <c r="BZ17" s="87"/>
      <c r="CA17" s="87"/>
      <c r="CB17" s="87"/>
      <c r="CC17" s="87">
        <v>2.204</v>
      </c>
      <c r="CD17" s="87">
        <v>1.867</v>
      </c>
      <c r="CE17" s="87">
        <v>1.544</v>
      </c>
      <c r="CF17" s="87">
        <v>0.737</v>
      </c>
      <c r="CG17" s="87">
        <v>1.453</v>
      </c>
      <c r="CH17" s="87">
        <v>1.454</v>
      </c>
      <c r="CI17" s="87">
        <v>1.157</v>
      </c>
      <c r="CJ17" s="87">
        <v>0.579</v>
      </c>
      <c r="CK17" s="87">
        <v>0.986</v>
      </c>
      <c r="CL17" s="87">
        <v>1.046</v>
      </c>
      <c r="CM17" s="87">
        <v>0.432</v>
      </c>
      <c r="CN17" s="87">
        <v>0.588</v>
      </c>
      <c r="CO17" s="87">
        <v>0.716</v>
      </c>
      <c r="CP17" s="87">
        <v>1.154</v>
      </c>
      <c r="CQ17" s="87"/>
      <c r="CR17" s="87">
        <v>0.79</v>
      </c>
      <c r="CS17" s="87">
        <v>0.518</v>
      </c>
      <c r="CT17" s="87">
        <v>0.374</v>
      </c>
      <c r="CU17" s="87">
        <v>0.5</v>
      </c>
      <c r="CV17" s="87">
        <v>0.867</v>
      </c>
      <c r="CW17" s="87">
        <v>0.739</v>
      </c>
      <c r="CX17" s="87">
        <v>0.816</v>
      </c>
      <c r="CY17" s="87">
        <v>0.583</v>
      </c>
      <c r="CZ17" s="87">
        <v>0.592</v>
      </c>
      <c r="DA17" s="87">
        <v>0.752</v>
      </c>
      <c r="DB17" s="87">
        <v>0.882</v>
      </c>
      <c r="DC17" s="87">
        <v>0.374</v>
      </c>
      <c r="DD17" s="87">
        <v>0.888</v>
      </c>
      <c r="DE17" s="87">
        <v>0.775</v>
      </c>
      <c r="DF17" s="87">
        <v>0.216</v>
      </c>
      <c r="DG17" s="87">
        <v>0.372</v>
      </c>
      <c r="DH17" s="87">
        <v>0.666</v>
      </c>
      <c r="DI17" s="87">
        <v>0.765</v>
      </c>
      <c r="DJ17" s="87">
        <v>0.717</v>
      </c>
      <c r="DK17" s="87">
        <v>0.874</v>
      </c>
      <c r="DL17" s="87">
        <v>1.048</v>
      </c>
      <c r="DM17" s="87">
        <v>0.798</v>
      </c>
      <c r="DN17" s="87">
        <v>0.317</v>
      </c>
      <c r="DO17" s="87">
        <v>0.36</v>
      </c>
      <c r="DP17" s="87">
        <v>0.784</v>
      </c>
      <c r="DQ17" s="87">
        <v>0.507</v>
      </c>
      <c r="DR17" s="87">
        <v>0.769</v>
      </c>
      <c r="DS17" s="87">
        <v>2.041</v>
      </c>
      <c r="DT17" s="87">
        <v>0.623</v>
      </c>
      <c r="DU17" s="87">
        <v>0.533</v>
      </c>
      <c r="DV17" s="87">
        <v>0.749</v>
      </c>
      <c r="DW17" s="87">
        <v>0.465</v>
      </c>
      <c r="DX17" s="87">
        <v>0.289</v>
      </c>
      <c r="DY17" s="87">
        <v>0.69</v>
      </c>
    </row>
    <row r="18" spans="1:129" ht="11.25">
      <c r="A18" s="84" t="s">
        <v>75</v>
      </c>
      <c r="B18" s="85">
        <v>109</v>
      </c>
      <c r="C18" s="86">
        <v>0.7665247706422019</v>
      </c>
      <c r="D18" s="86">
        <v>0</v>
      </c>
      <c r="E18" s="86">
        <v>3.326</v>
      </c>
      <c r="F18" s="86">
        <v>0.7044389987531899</v>
      </c>
      <c r="G18" s="87">
        <v>0.175</v>
      </c>
      <c r="H18" s="87">
        <v>0.71</v>
      </c>
      <c r="I18" s="87">
        <v>0.124</v>
      </c>
      <c r="J18" s="87">
        <v>0.849</v>
      </c>
      <c r="K18" s="87">
        <v>0.384</v>
      </c>
      <c r="L18" s="87">
        <v>2.13</v>
      </c>
      <c r="M18" s="87">
        <v>0.272</v>
      </c>
      <c r="N18" s="87">
        <v>0.378</v>
      </c>
      <c r="O18" s="87">
        <v>0.266</v>
      </c>
      <c r="P18" s="87">
        <v>0.125</v>
      </c>
      <c r="Q18" s="87">
        <v>0.655</v>
      </c>
      <c r="R18" s="87">
        <v>0.224</v>
      </c>
      <c r="S18" s="87">
        <v>0.966</v>
      </c>
      <c r="T18" s="87">
        <v>0.663</v>
      </c>
      <c r="U18" s="87">
        <v>0.224</v>
      </c>
      <c r="V18" s="87">
        <v>0.182</v>
      </c>
      <c r="W18" s="87">
        <v>1.442</v>
      </c>
      <c r="X18" s="87">
        <v>0.922</v>
      </c>
      <c r="Y18" s="87">
        <v>0</v>
      </c>
      <c r="Z18" s="87">
        <v>1.205</v>
      </c>
      <c r="AA18" s="87">
        <v>0.13</v>
      </c>
      <c r="AB18" s="87">
        <v>0.393</v>
      </c>
      <c r="AC18" s="87">
        <v>0.54</v>
      </c>
      <c r="AD18" s="87">
        <v>0.536</v>
      </c>
      <c r="AE18" s="87">
        <v>0.95</v>
      </c>
      <c r="AF18" s="87">
        <v>0.454</v>
      </c>
      <c r="AG18" s="87">
        <v>0.271</v>
      </c>
      <c r="AH18" s="87">
        <v>0.5</v>
      </c>
      <c r="AI18" s="87">
        <v>0.221</v>
      </c>
      <c r="AJ18" s="87">
        <v>0</v>
      </c>
      <c r="AK18" s="87"/>
      <c r="AL18" s="87">
        <v>1.511</v>
      </c>
      <c r="AM18" s="87">
        <v>2.78</v>
      </c>
      <c r="AN18" s="87">
        <v>1.601</v>
      </c>
      <c r="AO18" s="87">
        <v>1.857</v>
      </c>
      <c r="AP18" s="87">
        <v>0.395</v>
      </c>
      <c r="AQ18" s="87">
        <v>0.331</v>
      </c>
      <c r="AR18" s="87">
        <v>0.179</v>
      </c>
      <c r="AS18" s="87">
        <v>0.246</v>
      </c>
      <c r="AT18" s="87">
        <v>0.228</v>
      </c>
      <c r="AU18" s="87">
        <v>1.595</v>
      </c>
      <c r="AV18" s="87">
        <v>0.639</v>
      </c>
      <c r="AW18" s="87">
        <v>3.159</v>
      </c>
      <c r="AX18" s="87">
        <v>0.412</v>
      </c>
      <c r="AY18" s="87">
        <v>0.591</v>
      </c>
      <c r="AZ18" s="87">
        <v>0.118</v>
      </c>
      <c r="BA18" s="87">
        <v>0.315</v>
      </c>
      <c r="BB18" s="88"/>
      <c r="BC18" s="88"/>
      <c r="BD18" s="87">
        <v>0.127</v>
      </c>
      <c r="BE18" s="87">
        <v>0.0812</v>
      </c>
      <c r="BF18" s="87"/>
      <c r="BG18" s="87">
        <v>0.568</v>
      </c>
      <c r="BH18" s="87">
        <v>2.335</v>
      </c>
      <c r="BI18" s="87">
        <v>0.582</v>
      </c>
      <c r="BJ18" s="87">
        <v>0.436</v>
      </c>
      <c r="BK18" s="87">
        <v>0.257</v>
      </c>
      <c r="BL18" s="87">
        <v>0.384</v>
      </c>
      <c r="BM18" s="88"/>
      <c r="BN18" s="88"/>
      <c r="BO18" s="88"/>
      <c r="BP18" s="88"/>
      <c r="BQ18" s="87">
        <v>0.787</v>
      </c>
      <c r="BR18" s="87">
        <v>3.137</v>
      </c>
      <c r="BS18" s="87">
        <v>0.803</v>
      </c>
      <c r="BT18" s="87">
        <v>0.499</v>
      </c>
      <c r="BU18" s="87">
        <v>0.621</v>
      </c>
      <c r="BV18" s="87">
        <v>0.559</v>
      </c>
      <c r="BW18" s="87">
        <v>0.581</v>
      </c>
      <c r="BX18" s="87">
        <v>0.596</v>
      </c>
      <c r="BY18" s="87"/>
      <c r="BZ18" s="87"/>
      <c r="CA18" s="87"/>
      <c r="CB18" s="87"/>
      <c r="CC18" s="87">
        <v>0.177</v>
      </c>
      <c r="CD18" s="87"/>
      <c r="CE18" s="87">
        <v>2.77</v>
      </c>
      <c r="CF18" s="87">
        <v>0.589</v>
      </c>
      <c r="CG18" s="87">
        <v>0.73</v>
      </c>
      <c r="CH18" s="87">
        <v>0.502</v>
      </c>
      <c r="CI18" s="87">
        <v>0.78</v>
      </c>
      <c r="CJ18" s="87">
        <v>0.725</v>
      </c>
      <c r="CK18" s="87">
        <v>0.713</v>
      </c>
      <c r="CL18" s="87">
        <v>0.582</v>
      </c>
      <c r="CM18" s="87">
        <v>0.618</v>
      </c>
      <c r="CN18" s="87">
        <v>0.675</v>
      </c>
      <c r="CO18" s="87">
        <v>0.699</v>
      </c>
      <c r="CP18" s="87">
        <v>0.696</v>
      </c>
      <c r="CQ18" s="87"/>
      <c r="CR18" s="87">
        <v>0.674</v>
      </c>
      <c r="CS18" s="87">
        <v>0.848</v>
      </c>
      <c r="CT18" s="87">
        <v>0.748</v>
      </c>
      <c r="CU18" s="87">
        <v>0.722</v>
      </c>
      <c r="CV18" s="87">
        <v>0.566</v>
      </c>
      <c r="CW18" s="87">
        <v>0.826</v>
      </c>
      <c r="CX18" s="87">
        <v>0.565</v>
      </c>
      <c r="CY18" s="87">
        <v>0.582</v>
      </c>
      <c r="CZ18" s="87">
        <v>0.457</v>
      </c>
      <c r="DA18" s="87">
        <v>0.235</v>
      </c>
      <c r="DB18" s="87">
        <v>1.48</v>
      </c>
      <c r="DC18" s="87">
        <v>0.616</v>
      </c>
      <c r="DD18" s="87">
        <v>2.33</v>
      </c>
      <c r="DE18" s="87">
        <v>0.634</v>
      </c>
      <c r="DF18" s="87">
        <v>0.565</v>
      </c>
      <c r="DG18" s="87">
        <v>0.778</v>
      </c>
      <c r="DH18" s="87">
        <v>0.321</v>
      </c>
      <c r="DI18" s="87">
        <v>0.436</v>
      </c>
      <c r="DJ18" s="87">
        <v>2.093</v>
      </c>
      <c r="DK18" s="87">
        <v>1.065</v>
      </c>
      <c r="DL18" s="87">
        <v>2.304</v>
      </c>
      <c r="DM18" s="87">
        <v>0.926</v>
      </c>
      <c r="DN18" s="87">
        <v>1.525</v>
      </c>
      <c r="DO18" s="87">
        <v>0.416</v>
      </c>
      <c r="DP18" s="87">
        <v>0.553</v>
      </c>
      <c r="DQ18" s="87">
        <v>0.126</v>
      </c>
      <c r="DR18" s="87">
        <v>0.298</v>
      </c>
      <c r="DS18" s="87">
        <v>3.326</v>
      </c>
      <c r="DT18" s="87">
        <v>0.292</v>
      </c>
      <c r="DU18" s="87">
        <v>0.512</v>
      </c>
      <c r="DV18" s="87">
        <v>0.3</v>
      </c>
      <c r="DW18" s="87">
        <v>0.532</v>
      </c>
      <c r="DX18" s="87">
        <v>0.4</v>
      </c>
      <c r="DY18" s="87">
        <v>1.043</v>
      </c>
    </row>
    <row r="19" spans="1:129" ht="11.25">
      <c r="A19" s="84" t="s">
        <v>11</v>
      </c>
      <c r="B19" s="85">
        <v>105</v>
      </c>
      <c r="C19" s="86">
        <v>0.8386285714285714</v>
      </c>
      <c r="D19" s="86">
        <v>0</v>
      </c>
      <c r="E19" s="86">
        <v>12.63</v>
      </c>
      <c r="F19" s="86">
        <v>1.2938158789825869</v>
      </c>
      <c r="G19" s="87">
        <v>0.163</v>
      </c>
      <c r="H19" s="87">
        <v>0.227</v>
      </c>
      <c r="I19" s="87">
        <v>0.244</v>
      </c>
      <c r="J19" s="87">
        <v>0.175</v>
      </c>
      <c r="K19" s="87">
        <v>0.58</v>
      </c>
      <c r="L19" s="87">
        <v>0.533</v>
      </c>
      <c r="M19" s="87">
        <v>0.227</v>
      </c>
      <c r="N19" s="87">
        <v>0.277</v>
      </c>
      <c r="O19" s="87">
        <v>0.756</v>
      </c>
      <c r="P19" s="87">
        <v>0.302</v>
      </c>
      <c r="Q19" s="87">
        <v>0.183</v>
      </c>
      <c r="R19" s="87">
        <v>0.337</v>
      </c>
      <c r="S19" s="87">
        <v>1.181</v>
      </c>
      <c r="T19" s="87">
        <v>0.636</v>
      </c>
      <c r="U19" s="87">
        <v>0.39</v>
      </c>
      <c r="V19" s="87">
        <v>0.445</v>
      </c>
      <c r="W19" s="87">
        <v>1.017</v>
      </c>
      <c r="X19" s="87">
        <v>0.667</v>
      </c>
      <c r="Y19" s="87">
        <v>0.618</v>
      </c>
      <c r="Z19" s="87">
        <v>0.36</v>
      </c>
      <c r="AA19" s="87">
        <v>0.113</v>
      </c>
      <c r="AB19" s="87">
        <v>0.158</v>
      </c>
      <c r="AC19" s="87">
        <v>0.24</v>
      </c>
      <c r="AD19" s="87">
        <v>0.314</v>
      </c>
      <c r="AE19" s="87">
        <v>0.838</v>
      </c>
      <c r="AF19" s="87">
        <v>0.368</v>
      </c>
      <c r="AG19" s="87">
        <v>0.339</v>
      </c>
      <c r="AH19" s="87">
        <v>1.536</v>
      </c>
      <c r="AI19" s="87">
        <v>2.54</v>
      </c>
      <c r="AJ19" s="87"/>
      <c r="AK19" s="87"/>
      <c r="AL19" s="87"/>
      <c r="AM19" s="87"/>
      <c r="AN19" s="87"/>
      <c r="AO19" s="87"/>
      <c r="AP19" s="87">
        <v>0.296</v>
      </c>
      <c r="AQ19" s="87">
        <v>1</v>
      </c>
      <c r="AR19" s="87">
        <v>0.648</v>
      </c>
      <c r="AS19" s="87">
        <v>0.289</v>
      </c>
      <c r="AT19" s="87">
        <v>0.862</v>
      </c>
      <c r="AU19" s="87">
        <v>1.956</v>
      </c>
      <c r="AV19" s="87">
        <v>0.485</v>
      </c>
      <c r="AW19" s="87">
        <v>1.078</v>
      </c>
      <c r="AX19" s="87">
        <v>0.518</v>
      </c>
      <c r="AY19" s="87">
        <v>1.887</v>
      </c>
      <c r="AZ19" s="87">
        <v>0.594</v>
      </c>
      <c r="BA19" s="87">
        <v>0.595</v>
      </c>
      <c r="BB19" s="88"/>
      <c r="BC19" s="88"/>
      <c r="BD19" s="87">
        <v>0.146</v>
      </c>
      <c r="BE19" s="87">
        <v>0.204</v>
      </c>
      <c r="BF19" s="87"/>
      <c r="BG19" s="87">
        <v>0.183</v>
      </c>
      <c r="BH19" s="87">
        <v>0</v>
      </c>
      <c r="BI19" s="87">
        <v>0.162</v>
      </c>
      <c r="BJ19" s="87">
        <v>0.141</v>
      </c>
      <c r="BK19" s="87">
        <v>0.531</v>
      </c>
      <c r="BL19" s="87">
        <v>0.77</v>
      </c>
      <c r="BM19" s="88"/>
      <c r="BN19" s="88"/>
      <c r="BO19" s="88"/>
      <c r="BP19" s="88"/>
      <c r="BQ19" s="87">
        <v>0.668</v>
      </c>
      <c r="BR19" s="87">
        <v>0.372</v>
      </c>
      <c r="BS19" s="87">
        <v>0.114</v>
      </c>
      <c r="BT19" s="87">
        <v>12.63</v>
      </c>
      <c r="BU19" s="87">
        <v>0.574</v>
      </c>
      <c r="BV19" s="87">
        <v>1.244</v>
      </c>
      <c r="BW19" s="87">
        <v>0.101</v>
      </c>
      <c r="BX19" s="87">
        <v>0.329</v>
      </c>
      <c r="BY19" s="87"/>
      <c r="BZ19" s="87"/>
      <c r="CA19" s="87"/>
      <c r="CB19" s="87"/>
      <c r="CC19" s="87">
        <v>0.973</v>
      </c>
      <c r="CD19" s="87">
        <v>0.366</v>
      </c>
      <c r="CE19" s="87">
        <v>1.268</v>
      </c>
      <c r="CF19" s="87">
        <v>1.412</v>
      </c>
      <c r="CG19" s="87">
        <v>0.245</v>
      </c>
      <c r="CH19" s="87">
        <v>0.317</v>
      </c>
      <c r="CI19" s="87">
        <v>0.552</v>
      </c>
      <c r="CJ19" s="87">
        <v>1.201</v>
      </c>
      <c r="CK19" s="87">
        <v>0.526</v>
      </c>
      <c r="CL19" s="87">
        <v>0.959</v>
      </c>
      <c r="CM19" s="87">
        <v>0.562</v>
      </c>
      <c r="CN19" s="87">
        <v>1.304</v>
      </c>
      <c r="CO19" s="87">
        <v>0.188</v>
      </c>
      <c r="CP19" s="87">
        <v>0.799</v>
      </c>
      <c r="CQ19" s="87"/>
      <c r="CR19" s="87">
        <v>1.387</v>
      </c>
      <c r="CS19" s="87">
        <v>0.86</v>
      </c>
      <c r="CT19" s="87">
        <v>0.96</v>
      </c>
      <c r="CU19" s="87">
        <v>0.824</v>
      </c>
      <c r="CV19" s="87">
        <v>1.404</v>
      </c>
      <c r="CW19" s="87">
        <v>1.269</v>
      </c>
      <c r="CX19" s="87">
        <v>0.654</v>
      </c>
      <c r="CY19" s="87">
        <v>0.289</v>
      </c>
      <c r="CZ19" s="87">
        <v>0.478</v>
      </c>
      <c r="DA19" s="87">
        <v>0.835</v>
      </c>
      <c r="DB19" s="87">
        <v>0.477</v>
      </c>
      <c r="DC19" s="87">
        <v>0.738</v>
      </c>
      <c r="DD19" s="87">
        <v>1.327</v>
      </c>
      <c r="DE19" s="87">
        <v>1.189</v>
      </c>
      <c r="DF19" s="87">
        <v>0.336</v>
      </c>
      <c r="DG19" s="87">
        <v>0.738</v>
      </c>
      <c r="DH19" s="87">
        <v>0.91</v>
      </c>
      <c r="DI19" s="87">
        <v>1.022</v>
      </c>
      <c r="DJ19" s="87">
        <v>3.714</v>
      </c>
      <c r="DK19" s="87">
        <v>1.466</v>
      </c>
      <c r="DL19" s="87">
        <v>2.116</v>
      </c>
      <c r="DM19" s="87">
        <v>0.623</v>
      </c>
      <c r="DN19" s="87">
        <v>0.895</v>
      </c>
      <c r="DO19" s="87">
        <v>0.315</v>
      </c>
      <c r="DP19" s="87">
        <v>1.333</v>
      </c>
      <c r="DQ19" s="87">
        <v>0.844</v>
      </c>
      <c r="DR19" s="87">
        <v>1.368</v>
      </c>
      <c r="DS19" s="87">
        <v>1.962</v>
      </c>
      <c r="DT19" s="87">
        <v>0.299</v>
      </c>
      <c r="DU19" s="87">
        <v>0.212</v>
      </c>
      <c r="DV19" s="87">
        <v>1.259</v>
      </c>
      <c r="DW19" s="87">
        <v>0.185</v>
      </c>
      <c r="DX19" s="87">
        <v>0.159</v>
      </c>
      <c r="DY19" s="87">
        <v>0.796</v>
      </c>
    </row>
    <row r="20" spans="1:129" ht="11.25">
      <c r="A20" s="84" t="s">
        <v>30</v>
      </c>
      <c r="B20" s="85">
        <v>111</v>
      </c>
      <c r="C20" s="86">
        <v>1.459162162162162</v>
      </c>
      <c r="D20" s="86">
        <v>0.295</v>
      </c>
      <c r="E20" s="86">
        <v>7.017</v>
      </c>
      <c r="F20" s="86">
        <v>1.0047704640439745</v>
      </c>
      <c r="G20" s="87">
        <v>0.739</v>
      </c>
      <c r="H20" s="87">
        <v>1.063</v>
      </c>
      <c r="I20" s="87">
        <v>0.749</v>
      </c>
      <c r="J20" s="87">
        <v>1.001</v>
      </c>
      <c r="K20" s="87">
        <v>1.35</v>
      </c>
      <c r="L20" s="87">
        <v>3.321</v>
      </c>
      <c r="M20" s="87">
        <v>0.684</v>
      </c>
      <c r="N20" s="87">
        <v>1.198</v>
      </c>
      <c r="O20" s="87">
        <v>0.538</v>
      </c>
      <c r="P20" s="87">
        <v>2.297</v>
      </c>
      <c r="Q20" s="87">
        <v>1.278</v>
      </c>
      <c r="R20" s="87">
        <v>2.021</v>
      </c>
      <c r="S20" s="87">
        <v>0.756</v>
      </c>
      <c r="T20" s="87">
        <v>4.17</v>
      </c>
      <c r="U20" s="87">
        <v>2.897</v>
      </c>
      <c r="V20" s="87">
        <v>2.388</v>
      </c>
      <c r="W20" s="87">
        <v>4.096</v>
      </c>
      <c r="X20" s="87">
        <v>0.495</v>
      </c>
      <c r="Y20" s="87">
        <v>1.018</v>
      </c>
      <c r="Z20" s="87">
        <v>0.668</v>
      </c>
      <c r="AA20" s="87">
        <v>0.671</v>
      </c>
      <c r="AB20" s="87">
        <v>0.784</v>
      </c>
      <c r="AC20" s="87">
        <v>0.295</v>
      </c>
      <c r="AD20" s="87">
        <v>0.413</v>
      </c>
      <c r="AE20" s="87">
        <v>0.646</v>
      </c>
      <c r="AF20" s="87">
        <v>1.086</v>
      </c>
      <c r="AG20" s="87">
        <v>0.487</v>
      </c>
      <c r="AH20" s="87">
        <v>1.071</v>
      </c>
      <c r="AI20" s="87">
        <v>0.85</v>
      </c>
      <c r="AJ20" s="87">
        <v>2.25</v>
      </c>
      <c r="AK20" s="87">
        <v>1.119</v>
      </c>
      <c r="AL20" s="87">
        <v>0.819</v>
      </c>
      <c r="AM20" s="87">
        <v>1.064</v>
      </c>
      <c r="AN20" s="87">
        <v>0.595</v>
      </c>
      <c r="AO20" s="87">
        <v>0.771</v>
      </c>
      <c r="AP20" s="87">
        <v>1.915</v>
      </c>
      <c r="AQ20" s="87">
        <v>0.681</v>
      </c>
      <c r="AR20" s="87">
        <v>1.424</v>
      </c>
      <c r="AS20" s="87">
        <v>0.462</v>
      </c>
      <c r="AT20" s="87">
        <v>0.78</v>
      </c>
      <c r="AU20" s="87">
        <v>0.98</v>
      </c>
      <c r="AV20" s="87">
        <v>1.032</v>
      </c>
      <c r="AW20" s="87">
        <v>2.017</v>
      </c>
      <c r="AX20" s="87">
        <v>1.042</v>
      </c>
      <c r="AY20" s="87">
        <v>1.558</v>
      </c>
      <c r="AZ20" s="87">
        <v>1.101</v>
      </c>
      <c r="BA20" s="87">
        <v>1.179</v>
      </c>
      <c r="BB20" s="88"/>
      <c r="BC20" s="88"/>
      <c r="BD20" s="87">
        <v>0.587</v>
      </c>
      <c r="BE20" s="87">
        <v>0.488</v>
      </c>
      <c r="BF20" s="87"/>
      <c r="BG20" s="87">
        <v>0.775</v>
      </c>
      <c r="BH20" s="87">
        <v>1.056</v>
      </c>
      <c r="BI20" s="87">
        <v>0.455</v>
      </c>
      <c r="BJ20" s="87">
        <v>0.574</v>
      </c>
      <c r="BK20" s="87">
        <v>0.833</v>
      </c>
      <c r="BL20" s="87">
        <v>0.694</v>
      </c>
      <c r="BM20" s="88"/>
      <c r="BN20" s="88"/>
      <c r="BO20" s="88"/>
      <c r="BP20" s="88"/>
      <c r="BQ20" s="87">
        <v>1.359</v>
      </c>
      <c r="BR20" s="87">
        <v>1.538</v>
      </c>
      <c r="BS20" s="87">
        <v>0.942</v>
      </c>
      <c r="BT20" s="87">
        <v>0.869</v>
      </c>
      <c r="BU20" s="87">
        <v>0.919</v>
      </c>
      <c r="BV20" s="87">
        <v>0.762</v>
      </c>
      <c r="BW20" s="87">
        <v>0.654</v>
      </c>
      <c r="BX20" s="87">
        <v>1.381</v>
      </c>
      <c r="BY20" s="87"/>
      <c r="BZ20" s="87"/>
      <c r="CA20" s="87"/>
      <c r="CB20" s="87"/>
      <c r="CC20" s="87">
        <v>1.019</v>
      </c>
      <c r="CD20" s="87">
        <v>1.817</v>
      </c>
      <c r="CE20" s="87">
        <v>1.37</v>
      </c>
      <c r="CF20" s="87">
        <v>1.023</v>
      </c>
      <c r="CG20" s="87">
        <v>1.184</v>
      </c>
      <c r="CH20" s="87">
        <v>1.149</v>
      </c>
      <c r="CI20" s="87">
        <v>1.685</v>
      </c>
      <c r="CJ20" s="87">
        <v>1.672</v>
      </c>
      <c r="CK20" s="87">
        <v>2.059</v>
      </c>
      <c r="CL20" s="87">
        <v>1.75</v>
      </c>
      <c r="CM20" s="87">
        <v>0.578</v>
      </c>
      <c r="CN20" s="87">
        <v>1.113</v>
      </c>
      <c r="CO20" s="87">
        <v>0.999</v>
      </c>
      <c r="CP20" s="87">
        <v>2.831</v>
      </c>
      <c r="CQ20" s="87"/>
      <c r="CR20" s="87">
        <v>1.454</v>
      </c>
      <c r="CS20" s="87">
        <v>1.47</v>
      </c>
      <c r="CT20" s="87">
        <v>1.2</v>
      </c>
      <c r="CU20" s="87">
        <v>2.152</v>
      </c>
      <c r="CV20" s="87">
        <v>1.456</v>
      </c>
      <c r="CW20" s="87">
        <v>3.291</v>
      </c>
      <c r="CX20" s="87">
        <v>1.259</v>
      </c>
      <c r="CY20" s="87">
        <v>1.479</v>
      </c>
      <c r="CZ20" s="87">
        <v>1.993</v>
      </c>
      <c r="DA20" s="87">
        <v>2.241</v>
      </c>
      <c r="DB20" s="87">
        <v>2.416</v>
      </c>
      <c r="DC20" s="87">
        <v>0.791</v>
      </c>
      <c r="DD20" s="87">
        <v>1.827</v>
      </c>
      <c r="DE20" s="87">
        <v>2.651</v>
      </c>
      <c r="DF20" s="87">
        <v>1.126</v>
      </c>
      <c r="DG20" s="87">
        <v>1.018</v>
      </c>
      <c r="DH20" s="87">
        <v>2.595</v>
      </c>
      <c r="DI20" s="87">
        <v>2.271</v>
      </c>
      <c r="DJ20" s="87">
        <v>1.599</v>
      </c>
      <c r="DK20" s="87">
        <v>3.412</v>
      </c>
      <c r="DL20" s="87">
        <v>4.494</v>
      </c>
      <c r="DM20" s="87">
        <v>1.339</v>
      </c>
      <c r="DN20" s="87">
        <v>0.925</v>
      </c>
      <c r="DO20" s="87">
        <v>0.459</v>
      </c>
      <c r="DP20" s="87">
        <v>1.981</v>
      </c>
      <c r="DQ20" s="87">
        <v>0.924</v>
      </c>
      <c r="DR20" s="87">
        <v>3.075</v>
      </c>
      <c r="DS20" s="87">
        <v>7.017</v>
      </c>
      <c r="DT20" s="87">
        <v>1.613</v>
      </c>
      <c r="DU20" s="87">
        <v>1.222</v>
      </c>
      <c r="DV20" s="87">
        <v>2.62</v>
      </c>
      <c r="DW20" s="87">
        <v>0.87</v>
      </c>
      <c r="DX20" s="87">
        <v>1.021</v>
      </c>
      <c r="DY20" s="87">
        <v>2.752</v>
      </c>
    </row>
    <row r="21" spans="1:129" ht="11.25">
      <c r="A21" s="84" t="s">
        <v>16</v>
      </c>
      <c r="B21" s="85">
        <v>111</v>
      </c>
      <c r="C21" s="86">
        <v>0.318655855855856</v>
      </c>
      <c r="D21" s="86">
        <v>0</v>
      </c>
      <c r="E21" s="86">
        <v>1.753</v>
      </c>
      <c r="F21" s="86">
        <v>0.2318387136187042</v>
      </c>
      <c r="G21" s="87">
        <v>0.28</v>
      </c>
      <c r="H21" s="87">
        <v>0.186</v>
      </c>
      <c r="I21" s="87">
        <v>0.252</v>
      </c>
      <c r="J21" s="87">
        <v>0.157</v>
      </c>
      <c r="K21" s="87">
        <v>0.393</v>
      </c>
      <c r="L21" s="87">
        <v>0.871</v>
      </c>
      <c r="M21" s="87">
        <v>0.138</v>
      </c>
      <c r="N21" s="87">
        <v>0.387</v>
      </c>
      <c r="O21" s="87">
        <v>0.138</v>
      </c>
      <c r="P21" s="87">
        <v>0.488</v>
      </c>
      <c r="Q21" s="87">
        <v>0.291</v>
      </c>
      <c r="R21" s="87">
        <v>0.507</v>
      </c>
      <c r="S21" s="87">
        <v>0.152</v>
      </c>
      <c r="T21" s="87">
        <v>0.791</v>
      </c>
      <c r="U21" s="87">
        <v>0.534</v>
      </c>
      <c r="V21" s="87">
        <v>0.76</v>
      </c>
      <c r="W21" s="87">
        <v>1.041</v>
      </c>
      <c r="X21" s="87">
        <v>0.0973</v>
      </c>
      <c r="Y21" s="87">
        <v>0.208</v>
      </c>
      <c r="Z21" s="87">
        <v>0.217</v>
      </c>
      <c r="AA21" s="87">
        <v>0.188</v>
      </c>
      <c r="AB21" s="87">
        <v>0.204</v>
      </c>
      <c r="AC21" s="87">
        <v>0.131</v>
      </c>
      <c r="AD21" s="87">
        <v>0.135</v>
      </c>
      <c r="AE21" s="87">
        <v>0.129</v>
      </c>
      <c r="AF21" s="87">
        <v>0.431</v>
      </c>
      <c r="AG21" s="87">
        <v>0.118</v>
      </c>
      <c r="AH21" s="87">
        <v>0.285</v>
      </c>
      <c r="AI21" s="87">
        <v>0.174</v>
      </c>
      <c r="AJ21" s="87">
        <v>0.271</v>
      </c>
      <c r="AK21" s="87">
        <v>0.3</v>
      </c>
      <c r="AL21" s="87">
        <v>0.175</v>
      </c>
      <c r="AM21" s="87">
        <v>0.122</v>
      </c>
      <c r="AN21" s="87">
        <v>0.0865</v>
      </c>
      <c r="AO21" s="87">
        <v>0.167</v>
      </c>
      <c r="AP21" s="87">
        <v>0.4</v>
      </c>
      <c r="AQ21" s="87">
        <v>0.16</v>
      </c>
      <c r="AR21" s="87">
        <v>0.315</v>
      </c>
      <c r="AS21" s="87">
        <v>0.1</v>
      </c>
      <c r="AT21" s="87">
        <v>0.187</v>
      </c>
      <c r="AU21" s="87">
        <v>0.217</v>
      </c>
      <c r="AV21" s="87">
        <v>0.392</v>
      </c>
      <c r="AW21" s="87">
        <v>0.68</v>
      </c>
      <c r="AX21" s="87">
        <v>0.288</v>
      </c>
      <c r="AY21" s="87">
        <v>0.41</v>
      </c>
      <c r="AZ21" s="87">
        <v>0.28</v>
      </c>
      <c r="BA21" s="87">
        <v>0.252</v>
      </c>
      <c r="BB21" s="88"/>
      <c r="BC21" s="88"/>
      <c r="BD21" s="87">
        <v>0.199</v>
      </c>
      <c r="BE21" s="87">
        <v>0.145</v>
      </c>
      <c r="BF21" s="87"/>
      <c r="BG21" s="87">
        <v>0.121</v>
      </c>
      <c r="BH21" s="87">
        <v>0.301</v>
      </c>
      <c r="BI21" s="87">
        <v>0.215</v>
      </c>
      <c r="BJ21" s="87">
        <v>0.234</v>
      </c>
      <c r="BK21" s="87">
        <v>0.189</v>
      </c>
      <c r="BL21" s="87">
        <v>0.241</v>
      </c>
      <c r="BM21" s="88"/>
      <c r="BN21" s="88"/>
      <c r="BO21" s="88"/>
      <c r="BP21" s="88"/>
      <c r="BQ21" s="87">
        <v>0.343</v>
      </c>
      <c r="BR21" s="87">
        <v>0.33</v>
      </c>
      <c r="BS21" s="87">
        <v>0.185</v>
      </c>
      <c r="BT21" s="87">
        <v>0.116</v>
      </c>
      <c r="BU21" s="87">
        <v>0.223</v>
      </c>
      <c r="BV21" s="87">
        <v>0.267</v>
      </c>
      <c r="BW21" s="87">
        <v>0.184</v>
      </c>
      <c r="BX21" s="87">
        <v>0.288</v>
      </c>
      <c r="BY21" s="87"/>
      <c r="BZ21" s="87"/>
      <c r="CA21" s="87"/>
      <c r="CB21" s="87"/>
      <c r="CC21" s="87">
        <v>0.117</v>
      </c>
      <c r="CD21" s="87">
        <v>0.327</v>
      </c>
      <c r="CE21" s="87">
        <v>0.215</v>
      </c>
      <c r="CF21" s="87">
        <v>0.174</v>
      </c>
      <c r="CG21" s="87">
        <v>0.144</v>
      </c>
      <c r="CH21" s="87">
        <v>0.127</v>
      </c>
      <c r="CI21" s="87">
        <v>0.345</v>
      </c>
      <c r="CJ21" s="87">
        <v>0.355</v>
      </c>
      <c r="CK21" s="87">
        <v>0.409</v>
      </c>
      <c r="CL21" s="87">
        <v>0.441</v>
      </c>
      <c r="CM21" s="87">
        <v>0.126</v>
      </c>
      <c r="CN21" s="87">
        <v>0.227</v>
      </c>
      <c r="CO21" s="87">
        <v>0.169</v>
      </c>
      <c r="CP21" s="87">
        <v>0.59</v>
      </c>
      <c r="CQ21" s="87"/>
      <c r="CR21" s="87">
        <v>0.216</v>
      </c>
      <c r="CS21" s="87">
        <v>0.346</v>
      </c>
      <c r="CT21" s="87">
        <v>0.388</v>
      </c>
      <c r="CU21" s="87">
        <v>0.301</v>
      </c>
      <c r="CV21" s="87">
        <v>0.23</v>
      </c>
      <c r="CW21" s="87">
        <v>0.75</v>
      </c>
      <c r="CX21" s="87">
        <v>0.225</v>
      </c>
      <c r="CY21" s="87">
        <v>0.183</v>
      </c>
      <c r="CZ21" s="87">
        <v>0.381</v>
      </c>
      <c r="DA21" s="87">
        <v>0.408</v>
      </c>
      <c r="DB21" s="87">
        <v>0.454</v>
      </c>
      <c r="DC21" s="87">
        <v>0.174</v>
      </c>
      <c r="DD21" s="87">
        <v>0.327</v>
      </c>
      <c r="DE21" s="87">
        <v>0.541</v>
      </c>
      <c r="DF21" s="87">
        <v>0.315</v>
      </c>
      <c r="DG21" s="87">
        <v>0.109</v>
      </c>
      <c r="DH21" s="87">
        <v>0.422</v>
      </c>
      <c r="DI21" s="87">
        <v>0.416</v>
      </c>
      <c r="DJ21" s="87">
        <v>0.322</v>
      </c>
      <c r="DK21" s="87">
        <v>0.62</v>
      </c>
      <c r="DL21" s="87">
        <v>0.829</v>
      </c>
      <c r="DM21" s="87">
        <v>0.206</v>
      </c>
      <c r="DN21" s="87">
        <v>0.154</v>
      </c>
      <c r="DO21" s="87">
        <v>0</v>
      </c>
      <c r="DP21" s="87">
        <v>0.346</v>
      </c>
      <c r="DQ21" s="87">
        <v>0.171</v>
      </c>
      <c r="DR21" s="87">
        <v>0.498</v>
      </c>
      <c r="DS21" s="87">
        <v>1.753</v>
      </c>
      <c r="DT21" s="87">
        <v>0.389</v>
      </c>
      <c r="DU21" s="87">
        <v>0.338</v>
      </c>
      <c r="DV21" s="87">
        <v>0.652</v>
      </c>
      <c r="DW21" s="87">
        <v>0.208</v>
      </c>
      <c r="DX21" s="87">
        <v>0.215</v>
      </c>
      <c r="DY21" s="87">
        <v>0.651</v>
      </c>
    </row>
    <row r="22" spans="1:129" ht="11.25">
      <c r="A22" s="84" t="s">
        <v>33</v>
      </c>
      <c r="B22" s="85">
        <v>111</v>
      </c>
      <c r="C22" s="86">
        <v>0.5477837837837839</v>
      </c>
      <c r="D22" s="86">
        <v>0.167</v>
      </c>
      <c r="E22" s="86">
        <v>2.285</v>
      </c>
      <c r="F22" s="86">
        <v>0.3150147831624862</v>
      </c>
      <c r="G22" s="87">
        <v>0.362</v>
      </c>
      <c r="H22" s="87">
        <v>0.443</v>
      </c>
      <c r="I22" s="87">
        <v>0.36</v>
      </c>
      <c r="J22" s="87">
        <v>0.398</v>
      </c>
      <c r="K22" s="87">
        <v>0.467</v>
      </c>
      <c r="L22" s="87">
        <v>1.126</v>
      </c>
      <c r="M22" s="87">
        <v>0.372</v>
      </c>
      <c r="N22" s="87">
        <v>0.567</v>
      </c>
      <c r="O22" s="87">
        <v>0.258</v>
      </c>
      <c r="P22" s="87">
        <v>0.741</v>
      </c>
      <c r="Q22" s="87">
        <v>0.456</v>
      </c>
      <c r="R22" s="87">
        <v>0.716</v>
      </c>
      <c r="S22" s="87">
        <v>0.348</v>
      </c>
      <c r="T22" s="87">
        <v>1.395</v>
      </c>
      <c r="U22" s="87">
        <v>0.972</v>
      </c>
      <c r="V22" s="87">
        <v>0.921</v>
      </c>
      <c r="W22" s="87">
        <v>1.294</v>
      </c>
      <c r="X22" s="87">
        <v>0.292</v>
      </c>
      <c r="Y22" s="87">
        <v>0.361</v>
      </c>
      <c r="Z22" s="87">
        <v>0.356</v>
      </c>
      <c r="AA22" s="87">
        <v>0.325</v>
      </c>
      <c r="AB22" s="87">
        <v>0.341</v>
      </c>
      <c r="AC22" s="87">
        <v>0.167</v>
      </c>
      <c r="AD22" s="87">
        <v>0.219</v>
      </c>
      <c r="AE22" s="87">
        <v>0.341</v>
      </c>
      <c r="AF22" s="87">
        <v>0.454</v>
      </c>
      <c r="AG22" s="87">
        <v>0.241</v>
      </c>
      <c r="AH22" s="87">
        <v>0.487</v>
      </c>
      <c r="AI22" s="87">
        <v>0.387</v>
      </c>
      <c r="AJ22" s="87">
        <v>0.915</v>
      </c>
      <c r="AK22" s="87">
        <v>0.516</v>
      </c>
      <c r="AL22" s="87">
        <v>0.325</v>
      </c>
      <c r="AM22" s="87">
        <v>0.466</v>
      </c>
      <c r="AN22" s="87">
        <v>0.366</v>
      </c>
      <c r="AO22" s="87">
        <v>0.368</v>
      </c>
      <c r="AP22" s="87">
        <v>0.734</v>
      </c>
      <c r="AQ22" s="87">
        <v>0.369</v>
      </c>
      <c r="AR22" s="87">
        <v>0.593</v>
      </c>
      <c r="AS22" s="87">
        <v>0.267</v>
      </c>
      <c r="AT22" s="87">
        <v>0.399</v>
      </c>
      <c r="AU22" s="87">
        <v>0.373</v>
      </c>
      <c r="AV22" s="87">
        <v>0.525</v>
      </c>
      <c r="AW22" s="87">
        <v>0.782</v>
      </c>
      <c r="AX22" s="87">
        <v>0.47</v>
      </c>
      <c r="AY22" s="87">
        <v>0.646</v>
      </c>
      <c r="AZ22" s="87">
        <v>0.465</v>
      </c>
      <c r="BA22" s="87">
        <v>0.427</v>
      </c>
      <c r="BB22" s="88"/>
      <c r="BC22" s="88"/>
      <c r="BD22" s="87">
        <v>0.229</v>
      </c>
      <c r="BE22" s="87">
        <v>0.187</v>
      </c>
      <c r="BF22" s="87"/>
      <c r="BG22" s="87">
        <v>0.343</v>
      </c>
      <c r="BH22" s="87">
        <v>0.488</v>
      </c>
      <c r="BI22" s="87">
        <v>0.313</v>
      </c>
      <c r="BJ22" s="87">
        <v>0.268</v>
      </c>
      <c r="BK22" s="87">
        <v>0.343</v>
      </c>
      <c r="BL22" s="87">
        <v>0.323</v>
      </c>
      <c r="BM22" s="88"/>
      <c r="BN22" s="88"/>
      <c r="BO22" s="88"/>
      <c r="BP22" s="88"/>
      <c r="BQ22" s="87">
        <v>0.692</v>
      </c>
      <c r="BR22" s="87">
        <v>0.458</v>
      </c>
      <c r="BS22" s="87">
        <v>0.524</v>
      </c>
      <c r="BT22" s="87">
        <v>0.341</v>
      </c>
      <c r="BU22" s="87">
        <v>0.473</v>
      </c>
      <c r="BV22" s="87">
        <v>0.411</v>
      </c>
      <c r="BW22" s="87">
        <v>0.395</v>
      </c>
      <c r="BX22" s="87">
        <v>0.447</v>
      </c>
      <c r="BY22" s="87"/>
      <c r="BZ22" s="87"/>
      <c r="CA22" s="87"/>
      <c r="CB22" s="87"/>
      <c r="CC22" s="87">
        <v>0.397</v>
      </c>
      <c r="CD22" s="87">
        <v>0.485</v>
      </c>
      <c r="CE22" s="87">
        <v>0.46</v>
      </c>
      <c r="CF22" s="87">
        <v>0.333</v>
      </c>
      <c r="CG22" s="87">
        <v>0.478</v>
      </c>
      <c r="CH22" s="87">
        <v>0.484</v>
      </c>
      <c r="CI22" s="87">
        <v>0.592</v>
      </c>
      <c r="CJ22" s="87">
        <v>0.616</v>
      </c>
      <c r="CK22" s="87">
        <v>0.63</v>
      </c>
      <c r="CL22" s="87">
        <v>0.645</v>
      </c>
      <c r="CM22" s="87">
        <v>0.201</v>
      </c>
      <c r="CN22" s="87">
        <v>0.298</v>
      </c>
      <c r="CO22" s="87">
        <v>0.326</v>
      </c>
      <c r="CP22" s="87">
        <v>0.868</v>
      </c>
      <c r="CQ22" s="87"/>
      <c r="CR22" s="87">
        <v>0.474</v>
      </c>
      <c r="CS22" s="87">
        <v>0.481</v>
      </c>
      <c r="CT22" s="87">
        <v>0.482</v>
      </c>
      <c r="CU22" s="87">
        <v>0.726</v>
      </c>
      <c r="CV22" s="87">
        <v>0.445</v>
      </c>
      <c r="CW22" s="87">
        <v>1.075</v>
      </c>
      <c r="CX22" s="87">
        <v>0.426</v>
      </c>
      <c r="CY22" s="87">
        <v>0.548</v>
      </c>
      <c r="CZ22" s="87">
        <v>0.677</v>
      </c>
      <c r="DA22" s="87">
        <v>0.753</v>
      </c>
      <c r="DB22" s="87">
        <v>0.829</v>
      </c>
      <c r="DC22" s="87">
        <v>0.242</v>
      </c>
      <c r="DD22" s="87">
        <v>0.601</v>
      </c>
      <c r="DE22" s="87">
        <v>0.871</v>
      </c>
      <c r="DF22" s="87">
        <v>0.419</v>
      </c>
      <c r="DG22" s="87">
        <v>0.296</v>
      </c>
      <c r="DH22" s="87">
        <v>0.932</v>
      </c>
      <c r="DI22" s="87">
        <v>0.85</v>
      </c>
      <c r="DJ22" s="87">
        <v>0.597</v>
      </c>
      <c r="DK22" s="87">
        <v>1.226</v>
      </c>
      <c r="DL22" s="87">
        <v>1.631</v>
      </c>
      <c r="DM22" s="87">
        <v>0.403</v>
      </c>
      <c r="DN22" s="87">
        <v>0.327</v>
      </c>
      <c r="DO22" s="87">
        <v>0.235</v>
      </c>
      <c r="DP22" s="87">
        <v>0.756</v>
      </c>
      <c r="DQ22" s="87">
        <v>0.3</v>
      </c>
      <c r="DR22" s="87">
        <v>0.96</v>
      </c>
      <c r="DS22" s="87">
        <v>2.285</v>
      </c>
      <c r="DT22" s="87">
        <v>0.53</v>
      </c>
      <c r="DU22" s="87">
        <v>0.524</v>
      </c>
      <c r="DV22" s="87">
        <v>0.868</v>
      </c>
      <c r="DW22" s="87">
        <v>0.379</v>
      </c>
      <c r="DX22" s="87">
        <v>0.428</v>
      </c>
      <c r="DY22" s="87">
        <v>1.007</v>
      </c>
    </row>
    <row r="23" spans="1:129" ht="11.25">
      <c r="A23" s="84" t="s">
        <v>18</v>
      </c>
      <c r="B23" s="85">
        <v>111</v>
      </c>
      <c r="C23" s="86">
        <v>0.8622729729729727</v>
      </c>
      <c r="D23" s="86">
        <v>0.0953</v>
      </c>
      <c r="E23" s="86">
        <v>2.993</v>
      </c>
      <c r="F23" s="86">
        <v>0.4939580682035817</v>
      </c>
      <c r="G23" s="87">
        <v>0.48</v>
      </c>
      <c r="H23" s="87">
        <v>0.416</v>
      </c>
      <c r="I23" s="87">
        <v>0.369</v>
      </c>
      <c r="J23" s="87">
        <v>0.308</v>
      </c>
      <c r="K23" s="87">
        <v>0.624</v>
      </c>
      <c r="L23" s="87">
        <v>1.537</v>
      </c>
      <c r="M23" s="87">
        <v>0.377</v>
      </c>
      <c r="N23" s="87">
        <v>1.084</v>
      </c>
      <c r="O23" s="87">
        <v>0.213</v>
      </c>
      <c r="P23" s="87">
        <v>1.127</v>
      </c>
      <c r="Q23" s="87">
        <v>0.396</v>
      </c>
      <c r="R23" s="87">
        <v>0.787</v>
      </c>
      <c r="S23" s="87">
        <v>0.299</v>
      </c>
      <c r="T23" s="87">
        <v>1.458</v>
      </c>
      <c r="U23" s="87">
        <v>1.013</v>
      </c>
      <c r="V23" s="87">
        <v>1.307</v>
      </c>
      <c r="W23" s="87">
        <v>1.781</v>
      </c>
      <c r="X23" s="87">
        <v>0.157</v>
      </c>
      <c r="Y23" s="87">
        <v>0.338</v>
      </c>
      <c r="Z23" s="87">
        <v>0.306</v>
      </c>
      <c r="AA23" s="87">
        <v>0.304</v>
      </c>
      <c r="AB23" s="87">
        <v>0.311</v>
      </c>
      <c r="AC23" s="87">
        <v>0.0953</v>
      </c>
      <c r="AD23" s="87">
        <v>0.112</v>
      </c>
      <c r="AE23" s="87">
        <v>0.233</v>
      </c>
      <c r="AF23" s="87">
        <v>0.826</v>
      </c>
      <c r="AG23" s="87">
        <v>0.175</v>
      </c>
      <c r="AH23" s="87">
        <v>0.686</v>
      </c>
      <c r="AI23" s="87">
        <v>0.427</v>
      </c>
      <c r="AJ23" s="87">
        <v>1.048</v>
      </c>
      <c r="AK23" s="87">
        <v>0.787</v>
      </c>
      <c r="AL23" s="87">
        <v>0.701</v>
      </c>
      <c r="AM23" s="87">
        <v>0.734</v>
      </c>
      <c r="AN23" s="87">
        <v>0.584</v>
      </c>
      <c r="AO23" s="87">
        <v>0.459</v>
      </c>
      <c r="AP23" s="87">
        <v>0.811</v>
      </c>
      <c r="AQ23" s="87">
        <v>0.214</v>
      </c>
      <c r="AR23" s="87">
        <v>0.727</v>
      </c>
      <c r="AS23" s="87">
        <v>0.306</v>
      </c>
      <c r="AT23" s="87">
        <v>0.673</v>
      </c>
      <c r="AU23" s="87">
        <v>0.858</v>
      </c>
      <c r="AV23" s="87">
        <v>1.358</v>
      </c>
      <c r="AW23" s="87">
        <v>1.331</v>
      </c>
      <c r="AX23" s="87">
        <v>2.538</v>
      </c>
      <c r="AY23" s="87">
        <v>1.667</v>
      </c>
      <c r="AZ23" s="87">
        <v>1.118</v>
      </c>
      <c r="BA23" s="87">
        <v>1.147</v>
      </c>
      <c r="BB23" s="88"/>
      <c r="BC23" s="88"/>
      <c r="BD23" s="87">
        <v>0.476</v>
      </c>
      <c r="BE23" s="87">
        <v>0.363</v>
      </c>
      <c r="BF23" s="87"/>
      <c r="BG23" s="87">
        <v>0.787</v>
      </c>
      <c r="BH23" s="87">
        <v>0.626</v>
      </c>
      <c r="BI23" s="87">
        <v>0.707</v>
      </c>
      <c r="BJ23" s="87">
        <v>0.32</v>
      </c>
      <c r="BK23" s="87">
        <v>0.84</v>
      </c>
      <c r="BL23" s="87">
        <v>0.949</v>
      </c>
      <c r="BM23" s="88"/>
      <c r="BN23" s="88"/>
      <c r="BO23" s="88"/>
      <c r="BP23" s="88"/>
      <c r="BQ23" s="87">
        <v>0.966</v>
      </c>
      <c r="BR23" s="87">
        <v>1.071</v>
      </c>
      <c r="BS23" s="87">
        <v>1.278</v>
      </c>
      <c r="BT23" s="87">
        <v>0.957</v>
      </c>
      <c r="BU23" s="87">
        <v>1.04</v>
      </c>
      <c r="BV23" s="87">
        <v>0.483</v>
      </c>
      <c r="BW23" s="87">
        <v>1.135</v>
      </c>
      <c r="BX23" s="87">
        <v>0.981</v>
      </c>
      <c r="BY23" s="87"/>
      <c r="BZ23" s="87"/>
      <c r="CA23" s="87"/>
      <c r="CB23" s="87"/>
      <c r="CC23" s="87">
        <v>0.872</v>
      </c>
      <c r="CD23" s="87">
        <v>0.781</v>
      </c>
      <c r="CE23" s="87">
        <v>0.87</v>
      </c>
      <c r="CF23" s="87">
        <v>1.272</v>
      </c>
      <c r="CG23" s="87">
        <v>1.304</v>
      </c>
      <c r="CH23" s="87">
        <v>0.997</v>
      </c>
      <c r="CI23" s="87">
        <v>1.082</v>
      </c>
      <c r="CJ23" s="87">
        <v>1.107</v>
      </c>
      <c r="CK23" s="87">
        <v>1.186</v>
      </c>
      <c r="CL23" s="87">
        <v>1.218</v>
      </c>
      <c r="CM23" s="87">
        <v>0.539</v>
      </c>
      <c r="CN23" s="87">
        <v>0.371</v>
      </c>
      <c r="CO23" s="87">
        <v>0.652</v>
      </c>
      <c r="CP23" s="87">
        <v>1.452</v>
      </c>
      <c r="CQ23" s="87"/>
      <c r="CR23" s="87">
        <v>1.102</v>
      </c>
      <c r="CS23" s="87">
        <v>1.483</v>
      </c>
      <c r="CT23" s="87">
        <v>1.389</v>
      </c>
      <c r="CU23" s="87">
        <v>1.208</v>
      </c>
      <c r="CV23" s="87">
        <v>1.009</v>
      </c>
      <c r="CW23" s="87">
        <v>1.728</v>
      </c>
      <c r="CX23" s="87">
        <v>1.079</v>
      </c>
      <c r="CY23" s="87">
        <v>0.417</v>
      </c>
      <c r="CZ23" s="87">
        <v>0.635</v>
      </c>
      <c r="DA23" s="87">
        <v>0.878</v>
      </c>
      <c r="DB23" s="87">
        <v>1.254</v>
      </c>
      <c r="DC23" s="87">
        <v>0.204</v>
      </c>
      <c r="DD23" s="87">
        <v>0.969</v>
      </c>
      <c r="DE23" s="87">
        <v>1.506</v>
      </c>
      <c r="DF23" s="87">
        <v>0.439</v>
      </c>
      <c r="DG23" s="87">
        <v>0.156</v>
      </c>
      <c r="DH23" s="87">
        <v>1.379</v>
      </c>
      <c r="DI23" s="87">
        <v>1.038</v>
      </c>
      <c r="DJ23" s="87">
        <v>0.811</v>
      </c>
      <c r="DK23" s="87">
        <v>1.345</v>
      </c>
      <c r="DL23" s="87">
        <v>1.847</v>
      </c>
      <c r="DM23" s="87">
        <v>1.181</v>
      </c>
      <c r="DN23" s="87">
        <v>0.805</v>
      </c>
      <c r="DO23" s="87">
        <v>1.062</v>
      </c>
      <c r="DP23" s="87">
        <v>0.703</v>
      </c>
      <c r="DQ23" s="87">
        <v>0.707</v>
      </c>
      <c r="DR23" s="87">
        <v>1.486</v>
      </c>
      <c r="DS23" s="87">
        <v>2.993</v>
      </c>
      <c r="DT23" s="87">
        <v>0.466</v>
      </c>
      <c r="DU23" s="87">
        <v>0.468</v>
      </c>
      <c r="DV23" s="87">
        <v>1.021</v>
      </c>
      <c r="DW23" s="87">
        <v>0.37</v>
      </c>
      <c r="DX23" s="87">
        <v>0.35</v>
      </c>
      <c r="DY23" s="87">
        <v>0.935</v>
      </c>
    </row>
    <row r="24" spans="1:129" ht="11.25">
      <c r="A24" s="84" t="s">
        <v>28</v>
      </c>
      <c r="B24" s="85">
        <v>111</v>
      </c>
      <c r="C24" s="86">
        <v>0.7427927927927929</v>
      </c>
      <c r="D24" s="86">
        <v>0</v>
      </c>
      <c r="E24" s="86">
        <v>2.294</v>
      </c>
      <c r="F24" s="86">
        <v>0.3917863022295735</v>
      </c>
      <c r="G24" s="87">
        <v>1.084</v>
      </c>
      <c r="H24" s="87">
        <v>1.253</v>
      </c>
      <c r="I24" s="87">
        <v>0.751</v>
      </c>
      <c r="J24" s="87">
        <v>0.462</v>
      </c>
      <c r="K24" s="87">
        <v>0.611</v>
      </c>
      <c r="L24" s="87">
        <v>1.344</v>
      </c>
      <c r="M24" s="87">
        <v>0.555</v>
      </c>
      <c r="N24" s="87">
        <v>0.615</v>
      </c>
      <c r="O24" s="87">
        <v>0.277</v>
      </c>
      <c r="P24" s="87">
        <v>1.025</v>
      </c>
      <c r="Q24" s="87">
        <v>0.444</v>
      </c>
      <c r="R24" s="87">
        <v>0.866</v>
      </c>
      <c r="S24" s="87">
        <v>0.32</v>
      </c>
      <c r="T24" s="87">
        <v>1.489</v>
      </c>
      <c r="U24" s="87">
        <v>1.219</v>
      </c>
      <c r="V24" s="87">
        <v>1.425</v>
      </c>
      <c r="W24" s="87">
        <v>1.518</v>
      </c>
      <c r="X24" s="87">
        <v>0.197</v>
      </c>
      <c r="Y24" s="87">
        <v>0.407</v>
      </c>
      <c r="Z24" s="87">
        <v>0.34</v>
      </c>
      <c r="AA24" s="87">
        <v>0.634</v>
      </c>
      <c r="AB24" s="87">
        <v>0.322</v>
      </c>
      <c r="AC24" s="87">
        <v>0</v>
      </c>
      <c r="AD24" s="87">
        <v>0.233</v>
      </c>
      <c r="AE24" s="87">
        <v>0.268</v>
      </c>
      <c r="AF24" s="87">
        <v>0.644</v>
      </c>
      <c r="AG24" s="87">
        <v>0.163</v>
      </c>
      <c r="AH24" s="87">
        <v>1.046</v>
      </c>
      <c r="AI24" s="87">
        <v>0.336</v>
      </c>
      <c r="AJ24" s="87">
        <v>1.23</v>
      </c>
      <c r="AK24" s="87">
        <v>1.105</v>
      </c>
      <c r="AL24" s="87">
        <v>0.577</v>
      </c>
      <c r="AM24" s="87">
        <v>1.409</v>
      </c>
      <c r="AN24" s="87">
        <v>0.358</v>
      </c>
      <c r="AO24" s="87">
        <v>0.927</v>
      </c>
      <c r="AP24" s="87">
        <v>0.964</v>
      </c>
      <c r="AQ24" s="87">
        <v>0.912</v>
      </c>
      <c r="AR24" s="87">
        <v>0.658</v>
      </c>
      <c r="AS24" s="87">
        <v>0.418</v>
      </c>
      <c r="AT24" s="87">
        <v>0.437</v>
      </c>
      <c r="AU24" s="87">
        <v>0.474</v>
      </c>
      <c r="AV24" s="87">
        <v>0.819</v>
      </c>
      <c r="AW24" s="87">
        <v>0.979</v>
      </c>
      <c r="AX24" s="87">
        <v>0.671</v>
      </c>
      <c r="AY24" s="87">
        <v>0.877</v>
      </c>
      <c r="AZ24" s="87">
        <v>0.464</v>
      </c>
      <c r="BA24" s="87">
        <v>0.469</v>
      </c>
      <c r="BB24" s="88"/>
      <c r="BC24" s="88"/>
      <c r="BD24" s="87">
        <v>0.494</v>
      </c>
      <c r="BE24" s="87">
        <v>0.252</v>
      </c>
      <c r="BF24" s="87"/>
      <c r="BG24" s="87">
        <v>0.317</v>
      </c>
      <c r="BH24" s="87">
        <v>0.462</v>
      </c>
      <c r="BI24" s="87">
        <v>0.3</v>
      </c>
      <c r="BJ24" s="87">
        <v>0.35</v>
      </c>
      <c r="BK24" s="87">
        <v>0.374</v>
      </c>
      <c r="BL24" s="87">
        <v>0.461</v>
      </c>
      <c r="BM24" s="88"/>
      <c r="BN24" s="88"/>
      <c r="BO24" s="88"/>
      <c r="BP24" s="88"/>
      <c r="BQ24" s="87">
        <v>0.661</v>
      </c>
      <c r="BR24" s="87">
        <v>0.751</v>
      </c>
      <c r="BS24" s="87">
        <v>0.742</v>
      </c>
      <c r="BT24" s="87">
        <v>0.438</v>
      </c>
      <c r="BU24" s="87">
        <v>0.55</v>
      </c>
      <c r="BV24" s="87">
        <v>0.459</v>
      </c>
      <c r="BW24" s="87">
        <v>0.754</v>
      </c>
      <c r="BX24" s="87">
        <v>0.989</v>
      </c>
      <c r="BY24" s="87"/>
      <c r="BZ24" s="87"/>
      <c r="CA24" s="87"/>
      <c r="CB24" s="87"/>
      <c r="CC24" s="87">
        <v>0.395</v>
      </c>
      <c r="CD24" s="87">
        <v>0.375</v>
      </c>
      <c r="CE24" s="87">
        <v>0.596</v>
      </c>
      <c r="CF24" s="87">
        <v>0.536</v>
      </c>
      <c r="CG24" s="87">
        <v>0.554</v>
      </c>
      <c r="CH24" s="87">
        <v>0.532</v>
      </c>
      <c r="CI24" s="87">
        <v>0.888</v>
      </c>
      <c r="CJ24" s="87">
        <v>1.755</v>
      </c>
      <c r="CK24" s="87">
        <v>0.779</v>
      </c>
      <c r="CL24" s="87">
        <v>0.834</v>
      </c>
      <c r="CM24" s="87">
        <v>0.228</v>
      </c>
      <c r="CN24" s="87">
        <v>0.63</v>
      </c>
      <c r="CO24" s="87">
        <v>0.717</v>
      </c>
      <c r="CP24" s="87">
        <v>1.231</v>
      </c>
      <c r="CQ24" s="87"/>
      <c r="CR24" s="87">
        <v>0.643</v>
      </c>
      <c r="CS24" s="87">
        <v>0.841</v>
      </c>
      <c r="CT24" s="87">
        <v>0.962</v>
      </c>
      <c r="CU24" s="87">
        <v>0.854</v>
      </c>
      <c r="CV24" s="87">
        <v>0.668</v>
      </c>
      <c r="CW24" s="87">
        <v>1.322</v>
      </c>
      <c r="CX24" s="87">
        <v>0.743</v>
      </c>
      <c r="CY24" s="87">
        <v>0.832</v>
      </c>
      <c r="CZ24" s="87">
        <v>0.957</v>
      </c>
      <c r="DA24" s="87">
        <v>1.227</v>
      </c>
      <c r="DB24" s="87">
        <v>1.297</v>
      </c>
      <c r="DC24" s="87">
        <v>0.515</v>
      </c>
      <c r="DD24" s="87">
        <v>0.795</v>
      </c>
      <c r="DE24" s="87">
        <v>1.043</v>
      </c>
      <c r="DF24" s="87">
        <v>0.582</v>
      </c>
      <c r="DG24" s="87">
        <v>0.381</v>
      </c>
      <c r="DH24" s="87">
        <v>1.037</v>
      </c>
      <c r="DI24" s="87">
        <v>0.743</v>
      </c>
      <c r="DJ24" s="87">
        <v>0.693</v>
      </c>
      <c r="DK24" s="87">
        <v>1.057</v>
      </c>
      <c r="DL24" s="87">
        <v>1.414</v>
      </c>
      <c r="DM24" s="87">
        <v>0.342</v>
      </c>
      <c r="DN24" s="87">
        <v>0.374</v>
      </c>
      <c r="DO24" s="87">
        <v>0.357</v>
      </c>
      <c r="DP24" s="87">
        <v>1.477</v>
      </c>
      <c r="DQ24" s="87">
        <v>0.453</v>
      </c>
      <c r="DR24" s="87">
        <v>1.547</v>
      </c>
      <c r="DS24" s="87">
        <v>2.294</v>
      </c>
      <c r="DT24" s="87">
        <v>0.642</v>
      </c>
      <c r="DU24" s="87">
        <v>0.589</v>
      </c>
      <c r="DV24" s="87">
        <v>1.097</v>
      </c>
      <c r="DW24" s="87">
        <v>0.966</v>
      </c>
      <c r="DX24" s="87">
        <v>0.769</v>
      </c>
      <c r="DY24" s="87">
        <v>0.937</v>
      </c>
    </row>
    <row r="25" spans="1:129" ht="11.25">
      <c r="A25" s="84" t="s">
        <v>24</v>
      </c>
      <c r="B25" s="85">
        <v>111</v>
      </c>
      <c r="C25" s="86">
        <v>0.3479414414414414</v>
      </c>
      <c r="D25" s="86">
        <v>0</v>
      </c>
      <c r="E25" s="86">
        <v>1.567</v>
      </c>
      <c r="F25" s="86">
        <v>0.2280874233644225</v>
      </c>
      <c r="G25" s="87">
        <v>0.269</v>
      </c>
      <c r="H25" s="87">
        <v>0.264</v>
      </c>
      <c r="I25" s="87">
        <v>0.228</v>
      </c>
      <c r="J25" s="87">
        <v>0.238</v>
      </c>
      <c r="K25" s="87">
        <v>0.342</v>
      </c>
      <c r="L25" s="87">
        <v>0.806</v>
      </c>
      <c r="M25" s="87">
        <v>0.184</v>
      </c>
      <c r="N25" s="87">
        <v>0.354</v>
      </c>
      <c r="O25" s="87">
        <v>0.123</v>
      </c>
      <c r="P25" s="87">
        <v>0.574</v>
      </c>
      <c r="Q25" s="87">
        <v>0.289</v>
      </c>
      <c r="R25" s="87">
        <v>0.495</v>
      </c>
      <c r="S25" s="87">
        <v>0.176</v>
      </c>
      <c r="T25" s="87">
        <v>0.855</v>
      </c>
      <c r="U25" s="87">
        <v>0.632</v>
      </c>
      <c r="V25" s="87">
        <v>0.719</v>
      </c>
      <c r="W25" s="87">
        <v>0.815</v>
      </c>
      <c r="X25" s="87">
        <v>0.0975</v>
      </c>
      <c r="Y25" s="87">
        <v>0.205</v>
      </c>
      <c r="Z25" s="87">
        <v>0.173</v>
      </c>
      <c r="AA25" s="87">
        <v>0.18</v>
      </c>
      <c r="AB25" s="87">
        <v>0.164</v>
      </c>
      <c r="AC25" s="87">
        <v>0</v>
      </c>
      <c r="AD25" s="87">
        <v>0</v>
      </c>
      <c r="AE25" s="87">
        <v>0.145</v>
      </c>
      <c r="AF25" s="87">
        <v>0.358</v>
      </c>
      <c r="AG25" s="87">
        <v>0.105</v>
      </c>
      <c r="AH25" s="87">
        <v>0.296</v>
      </c>
      <c r="AI25" s="87">
        <v>0.276</v>
      </c>
      <c r="AJ25" s="87">
        <v>0.567</v>
      </c>
      <c r="AK25" s="87">
        <v>0.622</v>
      </c>
      <c r="AL25" s="87">
        <v>0.201</v>
      </c>
      <c r="AM25" s="87">
        <v>0.51</v>
      </c>
      <c r="AN25" s="87">
        <v>0.233</v>
      </c>
      <c r="AO25" s="87">
        <v>0.336</v>
      </c>
      <c r="AP25" s="87">
        <v>0.329</v>
      </c>
      <c r="AQ25" s="87">
        <v>0.161</v>
      </c>
      <c r="AR25" s="87">
        <v>0.369</v>
      </c>
      <c r="AS25" s="87">
        <v>0</v>
      </c>
      <c r="AT25" s="87">
        <v>0.116</v>
      </c>
      <c r="AU25" s="87">
        <v>0.265</v>
      </c>
      <c r="AV25" s="87">
        <v>0.333</v>
      </c>
      <c r="AW25" s="87">
        <v>0.594</v>
      </c>
      <c r="AX25" s="87">
        <v>0.29</v>
      </c>
      <c r="AY25" s="87">
        <v>0.512</v>
      </c>
      <c r="AZ25" s="87">
        <v>0.301</v>
      </c>
      <c r="BA25" s="87">
        <v>0.32</v>
      </c>
      <c r="BB25" s="88"/>
      <c r="BC25" s="88"/>
      <c r="BD25" s="87">
        <v>0.278</v>
      </c>
      <c r="BE25" s="87">
        <v>0.134</v>
      </c>
      <c r="BF25" s="87"/>
      <c r="BG25" s="87">
        <v>0.165</v>
      </c>
      <c r="BH25" s="87">
        <v>0.338</v>
      </c>
      <c r="BI25" s="87">
        <v>0.147</v>
      </c>
      <c r="BJ25" s="87">
        <v>0.146</v>
      </c>
      <c r="BK25" s="87">
        <v>0.16</v>
      </c>
      <c r="BL25" s="87">
        <v>0.202</v>
      </c>
      <c r="BM25" s="88"/>
      <c r="BN25" s="88"/>
      <c r="BO25" s="88"/>
      <c r="BP25" s="88"/>
      <c r="BQ25" s="87">
        <v>0.395</v>
      </c>
      <c r="BR25" s="87">
        <v>0.35</v>
      </c>
      <c r="BS25" s="87">
        <v>0.27</v>
      </c>
      <c r="BT25" s="87">
        <v>0.152</v>
      </c>
      <c r="BU25" s="87">
        <v>0.198</v>
      </c>
      <c r="BV25" s="87">
        <v>0.252</v>
      </c>
      <c r="BW25" s="87">
        <v>0.251</v>
      </c>
      <c r="BX25" s="87">
        <v>0.315</v>
      </c>
      <c r="BY25" s="87"/>
      <c r="BZ25" s="87"/>
      <c r="CA25" s="87"/>
      <c r="CB25" s="87"/>
      <c r="CC25" s="87">
        <v>0.286</v>
      </c>
      <c r="CD25" s="87">
        <v>0.353</v>
      </c>
      <c r="CE25" s="87">
        <v>0.218</v>
      </c>
      <c r="CF25" s="87">
        <v>0.204</v>
      </c>
      <c r="CG25" s="87">
        <v>0.235</v>
      </c>
      <c r="CH25" s="87">
        <v>0.208</v>
      </c>
      <c r="CI25" s="87">
        <v>0.341</v>
      </c>
      <c r="CJ25" s="87">
        <v>0.543</v>
      </c>
      <c r="CK25" s="87">
        <v>0.465</v>
      </c>
      <c r="CL25" s="87">
        <v>0.436</v>
      </c>
      <c r="CM25" s="87">
        <v>0</v>
      </c>
      <c r="CN25" s="87">
        <v>0.244</v>
      </c>
      <c r="CO25" s="87">
        <v>0.157</v>
      </c>
      <c r="CP25" s="87">
        <v>0.607</v>
      </c>
      <c r="CQ25" s="87"/>
      <c r="CR25" s="87">
        <v>0.325</v>
      </c>
      <c r="CS25" s="87">
        <v>0.333</v>
      </c>
      <c r="CT25" s="87">
        <v>0.373</v>
      </c>
      <c r="CU25" s="87">
        <v>0.406</v>
      </c>
      <c r="CV25" s="87">
        <v>0.276</v>
      </c>
      <c r="CW25" s="87">
        <v>0.64</v>
      </c>
      <c r="CX25" s="87">
        <v>0.259</v>
      </c>
      <c r="CY25" s="87">
        <v>0.334</v>
      </c>
      <c r="CZ25" s="87">
        <v>0.351</v>
      </c>
      <c r="DA25" s="87">
        <v>0.548</v>
      </c>
      <c r="DB25" s="87">
        <v>0.586</v>
      </c>
      <c r="DC25" s="87">
        <v>0.201</v>
      </c>
      <c r="DD25" s="87">
        <v>0.308</v>
      </c>
      <c r="DE25" s="87">
        <v>0.612</v>
      </c>
      <c r="DF25" s="87">
        <v>0.287</v>
      </c>
      <c r="DG25" s="87">
        <v>0.241</v>
      </c>
      <c r="DH25" s="87">
        <v>0.578</v>
      </c>
      <c r="DI25" s="87">
        <v>0.438</v>
      </c>
      <c r="DJ25" s="87">
        <v>0.366</v>
      </c>
      <c r="DK25" s="87">
        <v>0.792</v>
      </c>
      <c r="DL25" s="87">
        <v>0.985</v>
      </c>
      <c r="DM25" s="87">
        <v>0.253</v>
      </c>
      <c r="DN25" s="87">
        <v>0.178</v>
      </c>
      <c r="DO25" s="87">
        <v>0.132</v>
      </c>
      <c r="DP25" s="87">
        <v>0.552</v>
      </c>
      <c r="DQ25" s="87">
        <v>0.149</v>
      </c>
      <c r="DR25" s="87">
        <v>0.818</v>
      </c>
      <c r="DS25" s="87">
        <v>1.567</v>
      </c>
      <c r="DT25" s="87">
        <v>0.249</v>
      </c>
      <c r="DU25" s="87">
        <v>0.296</v>
      </c>
      <c r="DV25" s="87">
        <v>0.61</v>
      </c>
      <c r="DW25" s="87">
        <v>0.347</v>
      </c>
      <c r="DX25" s="87">
        <v>0.285</v>
      </c>
      <c r="DY25" s="87">
        <v>0.475</v>
      </c>
    </row>
    <row r="26" spans="1:129" ht="11.25">
      <c r="A26" s="84" t="s">
        <v>35</v>
      </c>
      <c r="B26" s="85">
        <v>111</v>
      </c>
      <c r="C26" s="86">
        <v>0.359618918918919</v>
      </c>
      <c r="D26" s="86">
        <v>0</v>
      </c>
      <c r="E26" s="86">
        <v>2.014</v>
      </c>
      <c r="F26" s="86">
        <v>0.2706652540171429</v>
      </c>
      <c r="G26" s="87">
        <v>0.305</v>
      </c>
      <c r="H26" s="87">
        <v>0.146</v>
      </c>
      <c r="I26" s="87">
        <v>0.204</v>
      </c>
      <c r="J26" s="87">
        <v>0.165</v>
      </c>
      <c r="K26" s="87">
        <v>0.374</v>
      </c>
      <c r="L26" s="87">
        <v>0.977</v>
      </c>
      <c r="M26" s="87">
        <v>0.304</v>
      </c>
      <c r="N26" s="87">
        <v>0.657</v>
      </c>
      <c r="O26" s="87">
        <v>0.124</v>
      </c>
      <c r="P26" s="87">
        <v>0.444</v>
      </c>
      <c r="Q26" s="87">
        <v>0.259</v>
      </c>
      <c r="R26" s="87">
        <v>0.483</v>
      </c>
      <c r="S26" s="87">
        <v>0.115</v>
      </c>
      <c r="T26" s="87">
        <v>0.756</v>
      </c>
      <c r="U26" s="87">
        <v>0.58</v>
      </c>
      <c r="V26" s="87">
        <v>0.76</v>
      </c>
      <c r="W26" s="87">
        <v>1.151</v>
      </c>
      <c r="X26" s="87">
        <v>0</v>
      </c>
      <c r="Y26" s="87">
        <v>0.182</v>
      </c>
      <c r="Z26" s="87">
        <v>0.292</v>
      </c>
      <c r="AA26" s="87">
        <v>0.148</v>
      </c>
      <c r="AB26" s="87">
        <v>0.171</v>
      </c>
      <c r="AC26" s="87">
        <v>0</v>
      </c>
      <c r="AD26" s="87">
        <v>0</v>
      </c>
      <c r="AE26" s="87">
        <v>0.104</v>
      </c>
      <c r="AF26" s="87">
        <v>0.353</v>
      </c>
      <c r="AG26" s="87">
        <v>0</v>
      </c>
      <c r="AH26" s="87">
        <v>0.33</v>
      </c>
      <c r="AI26" s="87">
        <v>0.136</v>
      </c>
      <c r="AJ26" s="87">
        <v>0.333</v>
      </c>
      <c r="AK26" s="87">
        <v>0.306</v>
      </c>
      <c r="AL26" s="87">
        <v>0</v>
      </c>
      <c r="AM26" s="87">
        <v>0.152</v>
      </c>
      <c r="AN26" s="87">
        <v>0.111</v>
      </c>
      <c r="AO26" s="87">
        <v>0.119</v>
      </c>
      <c r="AP26" s="87">
        <v>0.375</v>
      </c>
      <c r="AQ26" s="87">
        <v>0.169</v>
      </c>
      <c r="AR26" s="87">
        <v>0.383</v>
      </c>
      <c r="AS26" s="87">
        <v>0.0861</v>
      </c>
      <c r="AT26" s="87">
        <v>0.146</v>
      </c>
      <c r="AU26" s="87">
        <v>0.278</v>
      </c>
      <c r="AV26" s="87">
        <v>0.491</v>
      </c>
      <c r="AW26" s="87">
        <v>0.785</v>
      </c>
      <c r="AX26" s="87">
        <v>0.385</v>
      </c>
      <c r="AY26" s="87">
        <v>0.462</v>
      </c>
      <c r="AZ26" s="87">
        <v>0.244</v>
      </c>
      <c r="BA26" s="87">
        <v>0.296</v>
      </c>
      <c r="BB26" s="88"/>
      <c r="BC26" s="88"/>
      <c r="BD26" s="87">
        <v>0.179</v>
      </c>
      <c r="BE26" s="87">
        <v>0.124</v>
      </c>
      <c r="BF26" s="87"/>
      <c r="BG26" s="87">
        <v>0.115</v>
      </c>
      <c r="BH26" s="87">
        <v>0.159</v>
      </c>
      <c r="BI26" s="87">
        <v>0.289</v>
      </c>
      <c r="BJ26" s="87">
        <v>0.206</v>
      </c>
      <c r="BK26" s="87">
        <v>0.218</v>
      </c>
      <c r="BL26" s="87">
        <v>0.231</v>
      </c>
      <c r="BM26" s="88"/>
      <c r="BN26" s="88"/>
      <c r="BO26" s="88"/>
      <c r="BP26" s="88"/>
      <c r="BQ26" s="87">
        <v>0.323</v>
      </c>
      <c r="BR26" s="87">
        <v>0.539</v>
      </c>
      <c r="BS26" s="87">
        <v>0.26</v>
      </c>
      <c r="BT26" s="87">
        <v>0.16</v>
      </c>
      <c r="BU26" s="87">
        <v>0.261</v>
      </c>
      <c r="BV26" s="87">
        <v>0.2</v>
      </c>
      <c r="BW26" s="87">
        <v>0.438</v>
      </c>
      <c r="BX26" s="87">
        <v>0.207</v>
      </c>
      <c r="BY26" s="87"/>
      <c r="BZ26" s="87"/>
      <c r="CA26" s="87"/>
      <c r="CB26" s="87"/>
      <c r="CC26" s="87">
        <v>0.509</v>
      </c>
      <c r="CD26" s="87">
        <v>0.568</v>
      </c>
      <c r="CE26" s="87">
        <v>0.372</v>
      </c>
      <c r="CF26" s="87">
        <v>0.218</v>
      </c>
      <c r="CG26" s="87">
        <v>0.238</v>
      </c>
      <c r="CH26" s="87">
        <v>0.208</v>
      </c>
      <c r="CI26" s="87">
        <v>0.48</v>
      </c>
      <c r="CJ26" s="87">
        <v>0.559</v>
      </c>
      <c r="CK26" s="87">
        <v>0.45</v>
      </c>
      <c r="CL26" s="87">
        <v>0.494</v>
      </c>
      <c r="CM26" s="87">
        <v>0.213</v>
      </c>
      <c r="CN26" s="87">
        <v>0.209</v>
      </c>
      <c r="CO26" s="87">
        <v>0.357</v>
      </c>
      <c r="CP26" s="87">
        <v>0.59</v>
      </c>
      <c r="CQ26" s="87"/>
      <c r="CR26" s="87">
        <v>0.289</v>
      </c>
      <c r="CS26" s="87">
        <v>0.439</v>
      </c>
      <c r="CT26" s="87">
        <v>0.602</v>
      </c>
      <c r="CU26" s="87">
        <v>0.386</v>
      </c>
      <c r="CV26" s="87">
        <v>0.256</v>
      </c>
      <c r="CW26" s="87">
        <v>0.699</v>
      </c>
      <c r="CX26" s="87">
        <v>0.264</v>
      </c>
      <c r="CY26" s="87">
        <v>0.286</v>
      </c>
      <c r="CZ26" s="87">
        <v>0.387</v>
      </c>
      <c r="DA26" s="87">
        <v>0.495</v>
      </c>
      <c r="DB26" s="87">
        <v>0.518</v>
      </c>
      <c r="DC26" s="87">
        <v>0.244</v>
      </c>
      <c r="DD26" s="87">
        <v>0.311</v>
      </c>
      <c r="DE26" s="87">
        <v>0.565</v>
      </c>
      <c r="DF26" s="87">
        <v>0.42</v>
      </c>
      <c r="DG26" s="87">
        <v>0.129</v>
      </c>
      <c r="DH26" s="87">
        <v>0.521</v>
      </c>
      <c r="DI26" s="87">
        <v>0.364</v>
      </c>
      <c r="DJ26" s="87">
        <v>0.336</v>
      </c>
      <c r="DK26" s="87">
        <v>0.664</v>
      </c>
      <c r="DL26" s="87">
        <v>1.057</v>
      </c>
      <c r="DM26" s="87">
        <v>0.306</v>
      </c>
      <c r="DN26" s="87">
        <v>0.264</v>
      </c>
      <c r="DO26" s="87">
        <v>0.0906</v>
      </c>
      <c r="DP26" s="87">
        <v>0.484</v>
      </c>
      <c r="DQ26" s="87">
        <v>0.153</v>
      </c>
      <c r="DR26" s="87">
        <v>0.7</v>
      </c>
      <c r="DS26" s="87">
        <v>2.014</v>
      </c>
      <c r="DT26" s="87">
        <v>0.413</v>
      </c>
      <c r="DU26" s="87">
        <v>0.361</v>
      </c>
      <c r="DV26" s="87">
        <v>0.778</v>
      </c>
      <c r="DW26" s="87">
        <v>0.226</v>
      </c>
      <c r="DX26" s="87">
        <v>0.23</v>
      </c>
      <c r="DY26" s="87">
        <v>0.651</v>
      </c>
    </row>
    <row r="27" spans="1:129" ht="11.25">
      <c r="A27" s="84" t="s">
        <v>27</v>
      </c>
      <c r="B27" s="85">
        <v>111</v>
      </c>
      <c r="C27" s="86">
        <v>1.2087657657657653</v>
      </c>
      <c r="D27" s="86">
        <v>0.13</v>
      </c>
      <c r="E27" s="86">
        <v>4.181</v>
      </c>
      <c r="F27" s="86">
        <v>0.8167299437330438</v>
      </c>
      <c r="G27" s="87">
        <v>2.317</v>
      </c>
      <c r="H27" s="87">
        <v>2.639</v>
      </c>
      <c r="I27" s="87">
        <v>1.625</v>
      </c>
      <c r="J27" s="87">
        <v>0.813</v>
      </c>
      <c r="K27" s="87">
        <v>1.352</v>
      </c>
      <c r="L27" s="87">
        <v>2.759</v>
      </c>
      <c r="M27" s="87">
        <v>1.158</v>
      </c>
      <c r="N27" s="87">
        <v>1.337</v>
      </c>
      <c r="O27" s="87">
        <v>0.628</v>
      </c>
      <c r="P27" s="87">
        <v>2.144</v>
      </c>
      <c r="Q27" s="87">
        <v>0.853</v>
      </c>
      <c r="R27" s="87">
        <v>1.59</v>
      </c>
      <c r="S27" s="87">
        <v>0.595</v>
      </c>
      <c r="T27" s="87">
        <v>2.621</v>
      </c>
      <c r="U27" s="87">
        <v>2.244</v>
      </c>
      <c r="V27" s="87">
        <v>2.894</v>
      </c>
      <c r="W27" s="87">
        <v>2.85</v>
      </c>
      <c r="X27" s="87">
        <v>0.328</v>
      </c>
      <c r="Y27" s="87">
        <v>0.62</v>
      </c>
      <c r="Z27" s="87">
        <v>0.694</v>
      </c>
      <c r="AA27" s="87">
        <v>1.366</v>
      </c>
      <c r="AB27" s="87">
        <v>0.624</v>
      </c>
      <c r="AC27" s="87">
        <v>0.13</v>
      </c>
      <c r="AD27" s="87">
        <v>0.43</v>
      </c>
      <c r="AE27" s="87">
        <v>0.447</v>
      </c>
      <c r="AF27" s="87">
        <v>1.374</v>
      </c>
      <c r="AG27" s="87">
        <v>0.27</v>
      </c>
      <c r="AH27" s="87">
        <v>2.35</v>
      </c>
      <c r="AI27" s="87">
        <v>0.517</v>
      </c>
      <c r="AJ27" s="87">
        <v>1.643</v>
      </c>
      <c r="AK27" s="87">
        <v>1.223</v>
      </c>
      <c r="AL27" s="87">
        <v>0.358</v>
      </c>
      <c r="AM27" s="87">
        <v>1.48</v>
      </c>
      <c r="AN27" s="87">
        <v>0.384</v>
      </c>
      <c r="AO27" s="87">
        <v>0.649</v>
      </c>
      <c r="AP27" s="87">
        <v>1.646</v>
      </c>
      <c r="AQ27" s="87">
        <v>1.954</v>
      </c>
      <c r="AR27" s="87">
        <v>0.878</v>
      </c>
      <c r="AS27" s="87">
        <v>0.247</v>
      </c>
      <c r="AT27" s="87">
        <v>0.507</v>
      </c>
      <c r="AU27" s="87">
        <v>0.613</v>
      </c>
      <c r="AV27" s="87">
        <v>1.169</v>
      </c>
      <c r="AW27" s="87">
        <v>1.49</v>
      </c>
      <c r="AX27" s="87">
        <v>0.795</v>
      </c>
      <c r="AY27" s="87">
        <v>1.183</v>
      </c>
      <c r="AZ27" s="87">
        <v>0.62</v>
      </c>
      <c r="BA27" s="87">
        <v>0.662</v>
      </c>
      <c r="BB27" s="88"/>
      <c r="BC27" s="88"/>
      <c r="BD27" s="87">
        <v>1.058</v>
      </c>
      <c r="BE27" s="87">
        <v>0.422</v>
      </c>
      <c r="BF27" s="87"/>
      <c r="BG27" s="87">
        <v>0.339</v>
      </c>
      <c r="BH27" s="87">
        <v>0.902</v>
      </c>
      <c r="BI27" s="87">
        <v>0.437</v>
      </c>
      <c r="BJ27" s="87">
        <v>0.492</v>
      </c>
      <c r="BK27" s="87">
        <v>0.402</v>
      </c>
      <c r="BL27" s="87">
        <v>0.532</v>
      </c>
      <c r="BM27" s="88"/>
      <c r="BN27" s="88"/>
      <c r="BO27" s="88"/>
      <c r="BP27" s="88"/>
      <c r="BQ27" s="87">
        <v>1.171</v>
      </c>
      <c r="BR27" s="87">
        <v>1.253</v>
      </c>
      <c r="BS27" s="87">
        <v>1.437</v>
      </c>
      <c r="BT27" s="87">
        <v>0.495</v>
      </c>
      <c r="BU27" s="87">
        <v>0.922</v>
      </c>
      <c r="BV27" s="87">
        <v>0.75</v>
      </c>
      <c r="BW27" s="87">
        <v>0.947</v>
      </c>
      <c r="BX27" s="87">
        <v>1.849</v>
      </c>
      <c r="BY27" s="87"/>
      <c r="BZ27" s="87"/>
      <c r="CA27" s="87"/>
      <c r="CB27" s="87"/>
      <c r="CC27" s="87">
        <v>0.615</v>
      </c>
      <c r="CD27" s="87">
        <v>1.051</v>
      </c>
      <c r="CE27" s="87">
        <v>0.915</v>
      </c>
      <c r="CF27" s="87">
        <v>0.468</v>
      </c>
      <c r="CG27" s="87">
        <v>0.494</v>
      </c>
      <c r="CH27" s="87">
        <v>0.479</v>
      </c>
      <c r="CI27" s="87">
        <v>1.707</v>
      </c>
      <c r="CJ27" s="87">
        <v>4.113</v>
      </c>
      <c r="CK27" s="87">
        <v>1.064</v>
      </c>
      <c r="CL27" s="87">
        <v>1.024</v>
      </c>
      <c r="CM27" s="87">
        <v>0.265</v>
      </c>
      <c r="CN27" s="87">
        <v>1.173</v>
      </c>
      <c r="CO27" s="87">
        <v>0.692</v>
      </c>
      <c r="CP27" s="87">
        <v>1.689</v>
      </c>
      <c r="CQ27" s="87"/>
      <c r="CR27" s="87">
        <v>0.912</v>
      </c>
      <c r="CS27" s="87">
        <v>0.926</v>
      </c>
      <c r="CT27" s="87">
        <v>1.159</v>
      </c>
      <c r="CU27" s="87">
        <v>1.072</v>
      </c>
      <c r="CV27" s="87">
        <v>0.73</v>
      </c>
      <c r="CW27" s="87">
        <v>1.616</v>
      </c>
      <c r="CX27" s="87">
        <v>0.849</v>
      </c>
      <c r="CY27" s="87">
        <v>0.871</v>
      </c>
      <c r="CZ27" s="87">
        <v>0.991</v>
      </c>
      <c r="DA27" s="87">
        <v>1.654</v>
      </c>
      <c r="DB27" s="87">
        <v>1.958</v>
      </c>
      <c r="DC27" s="87">
        <v>0.574</v>
      </c>
      <c r="DD27" s="87">
        <v>1.289</v>
      </c>
      <c r="DE27" s="87">
        <v>1.594</v>
      </c>
      <c r="DF27" s="87">
        <v>0.792</v>
      </c>
      <c r="DG27" s="87">
        <v>0.358</v>
      </c>
      <c r="DH27" s="87">
        <v>1.588</v>
      </c>
      <c r="DI27" s="87">
        <v>1.074</v>
      </c>
      <c r="DJ27" s="87">
        <v>1.073</v>
      </c>
      <c r="DK27" s="87">
        <v>1.711</v>
      </c>
      <c r="DL27" s="87">
        <v>2.19</v>
      </c>
      <c r="DM27" s="87">
        <v>0.854</v>
      </c>
      <c r="DN27" s="87">
        <v>0.687</v>
      </c>
      <c r="DO27" s="87">
        <v>0.3</v>
      </c>
      <c r="DP27" s="87">
        <v>3.422</v>
      </c>
      <c r="DQ27" s="87">
        <v>0.567</v>
      </c>
      <c r="DR27" s="87">
        <v>3.501</v>
      </c>
      <c r="DS27" s="87">
        <v>4.181</v>
      </c>
      <c r="DT27" s="87">
        <v>0.991</v>
      </c>
      <c r="DU27" s="87">
        <v>0.742</v>
      </c>
      <c r="DV27" s="87">
        <v>2.085</v>
      </c>
      <c r="DW27" s="87">
        <v>2.451</v>
      </c>
      <c r="DX27" s="87">
        <v>1.708</v>
      </c>
      <c r="DY27" s="87">
        <v>1.476</v>
      </c>
    </row>
    <row r="28" spans="1:129" ht="11.25">
      <c r="A28" s="84" t="s">
        <v>19</v>
      </c>
      <c r="B28" s="85">
        <v>111</v>
      </c>
      <c r="C28" s="86">
        <v>2.201981981981982</v>
      </c>
      <c r="D28" s="86">
        <v>0.376</v>
      </c>
      <c r="E28" s="86">
        <v>9.833</v>
      </c>
      <c r="F28" s="86">
        <v>1.3960614998584637</v>
      </c>
      <c r="G28" s="87">
        <v>2.228</v>
      </c>
      <c r="H28" s="87">
        <v>1.397</v>
      </c>
      <c r="I28" s="87">
        <v>1.426</v>
      </c>
      <c r="J28" s="87">
        <v>1.503</v>
      </c>
      <c r="K28" s="87">
        <v>2.589</v>
      </c>
      <c r="L28" s="87">
        <v>5.831</v>
      </c>
      <c r="M28" s="87">
        <v>1.507</v>
      </c>
      <c r="N28" s="87">
        <v>3.025</v>
      </c>
      <c r="O28" s="87">
        <v>1.173</v>
      </c>
      <c r="P28" s="87">
        <v>6.687</v>
      </c>
      <c r="Q28" s="87">
        <v>1.707</v>
      </c>
      <c r="R28" s="87">
        <v>2.78</v>
      </c>
      <c r="S28" s="87">
        <v>1.525</v>
      </c>
      <c r="T28" s="87">
        <v>5.105</v>
      </c>
      <c r="U28" s="87">
        <v>3.646</v>
      </c>
      <c r="V28" s="87">
        <v>4.865</v>
      </c>
      <c r="W28" s="87">
        <v>6.592</v>
      </c>
      <c r="X28" s="87">
        <v>0.541</v>
      </c>
      <c r="Y28" s="87">
        <v>1.333</v>
      </c>
      <c r="Z28" s="87">
        <v>1.247</v>
      </c>
      <c r="AA28" s="87">
        <v>1.333</v>
      </c>
      <c r="AB28" s="87">
        <v>1.281</v>
      </c>
      <c r="AC28" s="87">
        <v>0.377</v>
      </c>
      <c r="AD28" s="87">
        <v>0.376</v>
      </c>
      <c r="AE28" s="87">
        <v>0.983</v>
      </c>
      <c r="AF28" s="87">
        <v>2.897</v>
      </c>
      <c r="AG28" s="87">
        <v>0.516</v>
      </c>
      <c r="AH28" s="87">
        <v>2.291</v>
      </c>
      <c r="AI28" s="87">
        <v>1.604</v>
      </c>
      <c r="AJ28" s="87">
        <v>2.722</v>
      </c>
      <c r="AK28" s="87">
        <v>1.949</v>
      </c>
      <c r="AL28" s="87">
        <v>0.696</v>
      </c>
      <c r="AM28" s="87">
        <v>2.067</v>
      </c>
      <c r="AN28" s="87">
        <v>1.189</v>
      </c>
      <c r="AO28" s="87">
        <v>1.62</v>
      </c>
      <c r="AP28" s="87">
        <v>2.395</v>
      </c>
      <c r="AQ28" s="87">
        <v>1.516</v>
      </c>
      <c r="AR28" s="87">
        <v>2.301</v>
      </c>
      <c r="AS28" s="87">
        <v>0.804</v>
      </c>
      <c r="AT28" s="87">
        <v>1.241</v>
      </c>
      <c r="AU28" s="87">
        <v>1.959</v>
      </c>
      <c r="AV28" s="87">
        <v>2.59</v>
      </c>
      <c r="AW28" s="87">
        <v>2.619</v>
      </c>
      <c r="AX28" s="87">
        <v>1.721</v>
      </c>
      <c r="AY28" s="87">
        <v>2.898</v>
      </c>
      <c r="AZ28" s="87">
        <v>2.259</v>
      </c>
      <c r="BA28" s="87">
        <v>2.181</v>
      </c>
      <c r="BB28" s="88"/>
      <c r="BC28" s="88"/>
      <c r="BD28" s="87">
        <v>1.544</v>
      </c>
      <c r="BE28" s="87">
        <v>0.934</v>
      </c>
      <c r="BF28" s="87"/>
      <c r="BG28" s="87">
        <v>1.096</v>
      </c>
      <c r="BH28" s="87">
        <v>2.686</v>
      </c>
      <c r="BI28" s="87">
        <v>1.218</v>
      </c>
      <c r="BJ28" s="87">
        <v>1.429</v>
      </c>
      <c r="BK28" s="87">
        <v>1.39</v>
      </c>
      <c r="BL28" s="87">
        <v>1.583</v>
      </c>
      <c r="BM28" s="88"/>
      <c r="BN28" s="88"/>
      <c r="BO28" s="88"/>
      <c r="BP28" s="88"/>
      <c r="BQ28" s="87">
        <v>2.18</v>
      </c>
      <c r="BR28" s="87">
        <v>2.176</v>
      </c>
      <c r="BS28" s="87">
        <v>2.311</v>
      </c>
      <c r="BT28" s="87">
        <v>1.399</v>
      </c>
      <c r="BU28" s="87">
        <v>1.805</v>
      </c>
      <c r="BV28" s="87">
        <v>1.788</v>
      </c>
      <c r="BW28" s="87">
        <v>2.479</v>
      </c>
      <c r="BX28" s="87">
        <v>1.646</v>
      </c>
      <c r="BY28" s="87"/>
      <c r="BZ28" s="87"/>
      <c r="CA28" s="87"/>
      <c r="CB28" s="87"/>
      <c r="CC28" s="87">
        <v>0.936</v>
      </c>
      <c r="CD28" s="87">
        <v>1.673</v>
      </c>
      <c r="CE28" s="87">
        <v>1.755</v>
      </c>
      <c r="CF28" s="87">
        <v>1.235</v>
      </c>
      <c r="CG28" s="87">
        <v>1.272</v>
      </c>
      <c r="CH28" s="87">
        <v>1.257</v>
      </c>
      <c r="CI28" s="87">
        <v>2.756</v>
      </c>
      <c r="CJ28" s="87">
        <v>2.63</v>
      </c>
      <c r="CK28" s="87">
        <v>2.487</v>
      </c>
      <c r="CL28" s="87">
        <v>3.02</v>
      </c>
      <c r="CM28" s="87">
        <v>0.818</v>
      </c>
      <c r="CN28" s="87">
        <v>1.585</v>
      </c>
      <c r="CO28" s="87">
        <v>1.391</v>
      </c>
      <c r="CP28" s="87">
        <v>3.799</v>
      </c>
      <c r="CQ28" s="87"/>
      <c r="CR28" s="87">
        <v>1.989</v>
      </c>
      <c r="CS28" s="87">
        <v>2.22</v>
      </c>
      <c r="CT28" s="87">
        <v>3.057</v>
      </c>
      <c r="CU28" s="87">
        <v>2.513</v>
      </c>
      <c r="CV28" s="87">
        <v>1.879</v>
      </c>
      <c r="CW28" s="87">
        <v>4.005</v>
      </c>
      <c r="CX28" s="87">
        <v>1.738</v>
      </c>
      <c r="CY28" s="87">
        <v>1.383</v>
      </c>
      <c r="CZ28" s="87">
        <v>2.352</v>
      </c>
      <c r="DA28" s="87">
        <v>3.105</v>
      </c>
      <c r="DB28" s="87">
        <v>2.774</v>
      </c>
      <c r="DC28" s="87">
        <v>0.867</v>
      </c>
      <c r="DD28" s="87">
        <v>1.975</v>
      </c>
      <c r="DE28" s="87">
        <v>3.445</v>
      </c>
      <c r="DF28" s="87">
        <v>1.734</v>
      </c>
      <c r="DG28" s="87">
        <v>0.599</v>
      </c>
      <c r="DH28" s="87">
        <v>3.388</v>
      </c>
      <c r="DI28" s="87">
        <v>2.211</v>
      </c>
      <c r="DJ28" s="87">
        <v>2.443</v>
      </c>
      <c r="DK28" s="87">
        <v>3.73</v>
      </c>
      <c r="DL28" s="87">
        <v>4.654</v>
      </c>
      <c r="DM28" s="87">
        <v>1.36</v>
      </c>
      <c r="DN28" s="87">
        <v>1.143</v>
      </c>
      <c r="DO28" s="87">
        <v>0.546</v>
      </c>
      <c r="DP28" s="87">
        <v>3.001</v>
      </c>
      <c r="DQ28" s="87">
        <v>1.16</v>
      </c>
      <c r="DR28" s="87">
        <v>3.69</v>
      </c>
      <c r="DS28" s="87">
        <v>9.833</v>
      </c>
      <c r="DT28" s="87">
        <v>1.856</v>
      </c>
      <c r="DU28" s="87">
        <v>1.854</v>
      </c>
      <c r="DV28" s="87">
        <v>3.96</v>
      </c>
      <c r="DW28" s="87">
        <v>1.357</v>
      </c>
      <c r="DX28" s="87">
        <v>1.545</v>
      </c>
      <c r="DY28" s="87">
        <v>3.684</v>
      </c>
    </row>
    <row r="29" spans="1:129" ht="11.25">
      <c r="A29" s="84" t="s">
        <v>36</v>
      </c>
      <c r="B29" s="85">
        <v>111</v>
      </c>
      <c r="C29" s="86">
        <v>0.4452549549549549</v>
      </c>
      <c r="D29" s="86">
        <v>0</v>
      </c>
      <c r="E29" s="86">
        <v>2.285</v>
      </c>
      <c r="F29" s="86">
        <v>0.32147112118311316</v>
      </c>
      <c r="G29" s="87">
        <v>0.313</v>
      </c>
      <c r="H29" s="87">
        <v>0.306</v>
      </c>
      <c r="I29" s="87">
        <v>0.172</v>
      </c>
      <c r="J29" s="87">
        <v>0.173</v>
      </c>
      <c r="K29" s="87">
        <v>0.519</v>
      </c>
      <c r="L29" s="87">
        <v>0.857</v>
      </c>
      <c r="M29" s="87">
        <v>0.125</v>
      </c>
      <c r="N29" s="87">
        <v>0.449</v>
      </c>
      <c r="O29" s="87">
        <v>0.112</v>
      </c>
      <c r="P29" s="87">
        <v>0.615</v>
      </c>
      <c r="Q29" s="87">
        <v>0.201</v>
      </c>
      <c r="R29" s="87">
        <v>0.565</v>
      </c>
      <c r="S29" s="87">
        <v>0.166</v>
      </c>
      <c r="T29" s="87">
        <v>0.97</v>
      </c>
      <c r="U29" s="87">
        <v>0.673</v>
      </c>
      <c r="V29" s="87">
        <v>0.846</v>
      </c>
      <c r="W29" s="87">
        <v>1.297</v>
      </c>
      <c r="X29" s="87">
        <v>0.13</v>
      </c>
      <c r="Y29" s="87">
        <v>0.326</v>
      </c>
      <c r="Z29" s="87">
        <v>0.227</v>
      </c>
      <c r="AA29" s="87">
        <v>0.108</v>
      </c>
      <c r="AB29" s="87">
        <v>0.19</v>
      </c>
      <c r="AC29" s="87">
        <v>0</v>
      </c>
      <c r="AD29" s="87">
        <v>0.178</v>
      </c>
      <c r="AE29" s="87">
        <v>0</v>
      </c>
      <c r="AF29" s="87">
        <v>0.301</v>
      </c>
      <c r="AG29" s="87">
        <v>0</v>
      </c>
      <c r="AH29" s="87">
        <v>0.288</v>
      </c>
      <c r="AI29" s="87">
        <v>0.152</v>
      </c>
      <c r="AJ29" s="87">
        <v>0.535</v>
      </c>
      <c r="AK29" s="87">
        <v>0.456</v>
      </c>
      <c r="AL29" s="87">
        <v>0.195</v>
      </c>
      <c r="AM29" s="87">
        <v>0.31</v>
      </c>
      <c r="AN29" s="87">
        <v>0.274</v>
      </c>
      <c r="AO29" s="87">
        <v>0.25</v>
      </c>
      <c r="AP29" s="87">
        <v>0.313</v>
      </c>
      <c r="AQ29" s="87">
        <v>0.15</v>
      </c>
      <c r="AR29" s="87">
        <v>0.289</v>
      </c>
      <c r="AS29" s="87">
        <v>0.0983</v>
      </c>
      <c r="AT29" s="87">
        <v>0.134</v>
      </c>
      <c r="AU29" s="87">
        <v>0.213</v>
      </c>
      <c r="AV29" s="87">
        <v>0.343</v>
      </c>
      <c r="AW29" s="87">
        <v>0.587</v>
      </c>
      <c r="AX29" s="87">
        <v>0.257</v>
      </c>
      <c r="AY29" s="87">
        <v>0.346</v>
      </c>
      <c r="AZ29" s="87">
        <v>0.358</v>
      </c>
      <c r="BA29" s="87">
        <v>0.391</v>
      </c>
      <c r="BB29" s="88"/>
      <c r="BC29" s="88"/>
      <c r="BD29" s="87">
        <v>0.161</v>
      </c>
      <c r="BE29" s="87">
        <v>0.118</v>
      </c>
      <c r="BF29" s="87"/>
      <c r="BG29" s="87">
        <v>0.148</v>
      </c>
      <c r="BH29" s="87">
        <v>0.145</v>
      </c>
      <c r="BI29" s="87">
        <v>0.235</v>
      </c>
      <c r="BJ29" s="87">
        <v>0.199</v>
      </c>
      <c r="BK29" s="87">
        <v>0.245</v>
      </c>
      <c r="BL29" s="87">
        <v>0.188</v>
      </c>
      <c r="BM29" s="88"/>
      <c r="BN29" s="88"/>
      <c r="BO29" s="88"/>
      <c r="BP29" s="88"/>
      <c r="BQ29" s="87">
        <v>0.23</v>
      </c>
      <c r="BR29" s="87">
        <v>0.775</v>
      </c>
      <c r="BS29" s="87">
        <v>0.251</v>
      </c>
      <c r="BT29" s="87">
        <v>0.156</v>
      </c>
      <c r="BU29" s="87">
        <v>0.238</v>
      </c>
      <c r="BV29" s="87">
        <v>0.25</v>
      </c>
      <c r="BW29" s="87">
        <v>0.298</v>
      </c>
      <c r="BX29" s="87">
        <v>0.298</v>
      </c>
      <c r="BY29" s="87"/>
      <c r="BZ29" s="87"/>
      <c r="CA29" s="87"/>
      <c r="CB29" s="87"/>
      <c r="CC29" s="87">
        <v>0.505</v>
      </c>
      <c r="CD29" s="87">
        <v>0.475</v>
      </c>
      <c r="CE29" s="87">
        <v>0.409</v>
      </c>
      <c r="CF29" s="87">
        <v>0.386</v>
      </c>
      <c r="CG29" s="87">
        <v>0.357</v>
      </c>
      <c r="CH29" s="87">
        <v>0.402</v>
      </c>
      <c r="CI29" s="87">
        <v>0.515</v>
      </c>
      <c r="CJ29" s="87">
        <v>0.543</v>
      </c>
      <c r="CK29" s="87">
        <v>0.638</v>
      </c>
      <c r="CL29" s="87">
        <v>0.728</v>
      </c>
      <c r="CM29" s="87">
        <v>0.258</v>
      </c>
      <c r="CN29" s="87">
        <v>0.306</v>
      </c>
      <c r="CO29" s="87">
        <v>0.578</v>
      </c>
      <c r="CP29" s="87">
        <v>0.86</v>
      </c>
      <c r="CQ29" s="87"/>
      <c r="CR29" s="87">
        <v>0.499</v>
      </c>
      <c r="CS29" s="87">
        <v>0.741</v>
      </c>
      <c r="CT29" s="87">
        <v>0.694</v>
      </c>
      <c r="CU29" s="87">
        <v>0.683</v>
      </c>
      <c r="CV29" s="87">
        <v>0.489</v>
      </c>
      <c r="CW29" s="87">
        <v>0.97</v>
      </c>
      <c r="CX29" s="87">
        <v>0.523</v>
      </c>
      <c r="CY29" s="87">
        <v>0.533</v>
      </c>
      <c r="CZ29" s="87">
        <v>0.582</v>
      </c>
      <c r="DA29" s="87">
        <v>0.751</v>
      </c>
      <c r="DB29" s="87">
        <v>0.687</v>
      </c>
      <c r="DC29" s="87">
        <v>0.372</v>
      </c>
      <c r="DD29" s="87">
        <v>0.587</v>
      </c>
      <c r="DE29" s="87">
        <v>0.849</v>
      </c>
      <c r="DF29" s="87">
        <v>0.462</v>
      </c>
      <c r="DG29" s="87">
        <v>0.262</v>
      </c>
      <c r="DH29" s="87">
        <v>0.738</v>
      </c>
      <c r="DI29" s="87">
        <v>0.673</v>
      </c>
      <c r="DJ29" s="87">
        <v>0.479</v>
      </c>
      <c r="DK29" s="87">
        <v>0.954</v>
      </c>
      <c r="DL29" s="87">
        <v>1.327</v>
      </c>
      <c r="DM29" s="87">
        <v>0.471</v>
      </c>
      <c r="DN29" s="87">
        <v>0.491</v>
      </c>
      <c r="DO29" s="87">
        <v>0.235</v>
      </c>
      <c r="DP29" s="87">
        <v>0.52</v>
      </c>
      <c r="DQ29" s="87">
        <v>0.339</v>
      </c>
      <c r="DR29" s="87">
        <v>0.909</v>
      </c>
      <c r="DS29" s="87">
        <v>2.285</v>
      </c>
      <c r="DT29" s="87">
        <v>0.661</v>
      </c>
      <c r="DU29" s="87">
        <v>0.474</v>
      </c>
      <c r="DV29" s="87">
        <v>1.03</v>
      </c>
      <c r="DW29" s="87">
        <v>0.32</v>
      </c>
      <c r="DX29" s="87">
        <v>0.298</v>
      </c>
      <c r="DY29" s="87">
        <v>0.882</v>
      </c>
    </row>
    <row r="30" spans="1:129" ht="11.25">
      <c r="A30" s="84" t="s">
        <v>29</v>
      </c>
      <c r="B30" s="85">
        <v>111</v>
      </c>
      <c r="C30" s="86">
        <v>1.4911711711711706</v>
      </c>
      <c r="D30" s="86">
        <v>0.143</v>
      </c>
      <c r="E30" s="86">
        <v>6.173</v>
      </c>
      <c r="F30" s="86">
        <v>1.144868353688322</v>
      </c>
      <c r="G30" s="87">
        <v>4.035</v>
      </c>
      <c r="H30" s="87">
        <v>4.855</v>
      </c>
      <c r="I30" s="87">
        <v>2.76</v>
      </c>
      <c r="J30" s="87">
        <v>1.037</v>
      </c>
      <c r="K30" s="87">
        <v>1.395</v>
      </c>
      <c r="L30" s="87">
        <v>3.703</v>
      </c>
      <c r="M30" s="87">
        <v>1.646</v>
      </c>
      <c r="N30" s="87">
        <v>1.236</v>
      </c>
      <c r="O30" s="87">
        <v>0.642</v>
      </c>
      <c r="P30" s="87">
        <v>2.837</v>
      </c>
      <c r="Q30" s="87">
        <v>0.731</v>
      </c>
      <c r="R30" s="87">
        <v>1.735</v>
      </c>
      <c r="S30" s="87">
        <v>0.527</v>
      </c>
      <c r="T30" s="87">
        <v>3.031</v>
      </c>
      <c r="U30" s="87">
        <v>2.805</v>
      </c>
      <c r="V30" s="87">
        <v>3.716</v>
      </c>
      <c r="W30" s="87">
        <v>3.104</v>
      </c>
      <c r="X30" s="87">
        <v>0.241</v>
      </c>
      <c r="Y30" s="87">
        <v>0.645</v>
      </c>
      <c r="Z30" s="87">
        <v>0.673</v>
      </c>
      <c r="AA30" s="87">
        <v>2.203</v>
      </c>
      <c r="AB30" s="87">
        <v>0.551</v>
      </c>
      <c r="AC30" s="87">
        <v>0.143</v>
      </c>
      <c r="AD30" s="87">
        <v>0.231</v>
      </c>
      <c r="AE30" s="87">
        <v>0.303</v>
      </c>
      <c r="AF30" s="87">
        <v>1.61</v>
      </c>
      <c r="AG30" s="87">
        <v>0.194</v>
      </c>
      <c r="AH30" s="87">
        <v>3.673</v>
      </c>
      <c r="AI30" s="87">
        <v>0.574</v>
      </c>
      <c r="AJ30" s="87">
        <v>2.111</v>
      </c>
      <c r="AK30" s="87">
        <v>1.003</v>
      </c>
      <c r="AL30" s="87">
        <v>0.263</v>
      </c>
      <c r="AM30" s="87">
        <v>2.305</v>
      </c>
      <c r="AN30" s="87">
        <v>0.355</v>
      </c>
      <c r="AO30" s="87">
        <v>0.953</v>
      </c>
      <c r="AP30" s="87">
        <v>2.435</v>
      </c>
      <c r="AQ30" s="87">
        <v>3.603</v>
      </c>
      <c r="AR30" s="87">
        <v>1.144</v>
      </c>
      <c r="AS30" s="87">
        <v>0.211</v>
      </c>
      <c r="AT30" s="87">
        <v>0.517</v>
      </c>
      <c r="AU30" s="87">
        <v>0.603</v>
      </c>
      <c r="AV30" s="87">
        <v>1.462</v>
      </c>
      <c r="AW30" s="87">
        <v>1.837</v>
      </c>
      <c r="AX30" s="87">
        <v>1.948</v>
      </c>
      <c r="AY30" s="87">
        <v>1.795</v>
      </c>
      <c r="AZ30" s="87">
        <v>0.946</v>
      </c>
      <c r="BA30" s="87">
        <v>0.817</v>
      </c>
      <c r="BB30" s="88"/>
      <c r="BC30" s="88"/>
      <c r="BD30" s="87">
        <v>1.22</v>
      </c>
      <c r="BE30" s="87">
        <v>0.533</v>
      </c>
      <c r="BF30" s="87"/>
      <c r="BG30" s="87">
        <v>0.401</v>
      </c>
      <c r="BH30" s="87">
        <v>1.226</v>
      </c>
      <c r="BI30" s="87">
        <v>0.434</v>
      </c>
      <c r="BJ30" s="87">
        <v>0.516</v>
      </c>
      <c r="BK30" s="87">
        <v>0.445</v>
      </c>
      <c r="BL30" s="87">
        <v>0.663</v>
      </c>
      <c r="BM30" s="88"/>
      <c r="BN30" s="88"/>
      <c r="BO30" s="88"/>
      <c r="BP30" s="88"/>
      <c r="BQ30" s="87">
        <v>2.096</v>
      </c>
      <c r="BR30" s="87">
        <v>2.372</v>
      </c>
      <c r="BS30" s="87">
        <v>2.353</v>
      </c>
      <c r="BT30" s="87">
        <v>0.564</v>
      </c>
      <c r="BU30" s="87">
        <v>1.332</v>
      </c>
      <c r="BV30" s="87">
        <v>0.813</v>
      </c>
      <c r="BW30" s="87">
        <v>1.096</v>
      </c>
      <c r="BX30" s="87">
        <v>2.671</v>
      </c>
      <c r="BY30" s="87"/>
      <c r="BZ30" s="87"/>
      <c r="CA30" s="87"/>
      <c r="CB30" s="87"/>
      <c r="CC30" s="87">
        <v>0.606</v>
      </c>
      <c r="CD30" s="87">
        <v>1.749</v>
      </c>
      <c r="CE30" s="87">
        <v>1.277</v>
      </c>
      <c r="CF30" s="87">
        <v>0.463</v>
      </c>
      <c r="CG30" s="87">
        <v>0.504</v>
      </c>
      <c r="CH30" s="87">
        <v>0.507</v>
      </c>
      <c r="CI30" s="87">
        <v>2.037</v>
      </c>
      <c r="CJ30" s="87">
        <v>6.173</v>
      </c>
      <c r="CK30" s="87">
        <v>1.165</v>
      </c>
      <c r="CL30" s="87">
        <v>1.152</v>
      </c>
      <c r="CM30" s="87">
        <v>0.209</v>
      </c>
      <c r="CN30" s="87">
        <v>1.45</v>
      </c>
      <c r="CO30" s="87">
        <v>0.734</v>
      </c>
      <c r="CP30" s="87">
        <v>1.979</v>
      </c>
      <c r="CQ30" s="87"/>
      <c r="CR30" s="87">
        <v>0.988</v>
      </c>
      <c r="CS30" s="87">
        <v>0.86</v>
      </c>
      <c r="CT30" s="87">
        <v>1.217</v>
      </c>
      <c r="CU30" s="87">
        <v>1.222</v>
      </c>
      <c r="CV30" s="87">
        <v>0.77</v>
      </c>
      <c r="CW30" s="87">
        <v>1.71</v>
      </c>
      <c r="CX30" s="87">
        <v>0.979</v>
      </c>
      <c r="CY30" s="87">
        <v>0.807</v>
      </c>
      <c r="CZ30" s="87">
        <v>1.037</v>
      </c>
      <c r="DA30" s="87">
        <v>1.837</v>
      </c>
      <c r="DB30" s="87">
        <v>2.142</v>
      </c>
      <c r="DC30" s="87">
        <v>0.662</v>
      </c>
      <c r="DD30" s="87">
        <v>1.41</v>
      </c>
      <c r="DE30" s="87">
        <v>1.859</v>
      </c>
      <c r="DF30" s="87">
        <v>0.823</v>
      </c>
      <c r="DG30" s="87">
        <v>0.307</v>
      </c>
      <c r="DH30" s="87">
        <v>1.663</v>
      </c>
      <c r="DI30" s="87">
        <v>1.291</v>
      </c>
      <c r="DJ30" s="87">
        <v>1.272</v>
      </c>
      <c r="DK30" s="87">
        <v>1.807</v>
      </c>
      <c r="DL30" s="87">
        <v>2.389</v>
      </c>
      <c r="DM30" s="87">
        <v>0.682</v>
      </c>
      <c r="DN30" s="87">
        <v>0.565</v>
      </c>
      <c r="DO30" s="87">
        <v>0.278</v>
      </c>
      <c r="DP30" s="87">
        <v>3.927</v>
      </c>
      <c r="DQ30" s="87">
        <v>0.61</v>
      </c>
      <c r="DR30" s="87">
        <v>4.063</v>
      </c>
      <c r="DS30" s="87">
        <v>4.493</v>
      </c>
      <c r="DT30" s="87">
        <v>1.045</v>
      </c>
      <c r="DU30" s="87">
        <v>0.721</v>
      </c>
      <c r="DV30" s="87">
        <v>2.101</v>
      </c>
      <c r="DW30" s="87">
        <v>2.701</v>
      </c>
      <c r="DX30" s="87">
        <v>1.856</v>
      </c>
      <c r="DY30" s="87">
        <v>1.542</v>
      </c>
    </row>
    <row r="31" spans="1:129" ht="11.25">
      <c r="A31" s="84" t="s">
        <v>20</v>
      </c>
      <c r="B31" s="85">
        <v>111</v>
      </c>
      <c r="C31" s="86">
        <v>3.371837837837836</v>
      </c>
      <c r="D31" s="86">
        <v>0.39</v>
      </c>
      <c r="E31" s="86">
        <v>10.497</v>
      </c>
      <c r="F31" s="86">
        <v>2.424598269094539</v>
      </c>
      <c r="G31" s="87">
        <v>1.53</v>
      </c>
      <c r="H31" s="87">
        <v>1.06</v>
      </c>
      <c r="I31" s="87">
        <v>5.775</v>
      </c>
      <c r="J31" s="87">
        <v>1.02</v>
      </c>
      <c r="K31" s="87">
        <v>5.466</v>
      </c>
      <c r="L31" s="87">
        <v>6.075</v>
      </c>
      <c r="M31" s="87">
        <v>3.288</v>
      </c>
      <c r="N31" s="87">
        <v>4.557</v>
      </c>
      <c r="O31" s="87">
        <v>1.576</v>
      </c>
      <c r="P31" s="87">
        <v>10.497</v>
      </c>
      <c r="Q31" s="87">
        <v>1.34</v>
      </c>
      <c r="R31" s="87">
        <v>5.137</v>
      </c>
      <c r="S31" s="87">
        <v>2.086</v>
      </c>
      <c r="T31" s="87">
        <v>7.092</v>
      </c>
      <c r="U31" s="87">
        <v>7.45</v>
      </c>
      <c r="V31" s="87">
        <v>5.487</v>
      </c>
      <c r="W31" s="87">
        <v>7.429</v>
      </c>
      <c r="X31" s="87">
        <v>0.606</v>
      </c>
      <c r="Y31" s="87">
        <v>1.035</v>
      </c>
      <c r="Z31" s="87">
        <v>6.289</v>
      </c>
      <c r="AA31" s="87">
        <v>1.447</v>
      </c>
      <c r="AB31" s="87">
        <v>0.994</v>
      </c>
      <c r="AC31" s="87">
        <v>0.39</v>
      </c>
      <c r="AD31" s="87">
        <v>0.468</v>
      </c>
      <c r="AE31" s="87">
        <v>1.319</v>
      </c>
      <c r="AF31" s="87">
        <v>4.696</v>
      </c>
      <c r="AG31" s="87">
        <v>0.549</v>
      </c>
      <c r="AH31" s="87">
        <v>4.475</v>
      </c>
      <c r="AI31" s="87">
        <v>2.488</v>
      </c>
      <c r="AJ31" s="87">
        <v>2.201</v>
      </c>
      <c r="AK31" s="87">
        <v>1.952</v>
      </c>
      <c r="AL31" s="87">
        <v>0.685</v>
      </c>
      <c r="AM31" s="87">
        <v>2.462</v>
      </c>
      <c r="AN31" s="87">
        <v>1.049</v>
      </c>
      <c r="AO31" s="87">
        <v>2.573</v>
      </c>
      <c r="AP31" s="87">
        <v>4.364</v>
      </c>
      <c r="AQ31" s="87">
        <v>1.761</v>
      </c>
      <c r="AR31" s="87">
        <v>3.829</v>
      </c>
      <c r="AS31" s="87">
        <v>0.694</v>
      </c>
      <c r="AT31" s="87">
        <v>0.885</v>
      </c>
      <c r="AU31" s="87">
        <v>3.451</v>
      </c>
      <c r="AV31" s="87">
        <v>4.502</v>
      </c>
      <c r="AW31" s="87">
        <v>6.552</v>
      </c>
      <c r="AX31" s="87">
        <v>3.949</v>
      </c>
      <c r="AY31" s="87">
        <v>5.708</v>
      </c>
      <c r="AZ31" s="87">
        <v>6.437</v>
      </c>
      <c r="BA31" s="87">
        <v>4.031</v>
      </c>
      <c r="BB31" s="88"/>
      <c r="BC31" s="88"/>
      <c r="BD31" s="87">
        <v>1.548</v>
      </c>
      <c r="BE31" s="87">
        <v>1.098</v>
      </c>
      <c r="BF31" s="87"/>
      <c r="BG31" s="87">
        <v>0.681</v>
      </c>
      <c r="BH31" s="87">
        <v>5.798</v>
      </c>
      <c r="BI31" s="87">
        <v>0.831</v>
      </c>
      <c r="BJ31" s="87">
        <v>1.266</v>
      </c>
      <c r="BK31" s="87">
        <v>0.758</v>
      </c>
      <c r="BL31" s="87">
        <v>3.118</v>
      </c>
      <c r="BM31" s="88"/>
      <c r="BN31" s="88"/>
      <c r="BO31" s="88"/>
      <c r="BP31" s="88"/>
      <c r="BQ31" s="87">
        <v>3.73</v>
      </c>
      <c r="BR31" s="87">
        <v>4.336</v>
      </c>
      <c r="BS31" s="87">
        <v>1.622</v>
      </c>
      <c r="BT31" s="87">
        <v>1.884</v>
      </c>
      <c r="BU31" s="87">
        <v>4.125</v>
      </c>
      <c r="BV31" s="87">
        <v>1.712</v>
      </c>
      <c r="BW31" s="87">
        <v>2.661</v>
      </c>
      <c r="BX31" s="87">
        <v>4.206</v>
      </c>
      <c r="BY31" s="87"/>
      <c r="BZ31" s="87"/>
      <c r="CA31" s="87"/>
      <c r="CB31" s="87"/>
      <c r="CC31" s="87">
        <v>0.647</v>
      </c>
      <c r="CD31" s="87">
        <v>1.818</v>
      </c>
      <c r="CE31" s="87">
        <v>3.053</v>
      </c>
      <c r="CF31" s="87">
        <v>0.889</v>
      </c>
      <c r="CG31" s="87">
        <v>1.152</v>
      </c>
      <c r="CH31" s="87">
        <v>1.06</v>
      </c>
      <c r="CI31" s="87">
        <v>5.315</v>
      </c>
      <c r="CJ31" s="87">
        <v>5.778</v>
      </c>
      <c r="CK31" s="87">
        <v>5.765</v>
      </c>
      <c r="CL31" s="87">
        <v>6.985</v>
      </c>
      <c r="CM31" s="87">
        <v>0.781</v>
      </c>
      <c r="CN31" s="87">
        <v>1.694</v>
      </c>
      <c r="CO31" s="87">
        <v>1.473</v>
      </c>
      <c r="CP31" s="87">
        <v>8.335</v>
      </c>
      <c r="CQ31" s="87"/>
      <c r="CR31" s="87">
        <v>4.769</v>
      </c>
      <c r="CS31" s="87">
        <v>4.425</v>
      </c>
      <c r="CT31" s="87">
        <v>6.858</v>
      </c>
      <c r="CU31" s="87">
        <v>5.614</v>
      </c>
      <c r="CV31" s="87">
        <v>1.679</v>
      </c>
      <c r="CW31" s="87">
        <v>7.937</v>
      </c>
      <c r="CX31" s="87">
        <v>1.428</v>
      </c>
      <c r="CY31" s="87">
        <v>1.257</v>
      </c>
      <c r="CZ31" s="87">
        <v>7.097</v>
      </c>
      <c r="DA31" s="87">
        <v>7.158</v>
      </c>
      <c r="DB31" s="87">
        <v>4.507</v>
      </c>
      <c r="DC31" s="87">
        <v>0.913</v>
      </c>
      <c r="DD31" s="87">
        <v>2.553</v>
      </c>
      <c r="DE31" s="87">
        <v>8.167</v>
      </c>
      <c r="DF31" s="87">
        <v>1.345</v>
      </c>
      <c r="DG31" s="87">
        <v>0.698</v>
      </c>
      <c r="DH31" s="87">
        <v>7.674</v>
      </c>
      <c r="DI31" s="87">
        <v>4.369</v>
      </c>
      <c r="DJ31" s="87">
        <v>3.799</v>
      </c>
      <c r="DK31" s="87">
        <v>2.828</v>
      </c>
      <c r="DL31" s="87">
        <v>5.031</v>
      </c>
      <c r="DM31" s="87">
        <v>1.269</v>
      </c>
      <c r="DN31" s="87">
        <v>1.616</v>
      </c>
      <c r="DO31" s="87">
        <v>0.532</v>
      </c>
      <c r="DP31" s="87">
        <v>4.295</v>
      </c>
      <c r="DQ31" s="87">
        <v>0.93</v>
      </c>
      <c r="DR31" s="87">
        <v>7.169</v>
      </c>
      <c r="DS31" s="87">
        <v>5.791</v>
      </c>
      <c r="DT31" s="87">
        <v>1.444</v>
      </c>
      <c r="DU31" s="87">
        <v>1.406</v>
      </c>
      <c r="DV31" s="87">
        <v>7.27</v>
      </c>
      <c r="DW31" s="87">
        <v>1.109</v>
      </c>
      <c r="DX31" s="87">
        <v>1.178</v>
      </c>
      <c r="DY31" s="87">
        <v>7.334</v>
      </c>
    </row>
    <row r="32" spans="1:129" ht="10.5" customHeight="1">
      <c r="A32" s="84" t="s">
        <v>25</v>
      </c>
      <c r="B32" s="85">
        <v>111</v>
      </c>
      <c r="C32" s="86">
        <v>2.5628378378378374</v>
      </c>
      <c r="D32" s="86">
        <v>0.784</v>
      </c>
      <c r="E32" s="86">
        <v>11.394</v>
      </c>
      <c r="F32" s="86">
        <v>1.8517188194529028</v>
      </c>
      <c r="G32" s="87">
        <v>8.627</v>
      </c>
      <c r="H32" s="87">
        <v>2.349</v>
      </c>
      <c r="I32" s="87">
        <v>3.612</v>
      </c>
      <c r="J32" s="87">
        <v>3.162</v>
      </c>
      <c r="K32" s="87">
        <v>3.777</v>
      </c>
      <c r="L32" s="87">
        <v>8.124</v>
      </c>
      <c r="M32" s="87">
        <v>2.353</v>
      </c>
      <c r="N32" s="87">
        <v>3.014</v>
      </c>
      <c r="O32" s="87">
        <v>1.752</v>
      </c>
      <c r="P32" s="87">
        <v>3.962</v>
      </c>
      <c r="Q32" s="87">
        <v>3.138</v>
      </c>
      <c r="R32" s="87">
        <v>3.915</v>
      </c>
      <c r="S32" s="87">
        <v>1.713</v>
      </c>
      <c r="T32" s="87">
        <v>6.899</v>
      </c>
      <c r="U32" s="87">
        <v>5.196</v>
      </c>
      <c r="V32" s="87">
        <v>8.452</v>
      </c>
      <c r="W32" s="87">
        <v>6.876</v>
      </c>
      <c r="X32" s="87">
        <v>1.625</v>
      </c>
      <c r="Y32" s="87">
        <v>2.33</v>
      </c>
      <c r="Z32" s="87">
        <v>3.656</v>
      </c>
      <c r="AA32" s="87">
        <v>1.964</v>
      </c>
      <c r="AB32" s="87">
        <v>3.202</v>
      </c>
      <c r="AC32" s="87">
        <v>1.254</v>
      </c>
      <c r="AD32" s="87">
        <v>1.345</v>
      </c>
      <c r="AE32" s="87">
        <v>1.649</v>
      </c>
      <c r="AF32" s="87">
        <v>8.642</v>
      </c>
      <c r="AG32" s="87">
        <v>1.064</v>
      </c>
      <c r="AH32" s="87">
        <v>2.607</v>
      </c>
      <c r="AI32" s="87">
        <v>1.82</v>
      </c>
      <c r="AJ32" s="87">
        <v>2.54</v>
      </c>
      <c r="AK32" s="87">
        <v>2.317</v>
      </c>
      <c r="AL32" s="87">
        <v>1.089</v>
      </c>
      <c r="AM32" s="87">
        <v>1.798</v>
      </c>
      <c r="AN32" s="87">
        <v>0.879</v>
      </c>
      <c r="AO32" s="87">
        <v>1.121</v>
      </c>
      <c r="AP32" s="87">
        <v>2.399</v>
      </c>
      <c r="AQ32" s="87">
        <v>1.33</v>
      </c>
      <c r="AR32" s="87">
        <v>2.079</v>
      </c>
      <c r="AS32" s="87">
        <v>1.041</v>
      </c>
      <c r="AT32" s="87">
        <v>1.167</v>
      </c>
      <c r="AU32" s="87">
        <v>1.618</v>
      </c>
      <c r="AV32" s="87">
        <v>2.327</v>
      </c>
      <c r="AW32" s="87">
        <v>3.059</v>
      </c>
      <c r="AX32" s="87">
        <v>1.629</v>
      </c>
      <c r="AY32" s="87">
        <v>2.247</v>
      </c>
      <c r="AZ32" s="87">
        <v>1.721</v>
      </c>
      <c r="BA32" s="87">
        <v>2.175</v>
      </c>
      <c r="BB32" s="88"/>
      <c r="BC32" s="88"/>
      <c r="BD32" s="87">
        <v>1.148</v>
      </c>
      <c r="BE32" s="87">
        <v>0.904</v>
      </c>
      <c r="BF32" s="87"/>
      <c r="BG32" s="87">
        <v>0.936</v>
      </c>
      <c r="BH32" s="87">
        <v>2.363</v>
      </c>
      <c r="BI32" s="87">
        <v>1.015</v>
      </c>
      <c r="BJ32" s="87">
        <v>1.129</v>
      </c>
      <c r="BK32" s="87">
        <v>1.125</v>
      </c>
      <c r="BL32" s="87">
        <v>1.257</v>
      </c>
      <c r="BM32" s="88"/>
      <c r="BN32" s="88"/>
      <c r="BO32" s="88"/>
      <c r="BP32" s="88"/>
      <c r="BQ32" s="87">
        <v>1.865</v>
      </c>
      <c r="BR32" s="87">
        <v>2.11</v>
      </c>
      <c r="BS32" s="87">
        <v>1.594</v>
      </c>
      <c r="BT32" s="87">
        <v>0.806</v>
      </c>
      <c r="BU32" s="87">
        <v>1.826</v>
      </c>
      <c r="BV32" s="87">
        <v>1.298</v>
      </c>
      <c r="BW32" s="87">
        <v>1.022</v>
      </c>
      <c r="BX32" s="87">
        <v>1.407</v>
      </c>
      <c r="BY32" s="87"/>
      <c r="BZ32" s="87"/>
      <c r="CA32" s="87"/>
      <c r="CB32" s="87"/>
      <c r="CC32" s="87">
        <v>1.061</v>
      </c>
      <c r="CD32" s="87">
        <v>1.786</v>
      </c>
      <c r="CE32" s="87">
        <v>1.608</v>
      </c>
      <c r="CF32" s="87">
        <v>1.164</v>
      </c>
      <c r="CG32" s="87">
        <v>0.972</v>
      </c>
      <c r="CH32" s="87">
        <v>1.216</v>
      </c>
      <c r="CI32" s="87">
        <v>1.946</v>
      </c>
      <c r="CJ32" s="87">
        <v>2.304</v>
      </c>
      <c r="CK32" s="87">
        <v>2.347</v>
      </c>
      <c r="CL32" s="87">
        <v>2.587</v>
      </c>
      <c r="CM32" s="87">
        <v>0.784</v>
      </c>
      <c r="CN32" s="87">
        <v>1.159</v>
      </c>
      <c r="CO32" s="87">
        <v>0.905</v>
      </c>
      <c r="CP32" s="87">
        <v>2.741</v>
      </c>
      <c r="CQ32" s="87"/>
      <c r="CR32" s="87">
        <v>1.693</v>
      </c>
      <c r="CS32" s="87">
        <v>1.736</v>
      </c>
      <c r="CT32" s="87">
        <v>2.195</v>
      </c>
      <c r="CU32" s="87">
        <v>2.582</v>
      </c>
      <c r="CV32" s="87">
        <v>1.844</v>
      </c>
      <c r="CW32" s="87">
        <v>3.991</v>
      </c>
      <c r="CX32" s="87">
        <v>1.847</v>
      </c>
      <c r="CY32" s="87">
        <v>1.553</v>
      </c>
      <c r="CZ32" s="87">
        <v>2.277</v>
      </c>
      <c r="DA32" s="87">
        <v>2.989</v>
      </c>
      <c r="DB32" s="87">
        <v>2.934</v>
      </c>
      <c r="DC32" s="87">
        <v>1.518</v>
      </c>
      <c r="DD32" s="87">
        <v>2.188</v>
      </c>
      <c r="DE32" s="87">
        <v>3.119</v>
      </c>
      <c r="DF32" s="87">
        <v>1.988</v>
      </c>
      <c r="DG32" s="87">
        <v>1.203</v>
      </c>
      <c r="DH32" s="87">
        <v>3.153</v>
      </c>
      <c r="DI32" s="87">
        <v>2.548</v>
      </c>
      <c r="DJ32" s="87">
        <v>4.031</v>
      </c>
      <c r="DK32" s="87">
        <v>4.421</v>
      </c>
      <c r="DL32" s="87">
        <v>4.818</v>
      </c>
      <c r="DM32" s="87">
        <v>2.205</v>
      </c>
      <c r="DN32" s="87">
        <v>1.853</v>
      </c>
      <c r="DO32" s="87">
        <v>1.007</v>
      </c>
      <c r="DP32" s="87">
        <v>3.226</v>
      </c>
      <c r="DQ32" s="87">
        <v>1.631</v>
      </c>
      <c r="DR32" s="87">
        <v>3.935</v>
      </c>
      <c r="DS32" s="87">
        <v>11.394</v>
      </c>
      <c r="DT32" s="87">
        <v>2.978</v>
      </c>
      <c r="DU32" s="87">
        <v>2.616</v>
      </c>
      <c r="DV32" s="87">
        <v>4.842</v>
      </c>
      <c r="DW32" s="87">
        <v>2.018</v>
      </c>
      <c r="DX32" s="87">
        <v>2.123</v>
      </c>
      <c r="DY32" s="87">
        <v>5.019</v>
      </c>
    </row>
    <row r="33" spans="1:129" ht="11.25">
      <c r="A33" s="84" t="s">
        <v>7</v>
      </c>
      <c r="B33" s="85">
        <v>111</v>
      </c>
      <c r="C33" s="86">
        <v>9.411576576576579</v>
      </c>
      <c r="D33" s="86">
        <v>1.748</v>
      </c>
      <c r="E33" s="86">
        <v>52.373</v>
      </c>
      <c r="F33" s="86">
        <v>7.53760644679986</v>
      </c>
      <c r="G33" s="87">
        <v>10.081</v>
      </c>
      <c r="H33" s="87">
        <v>6.88</v>
      </c>
      <c r="I33" s="87">
        <v>8.795</v>
      </c>
      <c r="J33" s="87">
        <v>6.078</v>
      </c>
      <c r="K33" s="87">
        <v>12.506</v>
      </c>
      <c r="L33" s="87">
        <v>26.901</v>
      </c>
      <c r="M33" s="87">
        <v>9.37</v>
      </c>
      <c r="N33" s="87">
        <v>11.741</v>
      </c>
      <c r="O33" s="87">
        <v>5.155</v>
      </c>
      <c r="P33" s="87">
        <v>11.82</v>
      </c>
      <c r="Q33" s="87">
        <v>7.506</v>
      </c>
      <c r="R33" s="87">
        <v>13.331</v>
      </c>
      <c r="S33" s="87">
        <v>5.708</v>
      </c>
      <c r="T33" s="87">
        <v>22.816</v>
      </c>
      <c r="U33" s="87">
        <v>16.717</v>
      </c>
      <c r="V33" s="87">
        <v>18.302</v>
      </c>
      <c r="W33" s="87">
        <v>28.463</v>
      </c>
      <c r="X33" s="87">
        <v>3.046</v>
      </c>
      <c r="Y33" s="87">
        <v>6.355</v>
      </c>
      <c r="Z33" s="87">
        <v>10.219</v>
      </c>
      <c r="AA33" s="87">
        <v>7.348</v>
      </c>
      <c r="AB33" s="87">
        <v>6.868</v>
      </c>
      <c r="AC33" s="87">
        <v>2.595</v>
      </c>
      <c r="AD33" s="87">
        <v>2.615</v>
      </c>
      <c r="AE33" s="87">
        <v>3.371</v>
      </c>
      <c r="AF33" s="87">
        <v>19.116</v>
      </c>
      <c r="AG33" s="87">
        <v>4.288</v>
      </c>
      <c r="AH33" s="87">
        <v>10.394</v>
      </c>
      <c r="AI33" s="87">
        <v>6.245</v>
      </c>
      <c r="AJ33" s="87">
        <v>12.362</v>
      </c>
      <c r="AK33" s="87">
        <v>4.775</v>
      </c>
      <c r="AL33" s="87">
        <v>2.019</v>
      </c>
      <c r="AM33" s="87">
        <v>8.369</v>
      </c>
      <c r="AN33" s="87">
        <v>2.781</v>
      </c>
      <c r="AO33" s="87">
        <v>5.168</v>
      </c>
      <c r="AP33" s="87">
        <v>9.356</v>
      </c>
      <c r="AQ33" s="87">
        <v>4.531</v>
      </c>
      <c r="AR33" s="87">
        <v>9.579</v>
      </c>
      <c r="AS33" s="87">
        <v>3.593</v>
      </c>
      <c r="AT33" s="87">
        <v>7.561</v>
      </c>
      <c r="AU33" s="87">
        <v>7.064</v>
      </c>
      <c r="AV33" s="87">
        <v>20.244</v>
      </c>
      <c r="AW33" s="87">
        <v>31.497</v>
      </c>
      <c r="AX33" s="87">
        <v>3.965</v>
      </c>
      <c r="AY33" s="87">
        <v>8.136</v>
      </c>
      <c r="AZ33" s="87">
        <v>4.421</v>
      </c>
      <c r="BA33" s="87">
        <v>4.86</v>
      </c>
      <c r="BB33" s="88"/>
      <c r="BC33" s="88"/>
      <c r="BD33" s="87">
        <v>3.65</v>
      </c>
      <c r="BE33" s="87">
        <v>2.655</v>
      </c>
      <c r="BF33" s="87"/>
      <c r="BG33" s="87">
        <v>1.748</v>
      </c>
      <c r="BH33" s="87">
        <v>4.315</v>
      </c>
      <c r="BI33" s="87">
        <v>3.781</v>
      </c>
      <c r="BJ33" s="87">
        <v>4.275</v>
      </c>
      <c r="BK33" s="87">
        <v>3.247</v>
      </c>
      <c r="BL33" s="87">
        <v>4.953</v>
      </c>
      <c r="BM33" s="88"/>
      <c r="BN33" s="88"/>
      <c r="BO33" s="88"/>
      <c r="BP33" s="88"/>
      <c r="BQ33" s="87">
        <v>5.946</v>
      </c>
      <c r="BR33" s="87">
        <v>5.926</v>
      </c>
      <c r="BS33" s="87">
        <v>7.6</v>
      </c>
      <c r="BT33" s="87">
        <v>4.676</v>
      </c>
      <c r="BU33" s="87">
        <v>4.425</v>
      </c>
      <c r="BV33" s="87">
        <v>5.588</v>
      </c>
      <c r="BW33" s="87">
        <v>29.078</v>
      </c>
      <c r="BX33" s="87">
        <v>24.277</v>
      </c>
      <c r="BY33" s="87"/>
      <c r="BZ33" s="87"/>
      <c r="CA33" s="87"/>
      <c r="CB33" s="87"/>
      <c r="CC33" s="87">
        <v>3.307</v>
      </c>
      <c r="CD33" s="87">
        <v>11.614</v>
      </c>
      <c r="CE33" s="87">
        <v>3.939</v>
      </c>
      <c r="CF33" s="87">
        <v>4.317</v>
      </c>
      <c r="CG33" s="87">
        <v>1.926</v>
      </c>
      <c r="CH33" s="87">
        <v>1.955</v>
      </c>
      <c r="CI33" s="87">
        <v>5.757</v>
      </c>
      <c r="CJ33" s="87">
        <v>7.511</v>
      </c>
      <c r="CK33" s="87">
        <v>4.981</v>
      </c>
      <c r="CL33" s="87">
        <v>5.24</v>
      </c>
      <c r="CM33" s="87">
        <v>1.934</v>
      </c>
      <c r="CN33" s="87">
        <v>2.847</v>
      </c>
      <c r="CO33" s="87">
        <v>5.816</v>
      </c>
      <c r="CP33" s="87">
        <v>7.114</v>
      </c>
      <c r="CQ33" s="87"/>
      <c r="CR33" s="87">
        <v>8.446</v>
      </c>
      <c r="CS33" s="87">
        <v>9.44</v>
      </c>
      <c r="CT33" s="87">
        <v>16.541</v>
      </c>
      <c r="CU33" s="87">
        <v>9.478</v>
      </c>
      <c r="CV33" s="87">
        <v>6.397</v>
      </c>
      <c r="CW33" s="87">
        <v>16.335</v>
      </c>
      <c r="CX33" s="87">
        <v>5.348</v>
      </c>
      <c r="CY33" s="87">
        <v>6.919</v>
      </c>
      <c r="CZ33" s="87">
        <v>9.973</v>
      </c>
      <c r="DA33" s="87">
        <v>16.477</v>
      </c>
      <c r="DB33" s="87">
        <v>11.601</v>
      </c>
      <c r="DC33" s="87">
        <v>4.99</v>
      </c>
      <c r="DD33" s="87">
        <v>7.004</v>
      </c>
      <c r="DE33" s="87">
        <v>15.578</v>
      </c>
      <c r="DF33" s="87">
        <v>10.362</v>
      </c>
      <c r="DG33" s="87">
        <v>2.947</v>
      </c>
      <c r="DH33" s="87">
        <v>17.202</v>
      </c>
      <c r="DI33" s="87">
        <v>10.813</v>
      </c>
      <c r="DJ33" s="87">
        <v>9.681</v>
      </c>
      <c r="DK33" s="87">
        <v>14.654</v>
      </c>
      <c r="DL33" s="87">
        <v>19.739</v>
      </c>
      <c r="DM33" s="87">
        <v>7.365</v>
      </c>
      <c r="DN33" s="87">
        <v>6.939</v>
      </c>
      <c r="DO33" s="87">
        <v>2.531</v>
      </c>
      <c r="DP33" s="87">
        <v>11.537</v>
      </c>
      <c r="DQ33" s="87">
        <v>6.047</v>
      </c>
      <c r="DR33" s="87">
        <v>21.042</v>
      </c>
      <c r="DS33" s="87">
        <v>52.373</v>
      </c>
      <c r="DT33" s="87">
        <v>9.137</v>
      </c>
      <c r="DU33" s="87">
        <v>9.523</v>
      </c>
      <c r="DV33" s="87">
        <v>16.141</v>
      </c>
      <c r="DW33" s="87">
        <v>7.68</v>
      </c>
      <c r="DX33" s="87">
        <v>7.693</v>
      </c>
      <c r="DY33" s="87">
        <v>17.443</v>
      </c>
    </row>
    <row r="34" spans="1:129" ht="11.25">
      <c r="A34" s="84" t="s">
        <v>9</v>
      </c>
      <c r="B34" s="85">
        <v>111</v>
      </c>
      <c r="C34" s="86">
        <v>0.4269603603603604</v>
      </c>
      <c r="D34" s="86">
        <v>0</v>
      </c>
      <c r="E34" s="86">
        <v>2.328</v>
      </c>
      <c r="F34" s="86">
        <v>0.446501817895128</v>
      </c>
      <c r="G34" s="87">
        <v>0.488</v>
      </c>
      <c r="H34" s="87">
        <v>0.607</v>
      </c>
      <c r="I34" s="87">
        <v>0.77</v>
      </c>
      <c r="J34" s="87">
        <v>0.296</v>
      </c>
      <c r="K34" s="87">
        <v>0.533</v>
      </c>
      <c r="L34" s="87">
        <v>0.979</v>
      </c>
      <c r="M34" s="87">
        <v>0.351</v>
      </c>
      <c r="N34" s="87">
        <v>0.484</v>
      </c>
      <c r="O34" s="87">
        <v>0.224</v>
      </c>
      <c r="P34" s="87">
        <v>0.602</v>
      </c>
      <c r="Q34" s="87">
        <v>0.312</v>
      </c>
      <c r="R34" s="87">
        <v>0.743</v>
      </c>
      <c r="S34" s="87">
        <v>0.251</v>
      </c>
      <c r="T34" s="87">
        <v>1.81</v>
      </c>
      <c r="U34" s="87">
        <v>1.231</v>
      </c>
      <c r="V34" s="87">
        <v>1.465</v>
      </c>
      <c r="W34" s="87">
        <v>1.374</v>
      </c>
      <c r="X34" s="87">
        <v>0.118</v>
      </c>
      <c r="Y34" s="87">
        <v>0.22</v>
      </c>
      <c r="Z34" s="87">
        <v>0.109</v>
      </c>
      <c r="AA34" s="87">
        <v>0.199</v>
      </c>
      <c r="AB34" s="87">
        <v>0.108</v>
      </c>
      <c r="AC34" s="87">
        <v>0.0932</v>
      </c>
      <c r="AD34" s="87">
        <v>0.115</v>
      </c>
      <c r="AE34" s="87">
        <v>0.167</v>
      </c>
      <c r="AF34" s="87">
        <v>0.4</v>
      </c>
      <c r="AG34" s="87">
        <v>0.118</v>
      </c>
      <c r="AH34" s="87">
        <v>0.786</v>
      </c>
      <c r="AI34" s="87">
        <v>0.859</v>
      </c>
      <c r="AJ34" s="87">
        <v>0</v>
      </c>
      <c r="AK34" s="87">
        <v>0</v>
      </c>
      <c r="AL34" s="87">
        <v>0</v>
      </c>
      <c r="AM34" s="87">
        <v>0</v>
      </c>
      <c r="AN34" s="87">
        <v>0</v>
      </c>
      <c r="AO34" s="87">
        <v>0</v>
      </c>
      <c r="AP34" s="87">
        <v>0.281</v>
      </c>
      <c r="AQ34" s="87">
        <v>0.104</v>
      </c>
      <c r="AR34" s="87">
        <v>0.178</v>
      </c>
      <c r="AS34" s="87">
        <v>0.0902</v>
      </c>
      <c r="AT34" s="87">
        <v>0.125</v>
      </c>
      <c r="AU34" s="87">
        <v>0.119</v>
      </c>
      <c r="AV34" s="87">
        <v>0.226</v>
      </c>
      <c r="AW34" s="87">
        <v>0.45</v>
      </c>
      <c r="AX34" s="87">
        <v>0.171</v>
      </c>
      <c r="AY34" s="87">
        <v>0.336</v>
      </c>
      <c r="AZ34" s="87">
        <v>0.185</v>
      </c>
      <c r="BA34" s="87">
        <v>0.175</v>
      </c>
      <c r="BB34" s="88"/>
      <c r="BC34" s="88"/>
      <c r="BD34" s="87">
        <v>0.0714</v>
      </c>
      <c r="BE34" s="87">
        <v>0.0641</v>
      </c>
      <c r="BF34" s="87"/>
      <c r="BG34" s="87">
        <v>0.189</v>
      </c>
      <c r="BH34" s="87">
        <v>0.155</v>
      </c>
      <c r="BI34" s="87">
        <v>0.157</v>
      </c>
      <c r="BJ34" s="87">
        <v>0.0936</v>
      </c>
      <c r="BK34" s="87">
        <v>0.14</v>
      </c>
      <c r="BL34" s="87">
        <v>0.0944</v>
      </c>
      <c r="BM34" s="88"/>
      <c r="BN34" s="88"/>
      <c r="BO34" s="88"/>
      <c r="BP34" s="88"/>
      <c r="BQ34" s="87">
        <v>0.117</v>
      </c>
      <c r="BR34" s="87">
        <v>0.269</v>
      </c>
      <c r="BS34" s="87">
        <v>0.176</v>
      </c>
      <c r="BT34" s="87">
        <v>0.0891</v>
      </c>
      <c r="BU34" s="87">
        <v>0.139</v>
      </c>
      <c r="BV34" s="87">
        <v>0.0903</v>
      </c>
      <c r="BW34" s="87">
        <v>0.255</v>
      </c>
      <c r="BX34" s="87">
        <v>1.172</v>
      </c>
      <c r="BY34" s="87"/>
      <c r="BZ34" s="87"/>
      <c r="CA34" s="87"/>
      <c r="CB34" s="87"/>
      <c r="CC34" s="87">
        <v>0.219</v>
      </c>
      <c r="CD34" s="87">
        <v>0.177</v>
      </c>
      <c r="CE34" s="87">
        <v>0.185</v>
      </c>
      <c r="CF34" s="87">
        <v>0.217</v>
      </c>
      <c r="CG34" s="87">
        <v>0.113</v>
      </c>
      <c r="CH34" s="87">
        <v>0.244</v>
      </c>
      <c r="CI34" s="87">
        <v>0.159</v>
      </c>
      <c r="CJ34" s="87">
        <v>0.513</v>
      </c>
      <c r="CK34" s="87">
        <v>0.286</v>
      </c>
      <c r="CL34" s="87">
        <v>0.0937</v>
      </c>
      <c r="CM34" s="87">
        <v>0.183</v>
      </c>
      <c r="CN34" s="87">
        <v>0.179</v>
      </c>
      <c r="CO34" s="87">
        <v>0.126</v>
      </c>
      <c r="CP34" s="87">
        <v>0.378</v>
      </c>
      <c r="CQ34" s="87"/>
      <c r="CR34" s="87">
        <v>0.436</v>
      </c>
      <c r="CS34" s="87">
        <v>0.242</v>
      </c>
      <c r="CT34" s="87">
        <v>0.14</v>
      </c>
      <c r="CU34" s="87">
        <v>0.719</v>
      </c>
      <c r="CV34" s="87">
        <v>0.609</v>
      </c>
      <c r="CW34" s="87">
        <v>1.16</v>
      </c>
      <c r="CX34" s="87">
        <v>0.325</v>
      </c>
      <c r="CY34" s="87">
        <v>0.0916</v>
      </c>
      <c r="CZ34" s="87">
        <v>0.472</v>
      </c>
      <c r="DA34" s="87">
        <v>1.168</v>
      </c>
      <c r="DB34" s="87">
        <v>0.825</v>
      </c>
      <c r="DC34" s="87">
        <v>0.151</v>
      </c>
      <c r="DD34" s="87">
        <v>0.165</v>
      </c>
      <c r="DE34" s="87">
        <v>0.307</v>
      </c>
      <c r="DF34" s="87">
        <v>0.662</v>
      </c>
      <c r="DG34" s="87">
        <v>0.266</v>
      </c>
      <c r="DH34" s="87">
        <v>0.812</v>
      </c>
      <c r="DI34" s="87">
        <v>0.813</v>
      </c>
      <c r="DJ34" s="87">
        <v>0.366</v>
      </c>
      <c r="DK34" s="87">
        <v>0.709</v>
      </c>
      <c r="DL34" s="87">
        <v>1.129</v>
      </c>
      <c r="DM34" s="87">
        <v>0.829</v>
      </c>
      <c r="DN34" s="87">
        <v>0.398</v>
      </c>
      <c r="DO34" s="87">
        <v>0.125</v>
      </c>
      <c r="DP34" s="87">
        <v>1.263</v>
      </c>
      <c r="DQ34" s="87">
        <v>0.191</v>
      </c>
      <c r="DR34" s="87">
        <v>2.247</v>
      </c>
      <c r="DS34" s="87">
        <v>2.328</v>
      </c>
      <c r="DT34" s="87">
        <v>0.613</v>
      </c>
      <c r="DU34" s="87">
        <v>0.177</v>
      </c>
      <c r="DV34" s="87">
        <v>0.935</v>
      </c>
      <c r="DW34" s="87">
        <v>0.802</v>
      </c>
      <c r="DX34" s="87">
        <v>0.417</v>
      </c>
      <c r="DY34" s="87">
        <v>0.903</v>
      </c>
    </row>
    <row r="35" spans="1:129" ht="11.25">
      <c r="A35" s="84" t="s">
        <v>15</v>
      </c>
      <c r="B35" s="85">
        <v>105</v>
      </c>
      <c r="C35" s="86">
        <v>0.16876666666666665</v>
      </c>
      <c r="D35" s="86">
        <v>0</v>
      </c>
      <c r="E35" s="86">
        <v>1.194</v>
      </c>
      <c r="F35" s="86">
        <v>0.16308796555214158</v>
      </c>
      <c r="G35" s="87">
        <v>0.125</v>
      </c>
      <c r="H35" s="87">
        <v>0.163</v>
      </c>
      <c r="I35" s="87">
        <v>0.168</v>
      </c>
      <c r="J35" s="87">
        <v>0.152</v>
      </c>
      <c r="K35" s="87">
        <v>0.207</v>
      </c>
      <c r="L35" s="87">
        <v>0.465</v>
      </c>
      <c r="M35" s="87">
        <v>0.143</v>
      </c>
      <c r="N35" s="87">
        <v>0.232</v>
      </c>
      <c r="O35" s="87">
        <v>0.157</v>
      </c>
      <c r="P35" s="87">
        <v>0.325</v>
      </c>
      <c r="Q35" s="87">
        <v>0.127</v>
      </c>
      <c r="R35" s="87">
        <v>0.292</v>
      </c>
      <c r="S35" s="87">
        <v>0.0954</v>
      </c>
      <c r="T35" s="87">
        <v>0.671</v>
      </c>
      <c r="U35" s="87">
        <v>0.369</v>
      </c>
      <c r="V35" s="87">
        <v>0.373</v>
      </c>
      <c r="W35" s="87">
        <v>0.511</v>
      </c>
      <c r="X35" s="87">
        <v>0.0897</v>
      </c>
      <c r="Y35" s="87">
        <v>0.129</v>
      </c>
      <c r="Z35" s="87">
        <v>0.094</v>
      </c>
      <c r="AA35" s="87">
        <v>0.141</v>
      </c>
      <c r="AB35" s="87">
        <v>0.0953</v>
      </c>
      <c r="AC35" s="87">
        <v>0.145</v>
      </c>
      <c r="AD35" s="87">
        <v>0</v>
      </c>
      <c r="AE35" s="87">
        <v>0.123</v>
      </c>
      <c r="AF35" s="87">
        <v>0.171</v>
      </c>
      <c r="AG35" s="87">
        <v>0.107</v>
      </c>
      <c r="AH35" s="87">
        <v>0.137</v>
      </c>
      <c r="AI35" s="87">
        <v>0</v>
      </c>
      <c r="AJ35" s="87"/>
      <c r="AK35" s="87"/>
      <c r="AL35" s="87"/>
      <c r="AM35" s="87"/>
      <c r="AN35" s="87"/>
      <c r="AO35" s="87"/>
      <c r="AP35" s="87">
        <v>0.183</v>
      </c>
      <c r="AQ35" s="87">
        <v>0.0934</v>
      </c>
      <c r="AR35" s="87">
        <v>0.0978</v>
      </c>
      <c r="AS35" s="87">
        <v>0.0923</v>
      </c>
      <c r="AT35" s="87">
        <v>0.0853</v>
      </c>
      <c r="AU35" s="87">
        <v>0.0921</v>
      </c>
      <c r="AV35" s="87">
        <v>0.134</v>
      </c>
      <c r="AW35" s="87">
        <v>0.29</v>
      </c>
      <c r="AX35" s="87">
        <v>0.116</v>
      </c>
      <c r="AY35" s="87">
        <v>0.207</v>
      </c>
      <c r="AZ35" s="87">
        <v>0.0872</v>
      </c>
      <c r="BA35" s="87">
        <v>0.0853</v>
      </c>
      <c r="BB35" s="88"/>
      <c r="BC35" s="88"/>
      <c r="BD35" s="87">
        <v>0.0531</v>
      </c>
      <c r="BE35" s="87">
        <v>0.045</v>
      </c>
      <c r="BF35" s="87"/>
      <c r="BG35" s="87">
        <v>0.0975</v>
      </c>
      <c r="BH35" s="87">
        <v>0.118</v>
      </c>
      <c r="BI35" s="87">
        <v>0.0855</v>
      </c>
      <c r="BJ35" s="87">
        <v>0.0918</v>
      </c>
      <c r="BK35" s="87">
        <v>0</v>
      </c>
      <c r="BL35" s="87">
        <v>0.109</v>
      </c>
      <c r="BM35" s="88"/>
      <c r="BN35" s="88"/>
      <c r="BO35" s="88"/>
      <c r="BP35" s="88"/>
      <c r="BQ35" s="87">
        <v>0.1</v>
      </c>
      <c r="BR35" s="87">
        <v>0.222</v>
      </c>
      <c r="BS35" s="87">
        <v>0.113</v>
      </c>
      <c r="BT35" s="87">
        <v>0</v>
      </c>
      <c r="BU35" s="87">
        <v>0</v>
      </c>
      <c r="BV35" s="87">
        <v>0</v>
      </c>
      <c r="BW35" s="87">
        <v>0</v>
      </c>
      <c r="BX35" s="87">
        <v>0.0939</v>
      </c>
      <c r="BY35" s="87"/>
      <c r="BZ35" s="87"/>
      <c r="CA35" s="87"/>
      <c r="CB35" s="87"/>
      <c r="CC35" s="87">
        <v>0.0997</v>
      </c>
      <c r="CD35" s="87">
        <v>0</v>
      </c>
      <c r="CE35" s="87">
        <v>0.119</v>
      </c>
      <c r="CF35" s="87">
        <v>0</v>
      </c>
      <c r="CG35" s="87">
        <v>0</v>
      </c>
      <c r="CH35" s="87">
        <v>0.136</v>
      </c>
      <c r="CI35" s="87">
        <v>0.11</v>
      </c>
      <c r="CJ35" s="87">
        <v>0.174</v>
      </c>
      <c r="CK35" s="87">
        <v>0.141</v>
      </c>
      <c r="CL35" s="87">
        <v>0.145</v>
      </c>
      <c r="CM35" s="87">
        <v>0</v>
      </c>
      <c r="CN35" s="87">
        <v>0.103</v>
      </c>
      <c r="CO35" s="87">
        <v>0.223</v>
      </c>
      <c r="CP35" s="87">
        <v>0.289</v>
      </c>
      <c r="CQ35" s="87"/>
      <c r="CR35" s="87">
        <v>0.171</v>
      </c>
      <c r="CS35" s="87">
        <v>0.157</v>
      </c>
      <c r="CT35" s="87">
        <v>0.183</v>
      </c>
      <c r="CU35" s="87">
        <v>0.155</v>
      </c>
      <c r="CV35" s="87">
        <v>0.103</v>
      </c>
      <c r="CW35" s="87">
        <v>0.34</v>
      </c>
      <c r="CX35" s="87">
        <v>0.102</v>
      </c>
      <c r="CY35" s="87">
        <v>0.163</v>
      </c>
      <c r="CZ35" s="87">
        <v>0.173</v>
      </c>
      <c r="DA35" s="87">
        <v>0.458</v>
      </c>
      <c r="DB35" s="87">
        <v>0.302</v>
      </c>
      <c r="DC35" s="87">
        <v>0</v>
      </c>
      <c r="DD35" s="87">
        <v>0.0988</v>
      </c>
      <c r="DE35" s="87">
        <v>0.204</v>
      </c>
      <c r="DF35" s="87">
        <v>0.15</v>
      </c>
      <c r="DG35" s="87">
        <v>0.188</v>
      </c>
      <c r="DH35" s="87">
        <v>0.372</v>
      </c>
      <c r="DI35" s="87">
        <v>0.182</v>
      </c>
      <c r="DJ35" s="87">
        <v>0.117</v>
      </c>
      <c r="DK35" s="87">
        <v>0</v>
      </c>
      <c r="DL35" s="87">
        <v>0.484</v>
      </c>
      <c r="DM35" s="87">
        <v>0</v>
      </c>
      <c r="DN35" s="87">
        <v>0.0958</v>
      </c>
      <c r="DO35" s="87">
        <v>0</v>
      </c>
      <c r="DP35" s="87">
        <v>0.191</v>
      </c>
      <c r="DQ35" s="87">
        <v>0.436</v>
      </c>
      <c r="DR35" s="87">
        <v>0.453</v>
      </c>
      <c r="DS35" s="87">
        <v>1.194</v>
      </c>
      <c r="DT35" s="87">
        <v>0.159</v>
      </c>
      <c r="DU35" s="87">
        <v>0.163</v>
      </c>
      <c r="DV35" s="87">
        <v>0.368</v>
      </c>
      <c r="DW35" s="87">
        <v>0.0962</v>
      </c>
      <c r="DX35" s="87">
        <v>0.0914</v>
      </c>
      <c r="DY35" s="87">
        <v>0.331</v>
      </c>
    </row>
    <row r="36" spans="1:129" ht="11.25">
      <c r="A36" s="84" t="s">
        <v>26</v>
      </c>
      <c r="B36" s="85">
        <v>111</v>
      </c>
      <c r="C36" s="86">
        <v>0.6130351351351353</v>
      </c>
      <c r="D36" s="86">
        <v>0</v>
      </c>
      <c r="E36" s="86">
        <v>4.254</v>
      </c>
      <c r="F36" s="86">
        <v>0.5153118086332519</v>
      </c>
      <c r="G36" s="87">
        <v>0.719</v>
      </c>
      <c r="H36" s="87">
        <v>0.241</v>
      </c>
      <c r="I36" s="87">
        <v>0.552</v>
      </c>
      <c r="J36" s="87">
        <v>0.354</v>
      </c>
      <c r="K36" s="87">
        <v>0.601</v>
      </c>
      <c r="L36" s="87">
        <v>1.772</v>
      </c>
      <c r="M36" s="87">
        <v>0.472</v>
      </c>
      <c r="N36" s="87">
        <v>0.979</v>
      </c>
      <c r="O36" s="87">
        <v>0.258</v>
      </c>
      <c r="P36" s="87">
        <v>0.977</v>
      </c>
      <c r="Q36" s="87">
        <v>0.349</v>
      </c>
      <c r="R36" s="87">
        <v>0.514</v>
      </c>
      <c r="S36" s="87">
        <v>0.332</v>
      </c>
      <c r="T36" s="87">
        <v>0.848</v>
      </c>
      <c r="U36" s="87">
        <v>0.6</v>
      </c>
      <c r="V36" s="87">
        <v>1.957</v>
      </c>
      <c r="W36" s="87">
        <v>1.47</v>
      </c>
      <c r="X36" s="87">
        <v>0.13</v>
      </c>
      <c r="Y36" s="87">
        <v>0.288</v>
      </c>
      <c r="Z36" s="87">
        <v>0.417</v>
      </c>
      <c r="AA36" s="87">
        <v>0.343</v>
      </c>
      <c r="AB36" s="87">
        <v>0.361</v>
      </c>
      <c r="AC36" s="87">
        <v>0</v>
      </c>
      <c r="AD36" s="87">
        <v>0.114</v>
      </c>
      <c r="AE36" s="87">
        <v>0.178</v>
      </c>
      <c r="AF36" s="87">
        <v>0.793</v>
      </c>
      <c r="AG36" s="87">
        <v>0.154</v>
      </c>
      <c r="AH36" s="87">
        <v>0.572</v>
      </c>
      <c r="AI36" s="87">
        <v>0.279</v>
      </c>
      <c r="AJ36" s="87">
        <v>0.9</v>
      </c>
      <c r="AK36" s="87">
        <v>0.466</v>
      </c>
      <c r="AL36" s="87">
        <v>0.372</v>
      </c>
      <c r="AM36" s="87">
        <v>0.656</v>
      </c>
      <c r="AN36" s="87">
        <v>0.847</v>
      </c>
      <c r="AO36" s="87">
        <v>0.417</v>
      </c>
      <c r="AP36" s="87">
        <v>0.513</v>
      </c>
      <c r="AQ36" s="87">
        <v>0.381</v>
      </c>
      <c r="AR36" s="87">
        <v>0.473</v>
      </c>
      <c r="AS36" s="87">
        <v>0.0979</v>
      </c>
      <c r="AT36" s="87">
        <v>0.218</v>
      </c>
      <c r="AU36" s="87">
        <v>0.376</v>
      </c>
      <c r="AV36" s="87">
        <v>0.891</v>
      </c>
      <c r="AW36" s="87">
        <v>0.665</v>
      </c>
      <c r="AX36" s="87">
        <v>0.325</v>
      </c>
      <c r="AY36" s="87">
        <v>0.952</v>
      </c>
      <c r="AZ36" s="87">
        <v>0.388</v>
      </c>
      <c r="BA36" s="87">
        <v>0.447</v>
      </c>
      <c r="BB36" s="88"/>
      <c r="BC36" s="88"/>
      <c r="BD36" s="87">
        <v>0.244</v>
      </c>
      <c r="BE36" s="87">
        <v>0.135</v>
      </c>
      <c r="BF36" s="87"/>
      <c r="BG36" s="87">
        <v>0.129</v>
      </c>
      <c r="BH36" s="87">
        <v>0.493</v>
      </c>
      <c r="BI36" s="87">
        <v>0.353</v>
      </c>
      <c r="BJ36" s="87">
        <v>0.407</v>
      </c>
      <c r="BK36" s="87">
        <v>0.369</v>
      </c>
      <c r="BL36" s="87">
        <v>0.414</v>
      </c>
      <c r="BM36" s="88"/>
      <c r="BN36" s="88"/>
      <c r="BO36" s="88"/>
      <c r="BP36" s="88"/>
      <c r="BQ36" s="87">
        <v>0.555</v>
      </c>
      <c r="BR36" s="87">
        <v>0.572</v>
      </c>
      <c r="BS36" s="87">
        <v>0.642</v>
      </c>
      <c r="BT36" s="87">
        <v>0.173</v>
      </c>
      <c r="BU36" s="87">
        <v>0.576</v>
      </c>
      <c r="BV36" s="87">
        <v>0.699</v>
      </c>
      <c r="BW36" s="87">
        <v>0.581</v>
      </c>
      <c r="BX36" s="87">
        <v>0.433</v>
      </c>
      <c r="BY36" s="87"/>
      <c r="BZ36" s="87"/>
      <c r="CA36" s="87"/>
      <c r="CB36" s="87"/>
      <c r="CC36" s="87">
        <v>0.162</v>
      </c>
      <c r="CD36" s="87">
        <v>0.398</v>
      </c>
      <c r="CE36" s="87">
        <v>0.449</v>
      </c>
      <c r="CF36" s="87">
        <v>0.301</v>
      </c>
      <c r="CG36" s="87">
        <v>0.264</v>
      </c>
      <c r="CH36" s="87">
        <v>0.201</v>
      </c>
      <c r="CI36" s="87">
        <v>0.679</v>
      </c>
      <c r="CJ36" s="87">
        <v>1.296</v>
      </c>
      <c r="CK36" s="87">
        <v>0.55</v>
      </c>
      <c r="CL36" s="87">
        <v>0.534</v>
      </c>
      <c r="CM36" s="87">
        <v>0.328</v>
      </c>
      <c r="CN36" s="87">
        <v>0.991</v>
      </c>
      <c r="CO36" s="87">
        <v>0.385</v>
      </c>
      <c r="CP36" s="87">
        <v>4.254</v>
      </c>
      <c r="CQ36" s="87"/>
      <c r="CR36" s="87">
        <v>1.136</v>
      </c>
      <c r="CS36" s="87">
        <v>0.684</v>
      </c>
      <c r="CT36" s="87">
        <v>0.958</v>
      </c>
      <c r="CU36" s="87">
        <v>0.668</v>
      </c>
      <c r="CV36" s="87">
        <v>0.349</v>
      </c>
      <c r="CW36" s="87">
        <v>0.813</v>
      </c>
      <c r="CX36" s="87">
        <v>0.28</v>
      </c>
      <c r="CY36" s="87">
        <v>0.294</v>
      </c>
      <c r="CZ36" s="87">
        <v>0.484</v>
      </c>
      <c r="DA36" s="87">
        <v>0.606</v>
      </c>
      <c r="DB36" s="87">
        <v>0.639</v>
      </c>
      <c r="DC36" s="87">
        <v>0.322</v>
      </c>
      <c r="DD36" s="87">
        <v>0.533</v>
      </c>
      <c r="DE36" s="87">
        <v>0.959</v>
      </c>
      <c r="DF36" s="87">
        <v>0.592</v>
      </c>
      <c r="DG36" s="87">
        <v>0.165</v>
      </c>
      <c r="DH36" s="87">
        <v>0.618</v>
      </c>
      <c r="DI36" s="87">
        <v>0.602</v>
      </c>
      <c r="DJ36" s="87">
        <v>0.616</v>
      </c>
      <c r="DK36" s="87">
        <v>0.665</v>
      </c>
      <c r="DL36" s="87">
        <v>0.908</v>
      </c>
      <c r="DM36" s="87">
        <v>0.438</v>
      </c>
      <c r="DN36" s="87">
        <v>0.415</v>
      </c>
      <c r="DO36" s="87">
        <v>0.152</v>
      </c>
      <c r="DP36" s="87">
        <v>1.534</v>
      </c>
      <c r="DQ36" s="87">
        <v>0.297</v>
      </c>
      <c r="DR36" s="87">
        <v>1.507</v>
      </c>
      <c r="DS36" s="87">
        <v>1.825</v>
      </c>
      <c r="DT36" s="87">
        <v>0.444</v>
      </c>
      <c r="DU36" s="87">
        <v>0.496</v>
      </c>
      <c r="DV36" s="87">
        <v>1.087</v>
      </c>
      <c r="DW36" s="87">
        <v>1.518</v>
      </c>
      <c r="DX36" s="87">
        <v>1.169</v>
      </c>
      <c r="DY36" s="87">
        <v>0.698</v>
      </c>
    </row>
    <row r="37" spans="1:129" ht="11.25">
      <c r="A37" s="84" t="s">
        <v>17</v>
      </c>
      <c r="B37" s="85">
        <v>111</v>
      </c>
      <c r="C37" s="86">
        <v>0.38576666666666665</v>
      </c>
      <c r="D37" s="86">
        <v>0</v>
      </c>
      <c r="E37" s="86">
        <v>1.484</v>
      </c>
      <c r="F37" s="86">
        <v>0.24859758731818057</v>
      </c>
      <c r="G37" s="87">
        <v>0.461</v>
      </c>
      <c r="H37" s="87">
        <v>0.21</v>
      </c>
      <c r="I37" s="87">
        <v>0.305</v>
      </c>
      <c r="J37" s="87">
        <v>0.211</v>
      </c>
      <c r="K37" s="87">
        <v>0.284</v>
      </c>
      <c r="L37" s="87">
        <v>1.014</v>
      </c>
      <c r="M37" s="87">
        <v>0.235</v>
      </c>
      <c r="N37" s="87">
        <v>0.494</v>
      </c>
      <c r="O37" s="87">
        <v>0.14</v>
      </c>
      <c r="P37" s="87">
        <v>0.427</v>
      </c>
      <c r="Q37" s="87">
        <v>0.211</v>
      </c>
      <c r="R37" s="87">
        <v>0.39</v>
      </c>
      <c r="S37" s="87">
        <v>0.16</v>
      </c>
      <c r="T37" s="87">
        <v>0.658</v>
      </c>
      <c r="U37" s="87">
        <v>0.473</v>
      </c>
      <c r="V37" s="87">
        <v>0.773</v>
      </c>
      <c r="W37" s="87">
        <v>0.972</v>
      </c>
      <c r="X37" s="87">
        <v>0.111</v>
      </c>
      <c r="Y37" s="87">
        <v>0.405</v>
      </c>
      <c r="Z37" s="87">
        <v>0.273</v>
      </c>
      <c r="AA37" s="87">
        <v>0.182</v>
      </c>
      <c r="AB37" s="87">
        <v>0.234</v>
      </c>
      <c r="AC37" s="87">
        <v>0</v>
      </c>
      <c r="AD37" s="87">
        <v>0.0927</v>
      </c>
      <c r="AE37" s="87">
        <v>0</v>
      </c>
      <c r="AF37" s="87">
        <v>0.512</v>
      </c>
      <c r="AG37" s="87">
        <v>0.15</v>
      </c>
      <c r="AH37" s="87">
        <v>0.346</v>
      </c>
      <c r="AI37" s="87">
        <v>0.195</v>
      </c>
      <c r="AJ37" s="87">
        <v>0.362</v>
      </c>
      <c r="AK37" s="87">
        <v>0.407</v>
      </c>
      <c r="AL37" s="87">
        <v>0</v>
      </c>
      <c r="AM37" s="87">
        <v>0.252</v>
      </c>
      <c r="AN37" s="87">
        <v>0.236</v>
      </c>
      <c r="AO37" s="87">
        <v>0.0944</v>
      </c>
      <c r="AP37" s="87">
        <v>0.433</v>
      </c>
      <c r="AQ37" s="87">
        <v>0.136</v>
      </c>
      <c r="AR37" s="87">
        <v>0.276</v>
      </c>
      <c r="AS37" s="87">
        <v>0</v>
      </c>
      <c r="AT37" s="87">
        <v>0.14</v>
      </c>
      <c r="AU37" s="87">
        <v>0.196</v>
      </c>
      <c r="AV37" s="87">
        <v>0.57</v>
      </c>
      <c r="AW37" s="87">
        <v>0.38</v>
      </c>
      <c r="AX37" s="87">
        <v>0.192</v>
      </c>
      <c r="AY37" s="87">
        <v>0.359</v>
      </c>
      <c r="AZ37" s="87">
        <v>0.236</v>
      </c>
      <c r="BA37" s="87">
        <v>0.279</v>
      </c>
      <c r="BB37" s="88"/>
      <c r="BC37" s="88"/>
      <c r="BD37" s="87">
        <v>0.189</v>
      </c>
      <c r="BE37" s="87">
        <v>0.137</v>
      </c>
      <c r="BF37" s="87"/>
      <c r="BG37" s="87">
        <v>0.13</v>
      </c>
      <c r="BH37" s="87">
        <v>0.16</v>
      </c>
      <c r="BI37" s="87">
        <v>0.18</v>
      </c>
      <c r="BJ37" s="87">
        <v>0.264</v>
      </c>
      <c r="BK37" s="87">
        <v>0.207</v>
      </c>
      <c r="BL37" s="87">
        <v>0.259</v>
      </c>
      <c r="BM37" s="88"/>
      <c r="BN37" s="88"/>
      <c r="BO37" s="88"/>
      <c r="BP37" s="88"/>
      <c r="BQ37" s="87">
        <v>0.343</v>
      </c>
      <c r="BR37" s="87">
        <v>0.323</v>
      </c>
      <c r="BS37" s="87">
        <v>0.426</v>
      </c>
      <c r="BT37" s="87">
        <v>0.133</v>
      </c>
      <c r="BU37" s="87">
        <v>0.29</v>
      </c>
      <c r="BV37" s="87">
        <v>0.387</v>
      </c>
      <c r="BW37" s="87">
        <v>0.543</v>
      </c>
      <c r="BX37" s="87">
        <v>0.264</v>
      </c>
      <c r="BY37" s="87"/>
      <c r="BZ37" s="87"/>
      <c r="CA37" s="87"/>
      <c r="CB37" s="87"/>
      <c r="CC37" s="87">
        <v>0.147</v>
      </c>
      <c r="CD37" s="87">
        <v>1.187</v>
      </c>
      <c r="CE37" s="87">
        <v>0.287</v>
      </c>
      <c r="CF37" s="87">
        <v>0.209</v>
      </c>
      <c r="CG37" s="87">
        <v>0.341</v>
      </c>
      <c r="CH37" s="87">
        <v>0.415</v>
      </c>
      <c r="CI37" s="87">
        <v>0.393</v>
      </c>
      <c r="CJ37" s="87">
        <v>0.83</v>
      </c>
      <c r="CK37" s="87">
        <v>0.388</v>
      </c>
      <c r="CL37" s="87">
        <v>0.949</v>
      </c>
      <c r="CM37" s="87">
        <v>0.675</v>
      </c>
      <c r="CN37" s="87">
        <v>0.585</v>
      </c>
      <c r="CO37" s="87">
        <v>0.255</v>
      </c>
      <c r="CP37" s="87">
        <v>0.576</v>
      </c>
      <c r="CQ37" s="87"/>
      <c r="CR37" s="87">
        <v>0.504</v>
      </c>
      <c r="CS37" s="87">
        <v>0.716</v>
      </c>
      <c r="CT37" s="87">
        <v>0.835</v>
      </c>
      <c r="CU37" s="87">
        <v>0.643</v>
      </c>
      <c r="CV37" s="87">
        <v>0.482</v>
      </c>
      <c r="CW37" s="87">
        <v>0.778</v>
      </c>
      <c r="CX37" s="87">
        <v>0.401</v>
      </c>
      <c r="CY37" s="87">
        <v>0.341</v>
      </c>
      <c r="CZ37" s="87">
        <v>0.425</v>
      </c>
      <c r="DA37" s="87">
        <v>0.491</v>
      </c>
      <c r="DB37" s="87">
        <v>0.434</v>
      </c>
      <c r="DC37" s="87">
        <v>0.249</v>
      </c>
      <c r="DD37" s="87">
        <v>0.312</v>
      </c>
      <c r="DE37" s="87">
        <v>0.736</v>
      </c>
      <c r="DF37" s="87">
        <v>0.381</v>
      </c>
      <c r="DG37" s="87">
        <v>0.199</v>
      </c>
      <c r="DH37" s="87">
        <v>0.631</v>
      </c>
      <c r="DI37" s="87">
        <v>0.453</v>
      </c>
      <c r="DJ37" s="87">
        <v>0.4</v>
      </c>
      <c r="DK37" s="87">
        <v>0.557</v>
      </c>
      <c r="DL37" s="87">
        <v>0.654</v>
      </c>
      <c r="DM37" s="87">
        <v>0.424</v>
      </c>
      <c r="DN37" s="87">
        <v>0.282</v>
      </c>
      <c r="DO37" s="87">
        <v>0.16</v>
      </c>
      <c r="DP37" s="87">
        <v>0.495</v>
      </c>
      <c r="DQ37" s="87">
        <v>0.275</v>
      </c>
      <c r="DR37" s="87">
        <v>0.68</v>
      </c>
      <c r="DS37" s="87">
        <v>1.484</v>
      </c>
      <c r="DT37" s="87">
        <v>0.354</v>
      </c>
      <c r="DU37" s="87">
        <v>0.367</v>
      </c>
      <c r="DV37" s="87">
        <v>0.558</v>
      </c>
      <c r="DW37" s="87">
        <v>0.294</v>
      </c>
      <c r="DX37" s="87">
        <v>0.274</v>
      </c>
      <c r="DY37" s="87">
        <v>0.612</v>
      </c>
    </row>
    <row r="38" spans="1:129" ht="11.25">
      <c r="A38" s="84" t="s">
        <v>50</v>
      </c>
      <c r="B38" s="85">
        <v>111</v>
      </c>
      <c r="C38" s="86">
        <v>0.7850540540540537</v>
      </c>
      <c r="D38" s="86">
        <v>0</v>
      </c>
      <c r="E38" s="86">
        <v>2.998</v>
      </c>
      <c r="F38" s="86">
        <v>0.5372663177394046</v>
      </c>
      <c r="G38" s="87">
        <v>0.428</v>
      </c>
      <c r="H38" s="87">
        <v>0.488</v>
      </c>
      <c r="I38" s="87">
        <v>0.429</v>
      </c>
      <c r="J38" s="87">
        <v>0.417</v>
      </c>
      <c r="K38" s="87">
        <v>0.906</v>
      </c>
      <c r="L38" s="87">
        <v>1.887</v>
      </c>
      <c r="M38" s="87">
        <v>0.437</v>
      </c>
      <c r="N38" s="87">
        <v>0.691</v>
      </c>
      <c r="O38" s="87">
        <v>0.217</v>
      </c>
      <c r="P38" s="87">
        <v>1.004</v>
      </c>
      <c r="Q38" s="87">
        <v>0.48</v>
      </c>
      <c r="R38" s="87">
        <v>0.757</v>
      </c>
      <c r="S38" s="87">
        <v>0.917</v>
      </c>
      <c r="T38" s="87">
        <v>2.055</v>
      </c>
      <c r="U38" s="87">
        <v>1.442</v>
      </c>
      <c r="V38" s="87">
        <v>1.848</v>
      </c>
      <c r="W38" s="87">
        <v>2.035</v>
      </c>
      <c r="X38" s="87">
        <v>0.456</v>
      </c>
      <c r="Y38" s="87">
        <v>0.288</v>
      </c>
      <c r="Z38" s="87">
        <v>0.377</v>
      </c>
      <c r="AA38" s="87">
        <v>0.269</v>
      </c>
      <c r="AB38" s="87">
        <v>0.398</v>
      </c>
      <c r="AC38" s="87">
        <v>0.121</v>
      </c>
      <c r="AD38" s="87">
        <v>0.462</v>
      </c>
      <c r="AE38" s="87">
        <v>0.642</v>
      </c>
      <c r="AF38" s="87">
        <v>1.115</v>
      </c>
      <c r="AG38" s="87">
        <v>0.371</v>
      </c>
      <c r="AH38" s="87">
        <v>0.695</v>
      </c>
      <c r="AI38" s="87">
        <v>0.513</v>
      </c>
      <c r="AJ38" s="87">
        <v>1.38</v>
      </c>
      <c r="AK38" s="87">
        <v>0.9</v>
      </c>
      <c r="AL38" s="87">
        <v>0.487</v>
      </c>
      <c r="AM38" s="87">
        <v>0.56</v>
      </c>
      <c r="AN38" s="87">
        <v>0.499</v>
      </c>
      <c r="AO38" s="87">
        <v>0.889</v>
      </c>
      <c r="AP38" s="87">
        <v>0.659</v>
      </c>
      <c r="AQ38" s="87">
        <v>0.668</v>
      </c>
      <c r="AR38" s="87">
        <v>0.683</v>
      </c>
      <c r="AS38" s="87">
        <v>0.552</v>
      </c>
      <c r="AT38" s="87">
        <v>0.884</v>
      </c>
      <c r="AU38" s="87">
        <v>0.786</v>
      </c>
      <c r="AV38" s="87">
        <v>0.688</v>
      </c>
      <c r="AW38" s="87">
        <v>0.938</v>
      </c>
      <c r="AX38" s="87">
        <v>0.907</v>
      </c>
      <c r="AY38" s="87">
        <v>1.631</v>
      </c>
      <c r="AZ38" s="87">
        <v>0</v>
      </c>
      <c r="BA38" s="87">
        <v>0.247</v>
      </c>
      <c r="BB38" s="88"/>
      <c r="BC38" s="88"/>
      <c r="BD38" s="87">
        <v>0.31</v>
      </c>
      <c r="BE38" s="87">
        <v>0.278</v>
      </c>
      <c r="BF38" s="87"/>
      <c r="BG38" s="87">
        <v>0.605</v>
      </c>
      <c r="BH38" s="87">
        <v>0.656</v>
      </c>
      <c r="BI38" s="87">
        <v>0.325</v>
      </c>
      <c r="BJ38" s="87">
        <v>0.394</v>
      </c>
      <c r="BK38" s="87">
        <v>0.51</v>
      </c>
      <c r="BL38" s="87">
        <v>0.441</v>
      </c>
      <c r="BM38" s="88"/>
      <c r="BN38" s="88"/>
      <c r="BO38" s="88"/>
      <c r="BP38" s="88"/>
      <c r="BQ38" s="87">
        <v>0.621</v>
      </c>
      <c r="BR38" s="87">
        <v>0.736</v>
      </c>
      <c r="BS38" s="87">
        <v>0.696</v>
      </c>
      <c r="BT38" s="87">
        <v>0.594</v>
      </c>
      <c r="BU38" s="87">
        <v>0.772</v>
      </c>
      <c r="BV38" s="87">
        <v>0.477</v>
      </c>
      <c r="BW38" s="87">
        <v>0.457</v>
      </c>
      <c r="BX38" s="87">
        <v>1.215</v>
      </c>
      <c r="BY38" s="87"/>
      <c r="BZ38" s="87"/>
      <c r="CA38" s="87"/>
      <c r="CB38" s="87"/>
      <c r="CC38" s="87">
        <v>1.173</v>
      </c>
      <c r="CD38" s="87">
        <v>0.889</v>
      </c>
      <c r="CE38" s="87">
        <v>0.692</v>
      </c>
      <c r="CF38" s="87">
        <v>0.382</v>
      </c>
      <c r="CG38" s="87">
        <v>0.528</v>
      </c>
      <c r="CH38" s="87">
        <v>0.659</v>
      </c>
      <c r="CI38" s="87">
        <v>1.418</v>
      </c>
      <c r="CJ38" s="87">
        <v>1.717</v>
      </c>
      <c r="CK38" s="87">
        <v>1.044</v>
      </c>
      <c r="CL38" s="87">
        <v>0.971</v>
      </c>
      <c r="CM38" s="87">
        <v>0.199</v>
      </c>
      <c r="CN38" s="87">
        <v>0.433</v>
      </c>
      <c r="CO38" s="87">
        <v>0.403</v>
      </c>
      <c r="CP38" s="87">
        <v>1.259</v>
      </c>
      <c r="CQ38" s="87"/>
      <c r="CR38" s="87">
        <v>0.775</v>
      </c>
      <c r="CS38" s="87">
        <v>0.908</v>
      </c>
      <c r="CT38" s="87">
        <v>0.906</v>
      </c>
      <c r="CU38" s="87">
        <v>0</v>
      </c>
      <c r="CV38" s="87">
        <v>0</v>
      </c>
      <c r="CW38" s="87">
        <v>0</v>
      </c>
      <c r="CX38" s="87">
        <v>0</v>
      </c>
      <c r="CY38" s="87">
        <v>0.805</v>
      </c>
      <c r="CZ38" s="87">
        <v>0.98</v>
      </c>
      <c r="DA38" s="87">
        <v>1.173</v>
      </c>
      <c r="DB38" s="87">
        <v>2.087</v>
      </c>
      <c r="DC38" s="87">
        <v>0.487</v>
      </c>
      <c r="DD38" s="87">
        <v>1.757</v>
      </c>
      <c r="DE38" s="87">
        <v>2.308</v>
      </c>
      <c r="DF38" s="87">
        <v>0.528</v>
      </c>
      <c r="DG38" s="87">
        <v>0.407</v>
      </c>
      <c r="DH38" s="87">
        <v>1.156</v>
      </c>
      <c r="DI38" s="87">
        <v>0.702</v>
      </c>
      <c r="DJ38" s="87">
        <v>0.606</v>
      </c>
      <c r="DK38" s="87">
        <v>1.66</v>
      </c>
      <c r="DL38" s="87">
        <v>2.018</v>
      </c>
      <c r="DM38" s="87">
        <v>0.534</v>
      </c>
      <c r="DN38" s="87">
        <v>0.352</v>
      </c>
      <c r="DO38" s="87">
        <v>0.422</v>
      </c>
      <c r="DP38" s="87">
        <v>1.344</v>
      </c>
      <c r="DQ38" s="87">
        <v>0.71</v>
      </c>
      <c r="DR38" s="87">
        <v>0.964</v>
      </c>
      <c r="DS38" s="87">
        <v>2.998</v>
      </c>
      <c r="DT38" s="87">
        <v>0.77</v>
      </c>
      <c r="DU38" s="87">
        <v>0.755</v>
      </c>
      <c r="DV38" s="87">
        <v>0.981</v>
      </c>
      <c r="DW38" s="87">
        <v>0.304</v>
      </c>
      <c r="DX38" s="87">
        <v>0.339</v>
      </c>
      <c r="DY38" s="87">
        <v>1.048</v>
      </c>
    </row>
    <row r="39" spans="1:129" ht="11.25">
      <c r="A39" s="84" t="s">
        <v>76</v>
      </c>
      <c r="B39" s="85">
        <v>111</v>
      </c>
      <c r="C39" s="86">
        <v>0.7780036036036032</v>
      </c>
      <c r="D39" s="86">
        <v>0.0974</v>
      </c>
      <c r="E39" s="86">
        <v>2.827</v>
      </c>
      <c r="F39" s="86">
        <v>0.5377793123725042</v>
      </c>
      <c r="G39" s="87">
        <v>0.652</v>
      </c>
      <c r="H39" s="87">
        <v>0.649</v>
      </c>
      <c r="I39" s="87">
        <v>0.585</v>
      </c>
      <c r="J39" s="87">
        <v>0.767</v>
      </c>
      <c r="K39" s="87">
        <v>1.061</v>
      </c>
      <c r="L39" s="87">
        <v>2.018</v>
      </c>
      <c r="M39" s="87">
        <v>0.784</v>
      </c>
      <c r="N39" s="87">
        <v>1.935</v>
      </c>
      <c r="O39" s="87">
        <v>0.838</v>
      </c>
      <c r="P39" s="87">
        <v>1.308</v>
      </c>
      <c r="Q39" s="87">
        <v>0.594</v>
      </c>
      <c r="R39" s="87">
        <v>0.366</v>
      </c>
      <c r="S39" s="87">
        <v>0.686</v>
      </c>
      <c r="T39" s="87">
        <v>1.72</v>
      </c>
      <c r="U39" s="87">
        <v>1.1</v>
      </c>
      <c r="V39" s="87">
        <v>0.431</v>
      </c>
      <c r="W39" s="87">
        <v>1.291</v>
      </c>
      <c r="X39" s="87">
        <v>0.768</v>
      </c>
      <c r="Y39" s="87">
        <v>0.249</v>
      </c>
      <c r="Z39" s="87">
        <v>1.755</v>
      </c>
      <c r="AA39" s="87">
        <v>0.917</v>
      </c>
      <c r="AB39" s="87">
        <v>1.681</v>
      </c>
      <c r="AC39" s="87">
        <v>0.637</v>
      </c>
      <c r="AD39" s="87">
        <v>0.952</v>
      </c>
      <c r="AE39" s="87">
        <v>1.059</v>
      </c>
      <c r="AF39" s="87">
        <v>1.774</v>
      </c>
      <c r="AG39" s="87">
        <v>0.587</v>
      </c>
      <c r="AH39" s="87">
        <v>1.371</v>
      </c>
      <c r="AI39" s="87">
        <v>0.778</v>
      </c>
      <c r="AJ39" s="87">
        <v>2.316</v>
      </c>
      <c r="AK39" s="87">
        <v>0.565</v>
      </c>
      <c r="AL39" s="87">
        <v>0.548</v>
      </c>
      <c r="AM39" s="87">
        <v>0.483</v>
      </c>
      <c r="AN39" s="87">
        <v>1.924</v>
      </c>
      <c r="AO39" s="87">
        <v>0.75</v>
      </c>
      <c r="AP39" s="87">
        <v>1.641</v>
      </c>
      <c r="AQ39" s="87">
        <v>1.082</v>
      </c>
      <c r="AR39" s="87">
        <v>1.844</v>
      </c>
      <c r="AS39" s="87">
        <v>0.122</v>
      </c>
      <c r="AT39" s="87">
        <v>0.133</v>
      </c>
      <c r="AU39" s="87">
        <v>1.152</v>
      </c>
      <c r="AV39" s="87">
        <v>1.846</v>
      </c>
      <c r="AW39" s="87">
        <v>0.63</v>
      </c>
      <c r="AX39" s="87">
        <v>0.55</v>
      </c>
      <c r="AY39" s="87">
        <v>0.531</v>
      </c>
      <c r="AZ39" s="87">
        <v>1.078</v>
      </c>
      <c r="BA39" s="87">
        <v>0.597</v>
      </c>
      <c r="BB39" s="88"/>
      <c r="BC39" s="88"/>
      <c r="BD39" s="87">
        <v>0.252</v>
      </c>
      <c r="BE39" s="87">
        <v>0.253</v>
      </c>
      <c r="BF39" s="87"/>
      <c r="BG39" s="87">
        <v>1.632</v>
      </c>
      <c r="BH39" s="87">
        <v>1.336</v>
      </c>
      <c r="BI39" s="87">
        <v>1.378</v>
      </c>
      <c r="BJ39" s="87">
        <v>1.15</v>
      </c>
      <c r="BK39" s="87">
        <v>0.276</v>
      </c>
      <c r="BL39" s="87">
        <v>0.299</v>
      </c>
      <c r="BM39" s="88"/>
      <c r="BN39" s="88"/>
      <c r="BO39" s="88"/>
      <c r="BP39" s="88"/>
      <c r="BQ39" s="87">
        <v>1.3</v>
      </c>
      <c r="BR39" s="87">
        <v>2.827</v>
      </c>
      <c r="BS39" s="87">
        <v>1.753</v>
      </c>
      <c r="BT39" s="87">
        <v>1.023</v>
      </c>
      <c r="BU39" s="87">
        <v>1.194</v>
      </c>
      <c r="BV39" s="87">
        <v>0.839</v>
      </c>
      <c r="BW39" s="87">
        <v>1.107</v>
      </c>
      <c r="BX39" s="87">
        <v>1.023</v>
      </c>
      <c r="BY39" s="87"/>
      <c r="BZ39" s="87"/>
      <c r="CA39" s="87"/>
      <c r="CB39" s="87"/>
      <c r="CC39" s="87">
        <v>0.45</v>
      </c>
      <c r="CD39" s="87">
        <v>0.426</v>
      </c>
      <c r="CE39" s="87">
        <v>0.323</v>
      </c>
      <c r="CF39" s="87">
        <v>0.675</v>
      </c>
      <c r="CG39" s="87">
        <v>0.258</v>
      </c>
      <c r="CH39" s="87">
        <v>0.249</v>
      </c>
      <c r="CI39" s="87">
        <v>0.472</v>
      </c>
      <c r="CJ39" s="87">
        <v>0.408</v>
      </c>
      <c r="CK39" s="87">
        <v>0.482</v>
      </c>
      <c r="CL39" s="87">
        <v>0.353</v>
      </c>
      <c r="CM39" s="87">
        <v>0.225</v>
      </c>
      <c r="CN39" s="87">
        <v>0.271</v>
      </c>
      <c r="CO39" s="87">
        <v>0.376</v>
      </c>
      <c r="CP39" s="87">
        <v>0.121</v>
      </c>
      <c r="CQ39" s="87"/>
      <c r="CR39" s="87">
        <v>0.179</v>
      </c>
      <c r="CS39" s="87">
        <v>0.826</v>
      </c>
      <c r="CT39" s="87">
        <v>0.645</v>
      </c>
      <c r="CU39" s="87">
        <v>0.43</v>
      </c>
      <c r="CV39" s="87">
        <v>0.392</v>
      </c>
      <c r="CW39" s="87">
        <v>0.0974</v>
      </c>
      <c r="CX39" s="87">
        <v>0.367</v>
      </c>
      <c r="CY39" s="87">
        <v>0.61</v>
      </c>
      <c r="CZ39" s="87">
        <v>0.497</v>
      </c>
      <c r="DA39" s="87">
        <v>0.704</v>
      </c>
      <c r="DB39" s="87">
        <v>0.502</v>
      </c>
      <c r="DC39" s="87">
        <v>0.878</v>
      </c>
      <c r="DD39" s="87">
        <v>0.711</v>
      </c>
      <c r="DE39" s="87">
        <v>0.875</v>
      </c>
      <c r="DF39" s="87">
        <v>0.531</v>
      </c>
      <c r="DG39" s="87">
        <v>0.413</v>
      </c>
      <c r="DH39" s="87">
        <v>0.495</v>
      </c>
      <c r="DI39" s="87">
        <v>0.537</v>
      </c>
      <c r="DJ39" s="87">
        <v>0.484</v>
      </c>
      <c r="DK39" s="87">
        <v>0.464</v>
      </c>
      <c r="DL39" s="87">
        <v>0.583</v>
      </c>
      <c r="DM39" s="87">
        <v>0.634</v>
      </c>
      <c r="DN39" s="87">
        <v>0.433</v>
      </c>
      <c r="DO39" s="87">
        <v>0.262</v>
      </c>
      <c r="DP39" s="87">
        <v>0.459</v>
      </c>
      <c r="DQ39" s="87">
        <v>0.334</v>
      </c>
      <c r="DR39" s="87">
        <v>0.446</v>
      </c>
      <c r="DS39" s="87">
        <v>0.976</v>
      </c>
      <c r="DT39" s="87">
        <v>0.418</v>
      </c>
      <c r="DU39" s="87">
        <v>0.252</v>
      </c>
      <c r="DV39" s="87">
        <v>0.28</v>
      </c>
      <c r="DW39" s="87">
        <v>0.256</v>
      </c>
      <c r="DX39" s="87">
        <v>0.189</v>
      </c>
      <c r="DY39" s="87">
        <v>0.363</v>
      </c>
    </row>
    <row r="40" spans="1:129" ht="11.25">
      <c r="A40" s="84" t="s">
        <v>2</v>
      </c>
      <c r="B40" s="85">
        <v>111</v>
      </c>
      <c r="C40" s="86">
        <v>9.83320720720721</v>
      </c>
      <c r="D40" s="86">
        <v>2.524</v>
      </c>
      <c r="E40" s="86">
        <v>39.041</v>
      </c>
      <c r="F40" s="86">
        <v>6.847211565179392</v>
      </c>
      <c r="G40" s="87">
        <v>10.934</v>
      </c>
      <c r="H40" s="87">
        <v>7.245</v>
      </c>
      <c r="I40" s="87">
        <v>7.849</v>
      </c>
      <c r="J40" s="87">
        <v>11.973</v>
      </c>
      <c r="K40" s="87">
        <v>15.439</v>
      </c>
      <c r="L40" s="87">
        <v>36.072</v>
      </c>
      <c r="M40" s="87">
        <v>12.884</v>
      </c>
      <c r="N40" s="87">
        <v>11.558</v>
      </c>
      <c r="O40" s="87">
        <v>9.359</v>
      </c>
      <c r="P40" s="87">
        <v>23.087</v>
      </c>
      <c r="Q40" s="87">
        <v>18.198</v>
      </c>
      <c r="R40" s="87">
        <v>16.402</v>
      </c>
      <c r="S40" s="87">
        <v>8.81</v>
      </c>
      <c r="T40" s="87">
        <v>39.041</v>
      </c>
      <c r="U40" s="87">
        <v>22.617</v>
      </c>
      <c r="V40" s="87">
        <v>22.73</v>
      </c>
      <c r="W40" s="87">
        <v>20.154</v>
      </c>
      <c r="X40" s="87">
        <v>6.382</v>
      </c>
      <c r="Y40" s="87">
        <v>8.58</v>
      </c>
      <c r="Z40" s="87">
        <v>10.755</v>
      </c>
      <c r="AA40" s="87">
        <v>11.65</v>
      </c>
      <c r="AB40" s="87">
        <v>8.816</v>
      </c>
      <c r="AC40" s="87">
        <v>5.541</v>
      </c>
      <c r="AD40" s="87">
        <v>5.541</v>
      </c>
      <c r="AE40" s="87">
        <v>6.488</v>
      </c>
      <c r="AF40" s="87">
        <v>21.132</v>
      </c>
      <c r="AG40" s="87">
        <v>7.392</v>
      </c>
      <c r="AH40" s="87">
        <v>15.321</v>
      </c>
      <c r="AI40" s="87">
        <v>9.358</v>
      </c>
      <c r="AJ40" s="87">
        <v>31.644</v>
      </c>
      <c r="AK40" s="87">
        <v>10.516</v>
      </c>
      <c r="AL40" s="87">
        <v>4.778</v>
      </c>
      <c r="AM40" s="87">
        <v>7.734</v>
      </c>
      <c r="AN40" s="87">
        <v>7.54</v>
      </c>
      <c r="AO40" s="87">
        <v>7.543</v>
      </c>
      <c r="AP40" s="87">
        <v>18.484</v>
      </c>
      <c r="AQ40" s="87">
        <v>17.194</v>
      </c>
      <c r="AR40" s="87">
        <v>9.799</v>
      </c>
      <c r="AS40" s="87">
        <v>4.849</v>
      </c>
      <c r="AT40" s="87">
        <v>6.708</v>
      </c>
      <c r="AU40" s="87">
        <v>7.696</v>
      </c>
      <c r="AV40" s="87">
        <v>10.702</v>
      </c>
      <c r="AW40" s="87">
        <v>15.545</v>
      </c>
      <c r="AX40" s="87">
        <v>8.195</v>
      </c>
      <c r="AY40" s="87">
        <v>8.55</v>
      </c>
      <c r="AZ40" s="87">
        <v>6.277</v>
      </c>
      <c r="BA40" s="87">
        <v>5.637</v>
      </c>
      <c r="BB40" s="88"/>
      <c r="BC40" s="88"/>
      <c r="BD40" s="87">
        <v>7.648</v>
      </c>
      <c r="BE40" s="87">
        <v>6.276</v>
      </c>
      <c r="BF40" s="87"/>
      <c r="BG40" s="87">
        <v>2.792</v>
      </c>
      <c r="BH40" s="87">
        <v>4.429</v>
      </c>
      <c r="BI40" s="87">
        <v>3.284</v>
      </c>
      <c r="BJ40" s="87">
        <v>3.407</v>
      </c>
      <c r="BK40" s="87">
        <v>2.907</v>
      </c>
      <c r="BL40" s="87">
        <v>3.307</v>
      </c>
      <c r="BM40" s="88"/>
      <c r="BN40" s="88"/>
      <c r="BO40" s="88"/>
      <c r="BP40" s="88"/>
      <c r="BQ40" s="87">
        <v>7.206</v>
      </c>
      <c r="BR40" s="87">
        <v>6.719</v>
      </c>
      <c r="BS40" s="87">
        <v>6.9</v>
      </c>
      <c r="BT40" s="87">
        <v>2.524</v>
      </c>
      <c r="BU40" s="87">
        <v>5.25</v>
      </c>
      <c r="BV40" s="87">
        <v>4.433</v>
      </c>
      <c r="BW40" s="87">
        <v>5.182</v>
      </c>
      <c r="BX40" s="87">
        <v>5.362</v>
      </c>
      <c r="BY40" s="87"/>
      <c r="BZ40" s="87"/>
      <c r="CA40" s="87"/>
      <c r="CB40" s="87"/>
      <c r="CC40" s="87">
        <v>2.76</v>
      </c>
      <c r="CD40" s="87">
        <v>4.459</v>
      </c>
      <c r="CE40" s="87">
        <v>4.401</v>
      </c>
      <c r="CF40" s="87">
        <v>3.503</v>
      </c>
      <c r="CG40" s="87">
        <v>2.714</v>
      </c>
      <c r="CH40" s="87">
        <v>2.632</v>
      </c>
      <c r="CI40" s="87">
        <v>8.639</v>
      </c>
      <c r="CJ40" s="87">
        <v>19.842</v>
      </c>
      <c r="CK40" s="87">
        <v>5.732</v>
      </c>
      <c r="CL40" s="87">
        <v>6.307</v>
      </c>
      <c r="CM40" s="87">
        <v>4.47</v>
      </c>
      <c r="CN40" s="87">
        <v>4.934</v>
      </c>
      <c r="CO40" s="87">
        <v>4.268</v>
      </c>
      <c r="CP40" s="87">
        <v>7.105</v>
      </c>
      <c r="CQ40" s="87"/>
      <c r="CR40" s="87">
        <v>4.648</v>
      </c>
      <c r="CS40" s="87">
        <v>7.022</v>
      </c>
      <c r="CT40" s="87">
        <v>8.393</v>
      </c>
      <c r="CU40" s="87">
        <v>8.211</v>
      </c>
      <c r="CV40" s="87">
        <v>5.285</v>
      </c>
      <c r="CW40" s="87">
        <v>8.85</v>
      </c>
      <c r="CX40" s="87">
        <v>4.005</v>
      </c>
      <c r="CY40" s="87">
        <v>4.46</v>
      </c>
      <c r="CZ40" s="87">
        <v>5.244</v>
      </c>
      <c r="DA40" s="87">
        <v>7.883</v>
      </c>
      <c r="DB40" s="87">
        <v>8.968</v>
      </c>
      <c r="DC40" s="87">
        <v>4.239</v>
      </c>
      <c r="DD40" s="87">
        <v>5.78</v>
      </c>
      <c r="DE40" s="87">
        <v>13.323</v>
      </c>
      <c r="DF40" s="87">
        <v>7.202</v>
      </c>
      <c r="DG40" s="87">
        <v>4.291</v>
      </c>
      <c r="DH40" s="87">
        <v>9.098</v>
      </c>
      <c r="DI40" s="87">
        <v>8.086</v>
      </c>
      <c r="DJ40" s="87">
        <v>9.169</v>
      </c>
      <c r="DK40" s="87">
        <v>13.042</v>
      </c>
      <c r="DL40" s="87">
        <v>16.296</v>
      </c>
      <c r="DM40" s="87">
        <v>7.789</v>
      </c>
      <c r="DN40" s="87">
        <v>6.966</v>
      </c>
      <c r="DO40" s="87">
        <v>4.033</v>
      </c>
      <c r="DP40" s="87">
        <v>16.398</v>
      </c>
      <c r="DQ40" s="87">
        <v>8.315</v>
      </c>
      <c r="DR40" s="87">
        <v>21.717</v>
      </c>
      <c r="DS40" s="87">
        <v>23.168</v>
      </c>
      <c r="DT40" s="87">
        <v>7.815</v>
      </c>
      <c r="DU40" s="87">
        <v>10.054</v>
      </c>
      <c r="DV40" s="87">
        <v>13.119</v>
      </c>
      <c r="DW40" s="87">
        <v>12.363</v>
      </c>
      <c r="DX40" s="87">
        <v>10.764</v>
      </c>
      <c r="DY40" s="87">
        <v>25.399</v>
      </c>
    </row>
    <row r="41" spans="1:129" ht="11.25">
      <c r="A41" s="84" t="s">
        <v>0</v>
      </c>
      <c r="B41" s="85">
        <v>111</v>
      </c>
      <c r="C41" s="86">
        <v>5.043684684684684</v>
      </c>
      <c r="D41" s="86">
        <v>1.27</v>
      </c>
      <c r="E41" s="86">
        <v>29.314</v>
      </c>
      <c r="F41" s="86">
        <v>3.849138340413261</v>
      </c>
      <c r="G41" s="87">
        <v>11.438</v>
      </c>
      <c r="H41" s="87">
        <v>4.2</v>
      </c>
      <c r="I41" s="87">
        <v>3.641</v>
      </c>
      <c r="J41" s="87">
        <v>5.15</v>
      </c>
      <c r="K41" s="87">
        <v>4.267</v>
      </c>
      <c r="L41" s="87">
        <v>15.511</v>
      </c>
      <c r="M41" s="87">
        <v>3.191</v>
      </c>
      <c r="N41" s="87">
        <v>4.024</v>
      </c>
      <c r="O41" s="87">
        <v>2.191</v>
      </c>
      <c r="P41" s="87">
        <v>7.137</v>
      </c>
      <c r="Q41" s="87">
        <v>6.409</v>
      </c>
      <c r="R41" s="87">
        <v>6.993</v>
      </c>
      <c r="S41" s="87">
        <v>3.172</v>
      </c>
      <c r="T41" s="87">
        <v>15.819</v>
      </c>
      <c r="U41" s="87">
        <v>11.519</v>
      </c>
      <c r="V41" s="87">
        <v>14.979</v>
      </c>
      <c r="W41" s="87">
        <v>13.521</v>
      </c>
      <c r="X41" s="87">
        <v>2.827</v>
      </c>
      <c r="Y41" s="87">
        <v>5.134</v>
      </c>
      <c r="Z41" s="87">
        <v>2.914</v>
      </c>
      <c r="AA41" s="87">
        <v>3.158</v>
      </c>
      <c r="AB41" s="87">
        <v>3.473</v>
      </c>
      <c r="AC41" s="87">
        <v>1.439</v>
      </c>
      <c r="AD41" s="87">
        <v>1.621</v>
      </c>
      <c r="AE41" s="87">
        <v>2.722</v>
      </c>
      <c r="AF41" s="87">
        <v>3.156</v>
      </c>
      <c r="AG41" s="87">
        <v>1.27</v>
      </c>
      <c r="AH41" s="87">
        <v>3.851</v>
      </c>
      <c r="AI41" s="87">
        <v>2.992</v>
      </c>
      <c r="AJ41" s="87">
        <v>5.433</v>
      </c>
      <c r="AK41" s="87">
        <v>3.933</v>
      </c>
      <c r="AL41" s="87">
        <v>2.191</v>
      </c>
      <c r="AM41" s="87">
        <v>3.954</v>
      </c>
      <c r="AN41" s="87">
        <v>2.677</v>
      </c>
      <c r="AO41" s="87">
        <v>3.57</v>
      </c>
      <c r="AP41" s="87">
        <v>4.965</v>
      </c>
      <c r="AQ41" s="87">
        <v>2.114</v>
      </c>
      <c r="AR41" s="87">
        <v>4.224</v>
      </c>
      <c r="AS41" s="87">
        <v>1.646</v>
      </c>
      <c r="AT41" s="87">
        <v>2.877</v>
      </c>
      <c r="AU41" s="87">
        <v>3.223</v>
      </c>
      <c r="AV41" s="87">
        <v>4.308</v>
      </c>
      <c r="AW41" s="87">
        <v>6.65</v>
      </c>
      <c r="AX41" s="87">
        <v>2.549</v>
      </c>
      <c r="AY41" s="87">
        <v>4.544</v>
      </c>
      <c r="AZ41" s="87">
        <v>3.559</v>
      </c>
      <c r="BA41" s="87">
        <v>3.362</v>
      </c>
      <c r="BB41" s="88"/>
      <c r="BC41" s="88"/>
      <c r="BD41" s="87">
        <v>4.431</v>
      </c>
      <c r="BE41" s="87">
        <v>1.959</v>
      </c>
      <c r="BF41" s="87"/>
      <c r="BG41" s="87">
        <v>1.822</v>
      </c>
      <c r="BH41" s="87">
        <v>3.463</v>
      </c>
      <c r="BI41" s="87">
        <v>1.781</v>
      </c>
      <c r="BJ41" s="87">
        <v>1.831</v>
      </c>
      <c r="BK41" s="87">
        <v>2.22</v>
      </c>
      <c r="BL41" s="87">
        <v>2.446</v>
      </c>
      <c r="BM41" s="88"/>
      <c r="BN41" s="88"/>
      <c r="BO41" s="88"/>
      <c r="BP41" s="88"/>
      <c r="BQ41" s="87">
        <v>4.478</v>
      </c>
      <c r="BR41" s="87">
        <v>4.326</v>
      </c>
      <c r="BS41" s="87">
        <v>5.081</v>
      </c>
      <c r="BT41" s="87">
        <v>2.134</v>
      </c>
      <c r="BU41" s="87">
        <v>4.798</v>
      </c>
      <c r="BV41" s="87">
        <v>1.477</v>
      </c>
      <c r="BW41" s="87">
        <v>1.764</v>
      </c>
      <c r="BX41" s="87">
        <v>3.009</v>
      </c>
      <c r="BY41" s="87"/>
      <c r="BZ41" s="87"/>
      <c r="CA41" s="87"/>
      <c r="CB41" s="87"/>
      <c r="CC41" s="87">
        <v>2.765</v>
      </c>
      <c r="CD41" s="87">
        <v>3.709</v>
      </c>
      <c r="CE41" s="87">
        <v>5.68</v>
      </c>
      <c r="CF41" s="87">
        <v>2.796</v>
      </c>
      <c r="CG41" s="87">
        <v>2.424</v>
      </c>
      <c r="CH41" s="87">
        <v>2.225</v>
      </c>
      <c r="CI41" s="87">
        <v>4.483</v>
      </c>
      <c r="CJ41" s="87">
        <v>4.658</v>
      </c>
      <c r="CK41" s="87">
        <v>5.342</v>
      </c>
      <c r="CL41" s="87">
        <v>5.519</v>
      </c>
      <c r="CM41" s="87">
        <v>1.318</v>
      </c>
      <c r="CN41" s="87">
        <v>2.105</v>
      </c>
      <c r="CO41" s="87">
        <v>2.029</v>
      </c>
      <c r="CP41" s="87">
        <v>7.597</v>
      </c>
      <c r="CQ41" s="87"/>
      <c r="CR41" s="87">
        <v>5.234</v>
      </c>
      <c r="CS41" s="87">
        <v>3.422</v>
      </c>
      <c r="CT41" s="87">
        <v>3.707</v>
      </c>
      <c r="CU41" s="87">
        <v>6.91</v>
      </c>
      <c r="CV41" s="87">
        <v>3.43</v>
      </c>
      <c r="CW41" s="87">
        <v>8.563</v>
      </c>
      <c r="CX41" s="87">
        <v>3.163</v>
      </c>
      <c r="CY41" s="87">
        <v>3.692</v>
      </c>
      <c r="CZ41" s="87">
        <v>5.813</v>
      </c>
      <c r="DA41" s="87">
        <v>7.608</v>
      </c>
      <c r="DB41" s="87">
        <v>6.779</v>
      </c>
      <c r="DC41" s="87">
        <v>2.362</v>
      </c>
      <c r="DD41" s="87">
        <v>4.779</v>
      </c>
      <c r="DE41" s="87">
        <v>7.048</v>
      </c>
      <c r="DF41" s="87">
        <v>3.734</v>
      </c>
      <c r="DG41" s="87">
        <v>2.243</v>
      </c>
      <c r="DH41" s="87">
        <v>7.282</v>
      </c>
      <c r="DI41" s="87">
        <v>7.515</v>
      </c>
      <c r="DJ41" s="87">
        <v>4.882</v>
      </c>
      <c r="DK41" s="87">
        <v>10.173</v>
      </c>
      <c r="DL41" s="87">
        <v>9.917</v>
      </c>
      <c r="DM41" s="87">
        <v>4.537</v>
      </c>
      <c r="DN41" s="87">
        <v>3.142</v>
      </c>
      <c r="DO41" s="87">
        <v>2.429</v>
      </c>
      <c r="DP41" s="87">
        <v>7.024</v>
      </c>
      <c r="DQ41" s="87">
        <v>3.367</v>
      </c>
      <c r="DR41" s="87">
        <v>9.288</v>
      </c>
      <c r="DS41" s="87">
        <v>29.314</v>
      </c>
      <c r="DT41" s="87">
        <v>7.032</v>
      </c>
      <c r="DU41" s="87">
        <v>6.61</v>
      </c>
      <c r="DV41" s="87">
        <v>11.486</v>
      </c>
      <c r="DW41" s="87">
        <v>4.481</v>
      </c>
      <c r="DX41" s="87">
        <v>8.454</v>
      </c>
      <c r="DY41" s="87">
        <v>11.261</v>
      </c>
    </row>
    <row r="42" spans="1:129" ht="11.25">
      <c r="A42" s="84" t="s">
        <v>38</v>
      </c>
      <c r="B42" s="85">
        <v>111</v>
      </c>
      <c r="C42" s="86">
        <v>0.7498558558558559</v>
      </c>
      <c r="D42" s="86">
        <v>0.185</v>
      </c>
      <c r="E42" s="86">
        <v>3.7</v>
      </c>
      <c r="F42" s="86">
        <v>0.5064750618060819</v>
      </c>
      <c r="G42" s="87">
        <v>0.449</v>
      </c>
      <c r="H42" s="87">
        <v>0.565</v>
      </c>
      <c r="I42" s="87">
        <v>0.5</v>
      </c>
      <c r="J42" s="87">
        <v>0.478</v>
      </c>
      <c r="K42" s="87">
        <v>1.41</v>
      </c>
      <c r="L42" s="87">
        <v>1.78</v>
      </c>
      <c r="M42" s="87">
        <v>0.475</v>
      </c>
      <c r="N42" s="87">
        <v>0.858</v>
      </c>
      <c r="O42" s="87">
        <v>0.293</v>
      </c>
      <c r="P42" s="87">
        <v>1.249</v>
      </c>
      <c r="Q42" s="87">
        <v>0.789</v>
      </c>
      <c r="R42" s="87">
        <v>1.145</v>
      </c>
      <c r="S42" s="87">
        <v>0.372</v>
      </c>
      <c r="T42" s="87">
        <v>1.915</v>
      </c>
      <c r="U42" s="87">
        <v>1.498</v>
      </c>
      <c r="V42" s="87">
        <v>1.643</v>
      </c>
      <c r="W42" s="87">
        <v>2.306</v>
      </c>
      <c r="X42" s="87">
        <v>0.292</v>
      </c>
      <c r="Y42" s="87">
        <v>0.457</v>
      </c>
      <c r="Z42" s="87">
        <v>0.449</v>
      </c>
      <c r="AA42" s="87">
        <v>0.394</v>
      </c>
      <c r="AB42" s="87">
        <v>0.291</v>
      </c>
      <c r="AC42" s="87">
        <v>0.251</v>
      </c>
      <c r="AD42" s="87">
        <v>0.212</v>
      </c>
      <c r="AE42" s="87">
        <v>0.307</v>
      </c>
      <c r="AF42" s="87">
        <v>0.72</v>
      </c>
      <c r="AG42" s="87">
        <v>0.226</v>
      </c>
      <c r="AH42" s="87">
        <v>0.572</v>
      </c>
      <c r="AI42" s="87">
        <v>0.502</v>
      </c>
      <c r="AJ42" s="87">
        <v>0.994</v>
      </c>
      <c r="AK42" s="87">
        <v>1.601</v>
      </c>
      <c r="AL42" s="87">
        <v>0.492</v>
      </c>
      <c r="AM42" s="87">
        <v>0.45</v>
      </c>
      <c r="AN42" s="87">
        <v>0.329</v>
      </c>
      <c r="AO42" s="87">
        <v>0.602</v>
      </c>
      <c r="AP42" s="87">
        <v>0.777</v>
      </c>
      <c r="AQ42" s="87">
        <v>0.306</v>
      </c>
      <c r="AR42" s="87">
        <v>0.908</v>
      </c>
      <c r="AS42" s="87">
        <v>0.239</v>
      </c>
      <c r="AT42" s="87">
        <v>0.398</v>
      </c>
      <c r="AU42" s="87">
        <v>0.5</v>
      </c>
      <c r="AV42" s="87">
        <v>0.711</v>
      </c>
      <c r="AW42" s="87">
        <v>1.032</v>
      </c>
      <c r="AX42" s="87">
        <v>0.599</v>
      </c>
      <c r="AY42" s="87">
        <v>0.784</v>
      </c>
      <c r="AZ42" s="87">
        <v>0.703</v>
      </c>
      <c r="BA42" s="87">
        <v>0.739</v>
      </c>
      <c r="BB42" s="88"/>
      <c r="BC42" s="88"/>
      <c r="BD42" s="87">
        <v>0.292</v>
      </c>
      <c r="BE42" s="87">
        <v>0.257</v>
      </c>
      <c r="BF42" s="87"/>
      <c r="BG42" s="87">
        <v>0.374</v>
      </c>
      <c r="BH42" s="87">
        <v>0.474</v>
      </c>
      <c r="BI42" s="87">
        <v>0.296</v>
      </c>
      <c r="BJ42" s="87">
        <v>0.326</v>
      </c>
      <c r="BK42" s="87">
        <v>0.455</v>
      </c>
      <c r="BL42" s="87">
        <v>0.401</v>
      </c>
      <c r="BM42" s="88"/>
      <c r="BN42" s="88"/>
      <c r="BO42" s="88"/>
      <c r="BP42" s="88"/>
      <c r="BQ42" s="87">
        <v>0.564</v>
      </c>
      <c r="BR42" s="87">
        <v>0.554</v>
      </c>
      <c r="BS42" s="87">
        <v>0.431</v>
      </c>
      <c r="BT42" s="87">
        <v>0.294</v>
      </c>
      <c r="BU42" s="87">
        <v>0.611</v>
      </c>
      <c r="BV42" s="87">
        <v>0.345</v>
      </c>
      <c r="BW42" s="87">
        <v>0.485</v>
      </c>
      <c r="BX42" s="87">
        <v>0.66</v>
      </c>
      <c r="BY42" s="87"/>
      <c r="BZ42" s="87"/>
      <c r="CA42" s="87"/>
      <c r="CB42" s="87"/>
      <c r="CC42" s="87">
        <v>0.545</v>
      </c>
      <c r="CD42" s="87">
        <v>0.812</v>
      </c>
      <c r="CE42" s="87">
        <v>0.594</v>
      </c>
      <c r="CF42" s="87">
        <v>0.409</v>
      </c>
      <c r="CG42" s="87">
        <v>0.495</v>
      </c>
      <c r="CH42" s="87">
        <v>0.52</v>
      </c>
      <c r="CI42" s="87">
        <v>0.782</v>
      </c>
      <c r="CJ42" s="87">
        <v>0.829</v>
      </c>
      <c r="CK42" s="87">
        <v>1.025</v>
      </c>
      <c r="CL42" s="87">
        <v>1.086</v>
      </c>
      <c r="CM42" s="87">
        <v>0.185</v>
      </c>
      <c r="CN42" s="87">
        <v>0.409</v>
      </c>
      <c r="CO42" s="87">
        <v>0.373</v>
      </c>
      <c r="CP42" s="87">
        <v>1.383</v>
      </c>
      <c r="CQ42" s="87"/>
      <c r="CR42" s="87">
        <v>0.634</v>
      </c>
      <c r="CS42" s="87">
        <v>0.746</v>
      </c>
      <c r="CT42" s="87">
        <v>0.761</v>
      </c>
      <c r="CU42" s="87">
        <v>0.879</v>
      </c>
      <c r="CV42" s="87">
        <v>0.583</v>
      </c>
      <c r="CW42" s="87">
        <v>1.222</v>
      </c>
      <c r="CX42" s="87">
        <v>0.689</v>
      </c>
      <c r="CY42" s="87">
        <v>0.637</v>
      </c>
      <c r="CZ42" s="87">
        <v>0.864</v>
      </c>
      <c r="DA42" s="87">
        <v>1.152</v>
      </c>
      <c r="DB42" s="87">
        <v>1.086</v>
      </c>
      <c r="DC42" s="87">
        <v>0.624</v>
      </c>
      <c r="DD42" s="87">
        <v>0.849</v>
      </c>
      <c r="DE42" s="87">
        <v>1.159</v>
      </c>
      <c r="DF42" s="87">
        <v>0.556</v>
      </c>
      <c r="DG42" s="87">
        <v>0.327</v>
      </c>
      <c r="DH42" s="87">
        <v>1.153</v>
      </c>
      <c r="DI42" s="87">
        <v>0.913</v>
      </c>
      <c r="DJ42" s="87">
        <v>0.804</v>
      </c>
      <c r="DK42" s="87">
        <v>1.451</v>
      </c>
      <c r="DL42" s="87">
        <v>1.757</v>
      </c>
      <c r="DM42" s="87">
        <v>0.644</v>
      </c>
      <c r="DN42" s="87">
        <v>0.447</v>
      </c>
      <c r="DO42" s="87">
        <v>0.283</v>
      </c>
      <c r="DP42" s="87">
        <v>0.932</v>
      </c>
      <c r="DQ42" s="87">
        <v>0.525</v>
      </c>
      <c r="DR42" s="87">
        <v>1.319</v>
      </c>
      <c r="DS42" s="87">
        <v>3.7</v>
      </c>
      <c r="DT42" s="87">
        <v>0.906</v>
      </c>
      <c r="DU42" s="87">
        <v>0.887</v>
      </c>
      <c r="DV42" s="87">
        <v>1.564</v>
      </c>
      <c r="DW42" s="87">
        <v>0.43</v>
      </c>
      <c r="DX42" s="87">
        <v>0.422</v>
      </c>
      <c r="DY42" s="87">
        <v>1.501</v>
      </c>
    </row>
    <row r="43" spans="1:129" ht="11.25">
      <c r="A43" s="84" t="s">
        <v>1</v>
      </c>
      <c r="B43" s="85">
        <v>111</v>
      </c>
      <c r="C43" s="86">
        <v>3.861405405405405</v>
      </c>
      <c r="D43" s="86">
        <v>1.156</v>
      </c>
      <c r="E43" s="86">
        <v>29.308</v>
      </c>
      <c r="F43" s="86">
        <v>3.4384463346120184</v>
      </c>
      <c r="G43" s="87">
        <v>3.391</v>
      </c>
      <c r="H43" s="87">
        <v>3.94</v>
      </c>
      <c r="I43" s="87">
        <v>3.52</v>
      </c>
      <c r="J43" s="87">
        <v>3.333</v>
      </c>
      <c r="K43" s="87">
        <v>3.761</v>
      </c>
      <c r="L43" s="87">
        <v>10.145</v>
      </c>
      <c r="M43" s="87">
        <v>3.365</v>
      </c>
      <c r="N43" s="87">
        <v>4.485</v>
      </c>
      <c r="O43" s="87">
        <v>1.911</v>
      </c>
      <c r="P43" s="87">
        <v>6.208</v>
      </c>
      <c r="Q43" s="87">
        <v>5.604</v>
      </c>
      <c r="R43" s="87">
        <v>6.221</v>
      </c>
      <c r="S43" s="87">
        <v>2.87</v>
      </c>
      <c r="T43" s="87">
        <v>9.602</v>
      </c>
      <c r="U43" s="87">
        <v>9.567</v>
      </c>
      <c r="V43" s="87">
        <v>8.693</v>
      </c>
      <c r="W43" s="87">
        <v>15.129</v>
      </c>
      <c r="X43" s="87">
        <v>3.11</v>
      </c>
      <c r="Y43" s="87">
        <v>4.549</v>
      </c>
      <c r="Z43" s="87">
        <v>3.022</v>
      </c>
      <c r="AA43" s="87">
        <v>3.051</v>
      </c>
      <c r="AB43" s="87">
        <v>2.325</v>
      </c>
      <c r="AC43" s="87">
        <v>2.108</v>
      </c>
      <c r="AD43" s="87">
        <v>2.23</v>
      </c>
      <c r="AE43" s="87">
        <v>2.801</v>
      </c>
      <c r="AF43" s="87">
        <v>2.943</v>
      </c>
      <c r="AG43" s="87">
        <v>1.845</v>
      </c>
      <c r="AH43" s="87">
        <v>4.008</v>
      </c>
      <c r="AI43" s="87">
        <v>3.089</v>
      </c>
      <c r="AJ43" s="87">
        <v>4.467</v>
      </c>
      <c r="AK43" s="87">
        <v>3.672</v>
      </c>
      <c r="AL43" s="87">
        <v>2.834</v>
      </c>
      <c r="AM43" s="87">
        <v>3.091</v>
      </c>
      <c r="AN43" s="87">
        <v>2.884</v>
      </c>
      <c r="AO43" s="87">
        <v>3.064</v>
      </c>
      <c r="AP43" s="87">
        <v>3.421</v>
      </c>
      <c r="AQ43" s="87">
        <v>1.9</v>
      </c>
      <c r="AR43" s="87">
        <v>3.845</v>
      </c>
      <c r="AS43" s="87">
        <v>1.725</v>
      </c>
      <c r="AT43" s="87">
        <v>2.532</v>
      </c>
      <c r="AU43" s="87">
        <v>2.463</v>
      </c>
      <c r="AV43" s="87">
        <v>2.163</v>
      </c>
      <c r="AW43" s="87">
        <v>5.057</v>
      </c>
      <c r="AX43" s="87">
        <v>2.112</v>
      </c>
      <c r="AY43" s="87">
        <v>2.668</v>
      </c>
      <c r="AZ43" s="87">
        <v>2.36</v>
      </c>
      <c r="BA43" s="87">
        <v>2.509</v>
      </c>
      <c r="BB43" s="88"/>
      <c r="BC43" s="88"/>
      <c r="BD43" s="87">
        <v>1.66</v>
      </c>
      <c r="BE43" s="87">
        <v>1.5</v>
      </c>
      <c r="BF43" s="87"/>
      <c r="BG43" s="87">
        <v>1.648</v>
      </c>
      <c r="BH43" s="87">
        <v>1.53</v>
      </c>
      <c r="BI43" s="87">
        <v>1.156</v>
      </c>
      <c r="BJ43" s="87">
        <v>1.227</v>
      </c>
      <c r="BK43" s="87">
        <v>2.204</v>
      </c>
      <c r="BL43" s="87">
        <v>1.567</v>
      </c>
      <c r="BM43" s="88"/>
      <c r="BN43" s="88"/>
      <c r="BO43" s="88"/>
      <c r="BP43" s="88"/>
      <c r="BQ43" s="87">
        <v>1.41</v>
      </c>
      <c r="BR43" s="87">
        <v>1.35</v>
      </c>
      <c r="BS43" s="87">
        <v>1.521</v>
      </c>
      <c r="BT43" s="87">
        <v>1.169</v>
      </c>
      <c r="BU43" s="87">
        <v>1.501</v>
      </c>
      <c r="BV43" s="87">
        <v>1.255</v>
      </c>
      <c r="BW43" s="87">
        <v>1.271</v>
      </c>
      <c r="BX43" s="87">
        <v>3.087</v>
      </c>
      <c r="BY43" s="87"/>
      <c r="BZ43" s="87"/>
      <c r="CA43" s="87"/>
      <c r="CB43" s="87"/>
      <c r="CC43" s="87">
        <v>1.874</v>
      </c>
      <c r="CD43" s="87">
        <v>2.076</v>
      </c>
      <c r="CE43" s="87">
        <v>1.992</v>
      </c>
      <c r="CF43" s="87">
        <v>1.629</v>
      </c>
      <c r="CG43" s="87">
        <v>1.687</v>
      </c>
      <c r="CH43" s="87">
        <v>2.072</v>
      </c>
      <c r="CI43" s="87">
        <v>2.309</v>
      </c>
      <c r="CJ43" s="87">
        <v>2.956</v>
      </c>
      <c r="CK43" s="87">
        <v>3.71</v>
      </c>
      <c r="CL43" s="87">
        <v>4.23</v>
      </c>
      <c r="CM43" s="87">
        <v>1.187</v>
      </c>
      <c r="CN43" s="87">
        <v>1.984</v>
      </c>
      <c r="CO43" s="87">
        <v>1.84</v>
      </c>
      <c r="CP43" s="87">
        <v>6.035</v>
      </c>
      <c r="CQ43" s="87"/>
      <c r="CR43" s="87">
        <v>3.606</v>
      </c>
      <c r="CS43" s="87">
        <v>1.63</v>
      </c>
      <c r="CT43" s="87">
        <v>2.916</v>
      </c>
      <c r="CU43" s="87">
        <v>4.944</v>
      </c>
      <c r="CV43" s="87">
        <v>2.517</v>
      </c>
      <c r="CW43" s="87">
        <v>3.921</v>
      </c>
      <c r="CX43" s="87">
        <v>2.272</v>
      </c>
      <c r="CY43" s="87">
        <v>2.34</v>
      </c>
      <c r="CZ43" s="87">
        <v>5.053</v>
      </c>
      <c r="DA43" s="87">
        <v>6.007</v>
      </c>
      <c r="DB43" s="87">
        <v>4.852</v>
      </c>
      <c r="DC43" s="87">
        <v>1.805</v>
      </c>
      <c r="DD43" s="87">
        <v>3.659</v>
      </c>
      <c r="DE43" s="87">
        <v>5.191</v>
      </c>
      <c r="DF43" s="87">
        <v>3.198</v>
      </c>
      <c r="DG43" s="87">
        <v>1.894</v>
      </c>
      <c r="DH43" s="87">
        <v>5.219</v>
      </c>
      <c r="DI43" s="87">
        <v>4.207</v>
      </c>
      <c r="DJ43" s="87">
        <v>3.183</v>
      </c>
      <c r="DK43" s="87">
        <v>8.968</v>
      </c>
      <c r="DL43" s="87">
        <v>9.935</v>
      </c>
      <c r="DM43" s="87">
        <v>2.867</v>
      </c>
      <c r="DN43" s="87">
        <v>1.954</v>
      </c>
      <c r="DO43" s="87">
        <v>2.858</v>
      </c>
      <c r="DP43" s="87">
        <v>5.576</v>
      </c>
      <c r="DQ43" s="87">
        <v>2.874</v>
      </c>
      <c r="DR43" s="87">
        <v>6.9</v>
      </c>
      <c r="DS43" s="87">
        <v>29.308</v>
      </c>
      <c r="DT43" s="87">
        <v>6.226</v>
      </c>
      <c r="DU43" s="87">
        <v>5.444</v>
      </c>
      <c r="DV43" s="87">
        <v>10.756</v>
      </c>
      <c r="DW43" s="87">
        <v>3.322</v>
      </c>
      <c r="DX43" s="87">
        <v>3.018</v>
      </c>
      <c r="DY43" s="87">
        <v>9.966</v>
      </c>
    </row>
    <row r="44" spans="1:129" ht="11.25">
      <c r="A44" s="84" t="s">
        <v>31</v>
      </c>
      <c r="B44" s="85">
        <v>111</v>
      </c>
      <c r="C44" s="86">
        <v>1.6859549549549548</v>
      </c>
      <c r="D44" s="86">
        <v>0.166</v>
      </c>
      <c r="E44" s="86">
        <v>9.79</v>
      </c>
      <c r="F44" s="86">
        <v>1.4745643386987002</v>
      </c>
      <c r="G44" s="87">
        <v>5.17</v>
      </c>
      <c r="H44" s="87">
        <v>5.26</v>
      </c>
      <c r="I44" s="87">
        <v>2.943</v>
      </c>
      <c r="J44" s="87">
        <v>1.069</v>
      </c>
      <c r="K44" s="87">
        <v>1.276</v>
      </c>
      <c r="L44" s="87">
        <v>3.547</v>
      </c>
      <c r="M44" s="87">
        <v>2.016</v>
      </c>
      <c r="N44" s="87">
        <v>1.397</v>
      </c>
      <c r="O44" s="87">
        <v>0.728</v>
      </c>
      <c r="P44" s="87">
        <v>3.397</v>
      </c>
      <c r="Q44" s="87">
        <v>0.544</v>
      </c>
      <c r="R44" s="87">
        <v>1.671</v>
      </c>
      <c r="S44" s="87">
        <v>0.472</v>
      </c>
      <c r="T44" s="87">
        <v>2.891</v>
      </c>
      <c r="U44" s="87">
        <v>2.55</v>
      </c>
      <c r="V44" s="87">
        <v>4.199</v>
      </c>
      <c r="W44" s="87">
        <v>3.399</v>
      </c>
      <c r="X44" s="87">
        <v>0.226</v>
      </c>
      <c r="Y44" s="87">
        <v>0.716</v>
      </c>
      <c r="Z44" s="87">
        <v>0.991</v>
      </c>
      <c r="AA44" s="87">
        <v>2.675</v>
      </c>
      <c r="AB44" s="87">
        <v>0.632</v>
      </c>
      <c r="AC44" s="87">
        <v>0.166</v>
      </c>
      <c r="AD44" s="87">
        <v>0.274</v>
      </c>
      <c r="AE44" s="87">
        <v>0.265</v>
      </c>
      <c r="AF44" s="87">
        <v>1.989</v>
      </c>
      <c r="AG44" s="87">
        <v>0.221</v>
      </c>
      <c r="AH44" s="87">
        <v>4.064</v>
      </c>
      <c r="AI44" s="87">
        <v>0.588</v>
      </c>
      <c r="AJ44" s="87">
        <v>1.872</v>
      </c>
      <c r="AK44" s="87">
        <v>0.755</v>
      </c>
      <c r="AL44" s="87">
        <v>0.194</v>
      </c>
      <c r="AM44" s="87">
        <v>2.345</v>
      </c>
      <c r="AN44" s="87">
        <v>0.356</v>
      </c>
      <c r="AO44" s="87">
        <v>1.05</v>
      </c>
      <c r="AP44" s="87">
        <v>2.726</v>
      </c>
      <c r="AQ44" s="87">
        <v>4.572</v>
      </c>
      <c r="AR44" s="87">
        <v>0.924</v>
      </c>
      <c r="AS44" s="87">
        <v>0.2</v>
      </c>
      <c r="AT44" s="87">
        <v>0.515</v>
      </c>
      <c r="AU44" s="87">
        <v>0.72</v>
      </c>
      <c r="AV44" s="87">
        <v>1.514</v>
      </c>
      <c r="AW44" s="87">
        <v>1.896</v>
      </c>
      <c r="AX44" s="87">
        <v>0.767</v>
      </c>
      <c r="AY44" s="87">
        <v>1.574</v>
      </c>
      <c r="AZ44" s="87">
        <v>0.947</v>
      </c>
      <c r="BA44" s="87">
        <v>0.833</v>
      </c>
      <c r="BB44" s="88"/>
      <c r="BC44" s="88"/>
      <c r="BD44" s="87">
        <v>0.842</v>
      </c>
      <c r="BE44" s="87">
        <v>0.517</v>
      </c>
      <c r="BF44" s="87"/>
      <c r="BG44" s="87">
        <v>0.287</v>
      </c>
      <c r="BH44" s="87">
        <v>1.397</v>
      </c>
      <c r="BI44" s="87">
        <v>0.719</v>
      </c>
      <c r="BJ44" s="87">
        <v>0.771</v>
      </c>
      <c r="BK44" s="87">
        <v>0.575</v>
      </c>
      <c r="BL44" s="87">
        <v>0.873</v>
      </c>
      <c r="BM44" s="88"/>
      <c r="BN44" s="88"/>
      <c r="BO44" s="88"/>
      <c r="BP44" s="88"/>
      <c r="BQ44" s="87">
        <v>1.983</v>
      </c>
      <c r="BR44" s="87">
        <v>2.102</v>
      </c>
      <c r="BS44" s="87">
        <v>2.773</v>
      </c>
      <c r="BT44" s="87">
        <v>0.897</v>
      </c>
      <c r="BU44" s="87">
        <v>1.704</v>
      </c>
      <c r="BV44" s="87">
        <v>0.854</v>
      </c>
      <c r="BW44" s="87">
        <v>1.163</v>
      </c>
      <c r="BX44" s="87">
        <v>3.63</v>
      </c>
      <c r="BY44" s="87"/>
      <c r="BZ44" s="87"/>
      <c r="CA44" s="87"/>
      <c r="CB44" s="87"/>
      <c r="CC44" s="87">
        <v>0.446</v>
      </c>
      <c r="CD44" s="87">
        <v>0.948</v>
      </c>
      <c r="CE44" s="87">
        <v>1.345</v>
      </c>
      <c r="CF44" s="87">
        <v>0.648</v>
      </c>
      <c r="CG44" s="87">
        <v>0.581</v>
      </c>
      <c r="CH44" s="87">
        <v>0.456</v>
      </c>
      <c r="CI44" s="87">
        <v>2.551</v>
      </c>
      <c r="CJ44" s="87">
        <v>9.79</v>
      </c>
      <c r="CK44" s="87">
        <v>1.162</v>
      </c>
      <c r="CL44" s="87">
        <v>1.141</v>
      </c>
      <c r="CM44" s="87">
        <v>0.413</v>
      </c>
      <c r="CN44" s="87">
        <v>1.703</v>
      </c>
      <c r="CO44" s="87">
        <v>0.99</v>
      </c>
      <c r="CP44" s="87">
        <v>2.102</v>
      </c>
      <c r="CQ44" s="87"/>
      <c r="CR44" s="87">
        <v>1.063</v>
      </c>
      <c r="CS44" s="87">
        <v>1.076</v>
      </c>
      <c r="CT44" s="87">
        <v>1.618</v>
      </c>
      <c r="CU44" s="87">
        <v>1.275</v>
      </c>
      <c r="CV44" s="87">
        <v>0.769</v>
      </c>
      <c r="CW44" s="87">
        <v>2.128</v>
      </c>
      <c r="CX44" s="87">
        <v>1.095</v>
      </c>
      <c r="CY44" s="87">
        <v>0.869</v>
      </c>
      <c r="CZ44" s="87">
        <v>1.258</v>
      </c>
      <c r="DA44" s="87">
        <v>1.817</v>
      </c>
      <c r="DB44" s="87">
        <v>2.135</v>
      </c>
      <c r="DC44" s="87">
        <v>0.905</v>
      </c>
      <c r="DD44" s="87">
        <v>1.679</v>
      </c>
      <c r="DE44" s="87">
        <v>2.198</v>
      </c>
      <c r="DF44" s="87">
        <v>1.122</v>
      </c>
      <c r="DG44" s="87">
        <v>0.316</v>
      </c>
      <c r="DH44" s="87">
        <v>1.67</v>
      </c>
      <c r="DI44" s="87">
        <v>1.485</v>
      </c>
      <c r="DJ44" s="87">
        <v>1.483</v>
      </c>
      <c r="DK44" s="87">
        <v>1.988</v>
      </c>
      <c r="DL44" s="87">
        <v>2.599</v>
      </c>
      <c r="DM44" s="87">
        <v>0.891</v>
      </c>
      <c r="DN44" s="87">
        <v>0.874</v>
      </c>
      <c r="DO44" s="87">
        <v>0.286</v>
      </c>
      <c r="DP44" s="87">
        <v>5.639</v>
      </c>
      <c r="DQ44" s="87">
        <v>0.825</v>
      </c>
      <c r="DR44" s="87">
        <v>5.227</v>
      </c>
      <c r="DS44" s="87">
        <v>4.983</v>
      </c>
      <c r="DT44" s="87">
        <v>1.166</v>
      </c>
      <c r="DU44" s="87">
        <v>0.962</v>
      </c>
      <c r="DV44" s="87">
        <v>2.523</v>
      </c>
      <c r="DW44" s="87">
        <v>4.12</v>
      </c>
      <c r="DX44" s="87">
        <v>2.81</v>
      </c>
      <c r="DY44" s="87">
        <v>1.828</v>
      </c>
    </row>
    <row r="45" spans="1:129" ht="11.25">
      <c r="A45" s="84" t="s">
        <v>22</v>
      </c>
      <c r="B45" s="85">
        <v>111</v>
      </c>
      <c r="C45" s="86">
        <v>2.5155855855855855</v>
      </c>
      <c r="D45" s="86">
        <v>0.429</v>
      </c>
      <c r="E45" s="86">
        <v>13.483</v>
      </c>
      <c r="F45" s="86">
        <v>1.9205980837832415</v>
      </c>
      <c r="G45" s="87">
        <v>2.048</v>
      </c>
      <c r="H45" s="87">
        <v>1.057</v>
      </c>
      <c r="I45" s="87">
        <v>1.207</v>
      </c>
      <c r="J45" s="87">
        <v>1.293</v>
      </c>
      <c r="K45" s="87">
        <v>3.403</v>
      </c>
      <c r="L45" s="87">
        <v>4.945</v>
      </c>
      <c r="M45" s="87">
        <v>1.628</v>
      </c>
      <c r="N45" s="87">
        <v>3.468</v>
      </c>
      <c r="O45" s="87">
        <v>4.109</v>
      </c>
      <c r="P45" s="87">
        <v>13.483</v>
      </c>
      <c r="Q45" s="87">
        <v>1.269</v>
      </c>
      <c r="R45" s="87">
        <v>2.562</v>
      </c>
      <c r="S45" s="87">
        <v>5.23</v>
      </c>
      <c r="T45" s="87">
        <v>3.971</v>
      </c>
      <c r="U45" s="87">
        <v>2.846</v>
      </c>
      <c r="V45" s="87">
        <v>4.324</v>
      </c>
      <c r="W45" s="87">
        <v>7.151</v>
      </c>
      <c r="X45" s="87">
        <v>0.823</v>
      </c>
      <c r="Y45" s="87">
        <v>1.349</v>
      </c>
      <c r="Z45" s="87">
        <v>1.715</v>
      </c>
      <c r="AA45" s="87">
        <v>3.35</v>
      </c>
      <c r="AB45" s="87">
        <v>1.424</v>
      </c>
      <c r="AC45" s="87">
        <v>0.429</v>
      </c>
      <c r="AD45" s="87">
        <v>0.555</v>
      </c>
      <c r="AE45" s="87">
        <v>2.806</v>
      </c>
      <c r="AF45" s="87">
        <v>2.7</v>
      </c>
      <c r="AG45" s="87">
        <v>0.487</v>
      </c>
      <c r="AH45" s="87">
        <v>2.817</v>
      </c>
      <c r="AI45" s="87">
        <v>2.959</v>
      </c>
      <c r="AJ45" s="87">
        <v>1.883</v>
      </c>
      <c r="AK45" s="87">
        <v>1.523</v>
      </c>
      <c r="AL45" s="87">
        <v>0.754</v>
      </c>
      <c r="AM45" s="87">
        <v>3.45</v>
      </c>
      <c r="AN45" s="87">
        <v>1.271</v>
      </c>
      <c r="AO45" s="87">
        <v>4.358</v>
      </c>
      <c r="AP45" s="87">
        <v>2.239</v>
      </c>
      <c r="AQ45" s="87">
        <v>4.461</v>
      </c>
      <c r="AR45" s="87">
        <v>2.727</v>
      </c>
      <c r="AS45" s="87">
        <v>1.326</v>
      </c>
      <c r="AT45" s="87">
        <v>1.465</v>
      </c>
      <c r="AU45" s="87">
        <v>4.938</v>
      </c>
      <c r="AV45" s="87">
        <v>3.232</v>
      </c>
      <c r="AW45" s="87">
        <v>2.696</v>
      </c>
      <c r="AX45" s="87">
        <v>1.823</v>
      </c>
      <c r="AY45" s="87">
        <v>5.392</v>
      </c>
      <c r="AZ45" s="87">
        <v>1.614</v>
      </c>
      <c r="BA45" s="87">
        <v>1.931</v>
      </c>
      <c r="BB45" s="88"/>
      <c r="BC45" s="88"/>
      <c r="BD45" s="87">
        <v>1.608</v>
      </c>
      <c r="BE45" s="87">
        <v>0.746</v>
      </c>
      <c r="BF45" s="87"/>
      <c r="BG45" s="87">
        <v>1.097</v>
      </c>
      <c r="BH45" s="87">
        <v>10.813</v>
      </c>
      <c r="BI45" s="87">
        <v>1.211</v>
      </c>
      <c r="BJ45" s="87">
        <v>1.208</v>
      </c>
      <c r="BK45" s="87">
        <v>1.287</v>
      </c>
      <c r="BL45" s="87">
        <v>1.84</v>
      </c>
      <c r="BM45" s="88"/>
      <c r="BN45" s="88"/>
      <c r="BO45" s="88"/>
      <c r="BP45" s="88"/>
      <c r="BQ45" s="87">
        <v>1.852</v>
      </c>
      <c r="BR45" s="87">
        <v>1.684</v>
      </c>
      <c r="BS45" s="87">
        <v>1.927</v>
      </c>
      <c r="BT45" s="87">
        <v>4.435</v>
      </c>
      <c r="BU45" s="87">
        <v>1.264</v>
      </c>
      <c r="BV45" s="87">
        <v>1.797</v>
      </c>
      <c r="BW45" s="87">
        <v>3.084</v>
      </c>
      <c r="BX45" s="87">
        <v>1.763</v>
      </c>
      <c r="BY45" s="87"/>
      <c r="BZ45" s="87"/>
      <c r="CA45" s="87"/>
      <c r="CB45" s="87"/>
      <c r="CC45" s="87">
        <v>1.181</v>
      </c>
      <c r="CD45" s="87">
        <v>2.135</v>
      </c>
      <c r="CE45" s="87">
        <v>1.839</v>
      </c>
      <c r="CF45" s="87">
        <v>1.32</v>
      </c>
      <c r="CG45" s="87">
        <v>1.082</v>
      </c>
      <c r="CH45" s="87">
        <v>0.989</v>
      </c>
      <c r="CI45" s="87">
        <v>2.749</v>
      </c>
      <c r="CJ45" s="87">
        <v>2.993</v>
      </c>
      <c r="CK45" s="87">
        <v>2.018</v>
      </c>
      <c r="CL45" s="87">
        <v>2.235</v>
      </c>
      <c r="CM45" s="87">
        <v>1.021</v>
      </c>
      <c r="CN45" s="87">
        <v>1.376</v>
      </c>
      <c r="CO45" s="87">
        <v>1.679</v>
      </c>
      <c r="CP45" s="87">
        <v>3.133</v>
      </c>
      <c r="CQ45" s="87"/>
      <c r="CR45" s="87">
        <v>1.81</v>
      </c>
      <c r="CS45" s="87">
        <v>1.659</v>
      </c>
      <c r="CT45" s="87">
        <v>2.482</v>
      </c>
      <c r="CU45" s="87">
        <v>1.946</v>
      </c>
      <c r="CV45" s="87">
        <v>1.7</v>
      </c>
      <c r="CW45" s="87">
        <v>3.18</v>
      </c>
      <c r="CX45" s="87">
        <v>1.119</v>
      </c>
      <c r="CY45" s="87">
        <v>1.444</v>
      </c>
      <c r="CZ45" s="87">
        <v>2.245</v>
      </c>
      <c r="DA45" s="87">
        <v>2.89</v>
      </c>
      <c r="DB45" s="87">
        <v>2.433</v>
      </c>
      <c r="DC45" s="87">
        <v>0.991</v>
      </c>
      <c r="DD45" s="87">
        <v>2.136</v>
      </c>
      <c r="DE45" s="87">
        <v>3.206</v>
      </c>
      <c r="DF45" s="87">
        <v>1.748</v>
      </c>
      <c r="DG45" s="87">
        <v>0.602</v>
      </c>
      <c r="DH45" s="87">
        <v>5.54</v>
      </c>
      <c r="DI45" s="87">
        <v>2.094</v>
      </c>
      <c r="DJ45" s="87">
        <v>5.825</v>
      </c>
      <c r="DK45" s="87">
        <v>3.103</v>
      </c>
      <c r="DL45" s="87">
        <v>3.822</v>
      </c>
      <c r="DM45" s="87">
        <v>1.583</v>
      </c>
      <c r="DN45" s="87">
        <v>1.338</v>
      </c>
      <c r="DO45" s="87">
        <v>0.484</v>
      </c>
      <c r="DP45" s="87">
        <v>2.654</v>
      </c>
      <c r="DQ45" s="87">
        <v>1.013</v>
      </c>
      <c r="DR45" s="87">
        <v>3.141</v>
      </c>
      <c r="DS45" s="87">
        <v>8.184</v>
      </c>
      <c r="DT45" s="87">
        <v>1.715</v>
      </c>
      <c r="DU45" s="87">
        <v>1.589</v>
      </c>
      <c r="DV45" s="87">
        <v>3.708</v>
      </c>
      <c r="DW45" s="87">
        <v>1.304</v>
      </c>
      <c r="DX45" s="87">
        <v>1.517</v>
      </c>
      <c r="DY45" s="87">
        <v>3.168</v>
      </c>
    </row>
    <row r="46" spans="1:129" ht="11.25">
      <c r="A46" s="84" t="s">
        <v>5</v>
      </c>
      <c r="B46" s="85">
        <v>111</v>
      </c>
      <c r="C46" s="86">
        <v>5.129144144144146</v>
      </c>
      <c r="D46" s="86">
        <v>1.024</v>
      </c>
      <c r="E46" s="86">
        <v>24.76</v>
      </c>
      <c r="F46" s="86">
        <v>3.6235061783123146</v>
      </c>
      <c r="G46" s="87">
        <v>6.09</v>
      </c>
      <c r="H46" s="87">
        <v>4.485</v>
      </c>
      <c r="I46" s="87">
        <v>6.234</v>
      </c>
      <c r="J46" s="87">
        <v>4.024</v>
      </c>
      <c r="K46" s="87">
        <v>5.746</v>
      </c>
      <c r="L46" s="87">
        <v>16.845</v>
      </c>
      <c r="M46" s="87">
        <v>5.603</v>
      </c>
      <c r="N46" s="87">
        <v>7.332</v>
      </c>
      <c r="O46" s="87">
        <v>6.4</v>
      </c>
      <c r="P46" s="87">
        <v>7.492</v>
      </c>
      <c r="Q46" s="87">
        <v>4.742</v>
      </c>
      <c r="R46" s="87">
        <v>7.9</v>
      </c>
      <c r="S46" s="87">
        <v>3.576</v>
      </c>
      <c r="T46" s="87">
        <v>16.337</v>
      </c>
      <c r="U46" s="87">
        <v>12.324</v>
      </c>
      <c r="V46" s="87">
        <v>12.547</v>
      </c>
      <c r="W46" s="87">
        <v>15.32</v>
      </c>
      <c r="X46" s="87">
        <v>1.805</v>
      </c>
      <c r="Y46" s="87">
        <v>3.345</v>
      </c>
      <c r="Z46" s="87">
        <v>5.04</v>
      </c>
      <c r="AA46" s="87">
        <v>4.092</v>
      </c>
      <c r="AB46" s="87">
        <v>3.525</v>
      </c>
      <c r="AC46" s="87">
        <v>1.452</v>
      </c>
      <c r="AD46" s="87">
        <v>1.318</v>
      </c>
      <c r="AE46" s="87">
        <v>2.139</v>
      </c>
      <c r="AF46" s="87">
        <v>13.259</v>
      </c>
      <c r="AG46" s="87">
        <v>2.474</v>
      </c>
      <c r="AH46" s="87">
        <v>5.499</v>
      </c>
      <c r="AI46" s="87">
        <v>3.385</v>
      </c>
      <c r="AJ46" s="87">
        <v>7.657</v>
      </c>
      <c r="AK46" s="87">
        <v>4.962</v>
      </c>
      <c r="AL46" s="87">
        <v>1.876</v>
      </c>
      <c r="AM46" s="87">
        <v>5.155</v>
      </c>
      <c r="AN46" s="87">
        <v>2.949</v>
      </c>
      <c r="AO46" s="87">
        <v>3.287</v>
      </c>
      <c r="AP46" s="87">
        <v>6.407</v>
      </c>
      <c r="AQ46" s="87">
        <v>3.136</v>
      </c>
      <c r="AR46" s="87">
        <v>4.069</v>
      </c>
      <c r="AS46" s="87">
        <v>1.408</v>
      </c>
      <c r="AT46" s="87">
        <v>2.818</v>
      </c>
      <c r="AU46" s="87">
        <v>3.299</v>
      </c>
      <c r="AV46" s="87">
        <v>8.343</v>
      </c>
      <c r="AW46" s="87">
        <v>7.925</v>
      </c>
      <c r="AX46" s="87">
        <v>2.708</v>
      </c>
      <c r="AY46" s="87">
        <v>5.162</v>
      </c>
      <c r="AZ46" s="87">
        <v>2.68</v>
      </c>
      <c r="BA46" s="87">
        <v>3.499</v>
      </c>
      <c r="BB46" s="88"/>
      <c r="BC46" s="88"/>
      <c r="BD46" s="87">
        <v>3.064</v>
      </c>
      <c r="BE46" s="87">
        <v>1.66</v>
      </c>
      <c r="BF46" s="87"/>
      <c r="BG46" s="87">
        <v>1.443</v>
      </c>
      <c r="BH46" s="87">
        <v>3.768</v>
      </c>
      <c r="BI46" s="87">
        <v>2.735</v>
      </c>
      <c r="BJ46" s="87">
        <v>2.76</v>
      </c>
      <c r="BK46" s="87">
        <v>2.797</v>
      </c>
      <c r="BL46" s="87">
        <v>3.487</v>
      </c>
      <c r="BM46" s="88"/>
      <c r="BN46" s="88"/>
      <c r="BO46" s="88"/>
      <c r="BP46" s="88"/>
      <c r="BQ46" s="87">
        <v>4.112</v>
      </c>
      <c r="BR46" s="87">
        <v>2.974</v>
      </c>
      <c r="BS46" s="87">
        <v>4.614</v>
      </c>
      <c r="BT46" s="87">
        <v>2.394</v>
      </c>
      <c r="BU46" s="87">
        <v>2.849</v>
      </c>
      <c r="BV46" s="87">
        <v>2.953</v>
      </c>
      <c r="BW46" s="87">
        <v>4.716</v>
      </c>
      <c r="BX46" s="87">
        <v>4.169</v>
      </c>
      <c r="BY46" s="87"/>
      <c r="BZ46" s="87"/>
      <c r="CA46" s="87"/>
      <c r="CB46" s="87"/>
      <c r="CC46" s="87">
        <v>1.716</v>
      </c>
      <c r="CD46" s="87">
        <v>3.78</v>
      </c>
      <c r="CE46" s="87">
        <v>3.341</v>
      </c>
      <c r="CF46" s="87">
        <v>2.676</v>
      </c>
      <c r="CG46" s="87">
        <v>2.047</v>
      </c>
      <c r="CH46" s="87">
        <v>1.751</v>
      </c>
      <c r="CI46" s="87">
        <v>5.382</v>
      </c>
      <c r="CJ46" s="87">
        <v>5.646</v>
      </c>
      <c r="CK46" s="87">
        <v>4.285</v>
      </c>
      <c r="CL46" s="87">
        <v>4.477</v>
      </c>
      <c r="CM46" s="87">
        <v>1.024</v>
      </c>
      <c r="CN46" s="87">
        <v>1.849</v>
      </c>
      <c r="CO46" s="87">
        <v>3.104</v>
      </c>
      <c r="CP46" s="87">
        <v>5.417</v>
      </c>
      <c r="CQ46" s="87"/>
      <c r="CR46" s="87">
        <v>3.419</v>
      </c>
      <c r="CS46" s="87">
        <v>4.91</v>
      </c>
      <c r="CT46" s="87">
        <v>8.55</v>
      </c>
      <c r="CU46" s="87">
        <v>3.491</v>
      </c>
      <c r="CV46" s="87">
        <v>3.039</v>
      </c>
      <c r="CW46" s="87">
        <v>7.193</v>
      </c>
      <c r="CX46" s="87">
        <v>2.819</v>
      </c>
      <c r="CY46" s="87">
        <v>3.202</v>
      </c>
      <c r="CZ46" s="87">
        <v>4.904</v>
      </c>
      <c r="DA46" s="87">
        <v>6.539</v>
      </c>
      <c r="DB46" s="87">
        <v>5.335</v>
      </c>
      <c r="DC46" s="87">
        <v>2.633</v>
      </c>
      <c r="DD46" s="87">
        <v>3.133</v>
      </c>
      <c r="DE46" s="87">
        <v>7.34</v>
      </c>
      <c r="DF46" s="87">
        <v>8.31</v>
      </c>
      <c r="DG46" s="87">
        <v>1.48</v>
      </c>
      <c r="DH46" s="87">
        <v>7.021</v>
      </c>
      <c r="DI46" s="87">
        <v>5.124</v>
      </c>
      <c r="DJ46" s="87">
        <v>5.019</v>
      </c>
      <c r="DK46" s="87">
        <v>7.079</v>
      </c>
      <c r="DL46" s="87">
        <v>9.208</v>
      </c>
      <c r="DM46" s="87">
        <v>4.378</v>
      </c>
      <c r="DN46" s="87">
        <v>4.596</v>
      </c>
      <c r="DO46" s="87">
        <v>1.212</v>
      </c>
      <c r="DP46" s="87">
        <v>6.737</v>
      </c>
      <c r="DQ46" s="87">
        <v>2.95</v>
      </c>
      <c r="DR46" s="87">
        <v>11.371</v>
      </c>
      <c r="DS46" s="87">
        <v>24.76</v>
      </c>
      <c r="DT46" s="87">
        <v>5.024</v>
      </c>
      <c r="DU46" s="87">
        <v>5.47</v>
      </c>
      <c r="DV46" s="87">
        <v>8.913</v>
      </c>
      <c r="DW46" s="87">
        <v>5.464</v>
      </c>
      <c r="DX46" s="87">
        <v>4.102</v>
      </c>
      <c r="DY46" s="87">
        <v>9.95</v>
      </c>
    </row>
    <row r="47" spans="1:129" ht="11.25">
      <c r="A47" s="84" t="s">
        <v>10</v>
      </c>
      <c r="B47" s="85">
        <v>111</v>
      </c>
      <c r="C47" s="86">
        <v>6.321720720720722</v>
      </c>
      <c r="D47" s="86">
        <v>1.361</v>
      </c>
      <c r="E47" s="86">
        <v>32.963</v>
      </c>
      <c r="F47" s="86">
        <v>4.2682799121530826</v>
      </c>
      <c r="G47" s="87">
        <v>6.594</v>
      </c>
      <c r="H47" s="87">
        <v>5.44</v>
      </c>
      <c r="I47" s="87">
        <v>6.537</v>
      </c>
      <c r="J47" s="87">
        <v>4.318</v>
      </c>
      <c r="K47" s="87">
        <v>6.504</v>
      </c>
      <c r="L47" s="87">
        <v>18.244</v>
      </c>
      <c r="M47" s="87">
        <v>5.146</v>
      </c>
      <c r="N47" s="87">
        <v>7.771</v>
      </c>
      <c r="O47" s="87">
        <v>2.962</v>
      </c>
      <c r="P47" s="87">
        <v>8.667</v>
      </c>
      <c r="Q47" s="87">
        <v>5.358</v>
      </c>
      <c r="R47" s="87">
        <v>8.638</v>
      </c>
      <c r="S47" s="87">
        <v>3.406</v>
      </c>
      <c r="T47" s="87">
        <v>16.927</v>
      </c>
      <c r="U47" s="87">
        <v>11.183</v>
      </c>
      <c r="V47" s="87">
        <v>12.339</v>
      </c>
      <c r="W47" s="87">
        <v>17.84</v>
      </c>
      <c r="X47" s="87">
        <v>1.856</v>
      </c>
      <c r="Y47" s="87">
        <v>3.984</v>
      </c>
      <c r="Z47" s="87">
        <v>4.678</v>
      </c>
      <c r="AA47" s="87">
        <v>4.144</v>
      </c>
      <c r="AB47" s="87">
        <v>3.738</v>
      </c>
      <c r="AC47" s="87">
        <v>1.536</v>
      </c>
      <c r="AD47" s="87">
        <v>1.412</v>
      </c>
      <c r="AE47" s="87">
        <v>2.184</v>
      </c>
      <c r="AF47" s="87">
        <v>10.595</v>
      </c>
      <c r="AG47" s="87">
        <v>2.427</v>
      </c>
      <c r="AH47" s="87">
        <v>6.264</v>
      </c>
      <c r="AI47" s="87">
        <v>3.529</v>
      </c>
      <c r="AJ47" s="87">
        <v>10.391</v>
      </c>
      <c r="AK47" s="87">
        <v>3.222</v>
      </c>
      <c r="AL47" s="87">
        <v>2.7</v>
      </c>
      <c r="AM47" s="87">
        <v>4.372</v>
      </c>
      <c r="AN47" s="87">
        <v>1.361</v>
      </c>
      <c r="AO47" s="87">
        <v>2.84</v>
      </c>
      <c r="AP47" s="87">
        <v>7.727</v>
      </c>
      <c r="AQ47" s="87">
        <v>3.299</v>
      </c>
      <c r="AR47" s="87">
        <v>5.565</v>
      </c>
      <c r="AS47" s="87">
        <v>1.734</v>
      </c>
      <c r="AT47" s="87">
        <v>3.028</v>
      </c>
      <c r="AU47" s="87">
        <v>3.61</v>
      </c>
      <c r="AV47" s="87">
        <v>7.9</v>
      </c>
      <c r="AW47" s="87">
        <v>9.529</v>
      </c>
      <c r="AX47" s="87">
        <v>3.929</v>
      </c>
      <c r="AY47" s="87">
        <v>7.543</v>
      </c>
      <c r="AZ47" s="87">
        <v>4.884</v>
      </c>
      <c r="BA47" s="87">
        <v>5.112</v>
      </c>
      <c r="BB47" s="88"/>
      <c r="BC47" s="88"/>
      <c r="BD47" s="87">
        <v>3.291</v>
      </c>
      <c r="BE47" s="87">
        <v>2.91</v>
      </c>
      <c r="BF47" s="87"/>
      <c r="BG47" s="87">
        <v>2.468</v>
      </c>
      <c r="BH47" s="87">
        <v>4.009</v>
      </c>
      <c r="BI47" s="87">
        <v>3.472</v>
      </c>
      <c r="BJ47" s="87">
        <v>4.022</v>
      </c>
      <c r="BK47" s="87">
        <v>3.418</v>
      </c>
      <c r="BL47" s="87">
        <v>4.286</v>
      </c>
      <c r="BM47" s="88"/>
      <c r="BN47" s="88"/>
      <c r="BO47" s="88"/>
      <c r="BP47" s="88"/>
      <c r="BQ47" s="87">
        <v>6.281</v>
      </c>
      <c r="BR47" s="87">
        <v>8.01</v>
      </c>
      <c r="BS47" s="87">
        <v>7.409</v>
      </c>
      <c r="BT47" s="87">
        <v>2.606</v>
      </c>
      <c r="BU47" s="87">
        <v>4.045</v>
      </c>
      <c r="BV47" s="87">
        <v>4.891</v>
      </c>
      <c r="BW47" s="87">
        <v>6.165</v>
      </c>
      <c r="BX47" s="87">
        <v>5.265</v>
      </c>
      <c r="BY47" s="87"/>
      <c r="BZ47" s="87"/>
      <c r="CA47" s="87"/>
      <c r="CB47" s="87"/>
      <c r="CC47" s="87">
        <v>2.48</v>
      </c>
      <c r="CD47" s="87">
        <v>5.267</v>
      </c>
      <c r="CE47" s="87">
        <v>4.652</v>
      </c>
      <c r="CF47" s="87">
        <v>3.759</v>
      </c>
      <c r="CG47" s="87">
        <v>3.445</v>
      </c>
      <c r="CH47" s="87">
        <v>3.417</v>
      </c>
      <c r="CI47" s="87">
        <v>6.8</v>
      </c>
      <c r="CJ47" s="87">
        <v>8.861</v>
      </c>
      <c r="CK47" s="87">
        <v>7.721</v>
      </c>
      <c r="CL47" s="87">
        <v>8.046</v>
      </c>
      <c r="CM47" s="87">
        <v>2.111</v>
      </c>
      <c r="CN47" s="87">
        <v>4.422</v>
      </c>
      <c r="CO47" s="87">
        <v>4.595</v>
      </c>
      <c r="CP47" s="87">
        <v>10.925</v>
      </c>
      <c r="CQ47" s="87"/>
      <c r="CR47" s="87">
        <v>6.904</v>
      </c>
      <c r="CS47" s="87">
        <v>6.743</v>
      </c>
      <c r="CT47" s="87">
        <v>10.117</v>
      </c>
      <c r="CU47" s="87">
        <v>6.668</v>
      </c>
      <c r="CV47" s="87">
        <v>5.097</v>
      </c>
      <c r="CW47" s="87">
        <v>13.133</v>
      </c>
      <c r="CX47" s="87">
        <v>5.003</v>
      </c>
      <c r="CY47" s="87">
        <v>5.303</v>
      </c>
      <c r="CZ47" s="87">
        <v>7.277</v>
      </c>
      <c r="DA47" s="87">
        <v>10.637</v>
      </c>
      <c r="DB47" s="87">
        <v>8.763</v>
      </c>
      <c r="DC47" s="87">
        <v>3.351</v>
      </c>
      <c r="DD47" s="87">
        <v>5.472</v>
      </c>
      <c r="DE47" s="87">
        <v>10.682</v>
      </c>
      <c r="DF47" s="87">
        <v>6.445</v>
      </c>
      <c r="DG47" s="87">
        <v>2.079</v>
      </c>
      <c r="DH47" s="87">
        <v>9.952</v>
      </c>
      <c r="DI47" s="87">
        <v>7.261</v>
      </c>
      <c r="DJ47" s="87">
        <v>6.301</v>
      </c>
      <c r="DK47" s="87">
        <v>10.374</v>
      </c>
      <c r="DL47" s="87">
        <v>13.169</v>
      </c>
      <c r="DM47" s="87">
        <v>4.803</v>
      </c>
      <c r="DN47" s="87">
        <v>3.898</v>
      </c>
      <c r="DO47" s="87">
        <v>1.555</v>
      </c>
      <c r="DP47" s="87">
        <v>7.247</v>
      </c>
      <c r="DQ47" s="87">
        <v>3.355</v>
      </c>
      <c r="DR47" s="87">
        <v>11.779</v>
      </c>
      <c r="DS47" s="87">
        <v>32.963</v>
      </c>
      <c r="DT47" s="87">
        <v>6.171</v>
      </c>
      <c r="DU47" s="87">
        <v>6.238</v>
      </c>
      <c r="DV47" s="87">
        <v>10.774</v>
      </c>
      <c r="DW47" s="87">
        <v>4.604</v>
      </c>
      <c r="DX47" s="87">
        <v>4.526</v>
      </c>
      <c r="DY47" s="87">
        <v>11.051</v>
      </c>
    </row>
    <row r="48" spans="1:129" ht="11.25">
      <c r="A48" s="84" t="s">
        <v>13</v>
      </c>
      <c r="B48" s="85">
        <v>106</v>
      </c>
      <c r="C48" s="86">
        <v>0.7597047169811324</v>
      </c>
      <c r="D48" s="86">
        <v>0</v>
      </c>
      <c r="E48" s="86">
        <v>3.524</v>
      </c>
      <c r="F48" s="86">
        <v>0.7745824404498343</v>
      </c>
      <c r="G48" s="87">
        <v>0.176</v>
      </c>
      <c r="H48" s="87">
        <v>0.28</v>
      </c>
      <c r="I48" s="87">
        <v>0.097</v>
      </c>
      <c r="J48" s="87">
        <v>0.131</v>
      </c>
      <c r="K48" s="87">
        <v>0.69</v>
      </c>
      <c r="L48" s="87">
        <v>0.444</v>
      </c>
      <c r="M48" s="87">
        <v>0.128</v>
      </c>
      <c r="N48" s="87">
        <v>0.302</v>
      </c>
      <c r="O48" s="87">
        <v>0.583</v>
      </c>
      <c r="P48" s="87">
        <v>0.522</v>
      </c>
      <c r="Q48" s="87">
        <v>0.361</v>
      </c>
      <c r="R48" s="87">
        <v>0.623</v>
      </c>
      <c r="S48" s="87">
        <v>1.179</v>
      </c>
      <c r="T48" s="87">
        <v>1.473</v>
      </c>
      <c r="U48" s="87">
        <v>0.309</v>
      </c>
      <c r="V48" s="87">
        <v>0.315</v>
      </c>
      <c r="W48" s="87">
        <v>0.601</v>
      </c>
      <c r="X48" s="87">
        <v>0.463</v>
      </c>
      <c r="Y48" s="87">
        <v>0.155</v>
      </c>
      <c r="Z48" s="87">
        <v>0.115</v>
      </c>
      <c r="AA48" s="87">
        <v>0.106</v>
      </c>
      <c r="AB48" s="87">
        <v>0.092</v>
      </c>
      <c r="AC48" s="87">
        <v>0.0937</v>
      </c>
      <c r="AD48" s="87">
        <v>0.092</v>
      </c>
      <c r="AE48" s="87">
        <v>0.457</v>
      </c>
      <c r="AF48" s="87">
        <v>0.179</v>
      </c>
      <c r="AG48" s="87">
        <v>0</v>
      </c>
      <c r="AH48" s="87">
        <v>0.337</v>
      </c>
      <c r="AI48" s="87">
        <v>0.464</v>
      </c>
      <c r="AJ48" s="87">
        <v>1.598</v>
      </c>
      <c r="AK48" s="87"/>
      <c r="AL48" s="87"/>
      <c r="AM48" s="87"/>
      <c r="AN48" s="87"/>
      <c r="AO48" s="87"/>
      <c r="AP48" s="87">
        <v>0.228</v>
      </c>
      <c r="AQ48" s="87">
        <v>0.595</v>
      </c>
      <c r="AR48" s="87">
        <v>0.209</v>
      </c>
      <c r="AS48" s="87">
        <v>0.308</v>
      </c>
      <c r="AT48" s="87">
        <v>0.153</v>
      </c>
      <c r="AU48" s="87">
        <v>1.006</v>
      </c>
      <c r="AV48" s="87">
        <v>2.183</v>
      </c>
      <c r="AW48" s="87">
        <v>2.839</v>
      </c>
      <c r="AX48" s="87">
        <v>0.421</v>
      </c>
      <c r="AY48" s="87">
        <v>0.735</v>
      </c>
      <c r="AZ48" s="87">
        <v>0.24</v>
      </c>
      <c r="BA48" s="87">
        <v>0.249</v>
      </c>
      <c r="BB48" s="88"/>
      <c r="BC48" s="88"/>
      <c r="BD48" s="87">
        <v>0.295</v>
      </c>
      <c r="BE48" s="87">
        <v>0.476</v>
      </c>
      <c r="BF48" s="87"/>
      <c r="BG48" s="87">
        <v>0.931</v>
      </c>
      <c r="BH48" s="87">
        <v>2.956</v>
      </c>
      <c r="BI48" s="87">
        <v>0.838</v>
      </c>
      <c r="BJ48" s="87">
        <v>0.67</v>
      </c>
      <c r="BK48" s="87">
        <v>0.603</v>
      </c>
      <c r="BL48" s="87">
        <v>0.795</v>
      </c>
      <c r="BM48" s="88"/>
      <c r="BN48" s="88"/>
      <c r="BO48" s="88"/>
      <c r="BP48" s="88"/>
      <c r="BQ48" s="87">
        <v>3.321</v>
      </c>
      <c r="BR48" s="87">
        <v>3.347</v>
      </c>
      <c r="BS48" s="87">
        <v>1.154</v>
      </c>
      <c r="BT48" s="87">
        <v>1.267</v>
      </c>
      <c r="BU48" s="87">
        <v>3.524</v>
      </c>
      <c r="BV48" s="87">
        <v>2.995</v>
      </c>
      <c r="BW48" s="87">
        <v>2.18</v>
      </c>
      <c r="BX48" s="87">
        <v>1.999</v>
      </c>
      <c r="BY48" s="87"/>
      <c r="BZ48" s="87"/>
      <c r="CA48" s="87"/>
      <c r="CB48" s="87"/>
      <c r="CC48" s="87">
        <v>1.368</v>
      </c>
      <c r="CD48" s="87">
        <v>2.078</v>
      </c>
      <c r="CE48" s="87">
        <v>1.424</v>
      </c>
      <c r="CF48" s="87">
        <v>1.619</v>
      </c>
      <c r="CG48" s="87">
        <v>0.442</v>
      </c>
      <c r="CH48" s="87">
        <v>0.533</v>
      </c>
      <c r="CI48" s="87">
        <v>0.478</v>
      </c>
      <c r="CJ48" s="87">
        <v>0.982</v>
      </c>
      <c r="CK48" s="87">
        <v>1.027</v>
      </c>
      <c r="CL48" s="87">
        <v>1.468</v>
      </c>
      <c r="CM48" s="87">
        <v>0.664</v>
      </c>
      <c r="CN48" s="87">
        <v>1.044</v>
      </c>
      <c r="CO48" s="87">
        <v>0.827</v>
      </c>
      <c r="CP48" s="87">
        <v>0.795</v>
      </c>
      <c r="CQ48" s="87"/>
      <c r="CR48" s="87">
        <v>0.335</v>
      </c>
      <c r="CS48" s="87">
        <v>0.445</v>
      </c>
      <c r="CT48" s="87">
        <v>0.418</v>
      </c>
      <c r="CU48" s="87">
        <v>0.413</v>
      </c>
      <c r="CV48" s="87">
        <v>0.34</v>
      </c>
      <c r="CW48" s="87">
        <v>0.461</v>
      </c>
      <c r="CX48" s="87">
        <v>0.607</v>
      </c>
      <c r="CY48" s="87">
        <v>0.299</v>
      </c>
      <c r="CZ48" s="87">
        <v>0.272</v>
      </c>
      <c r="DA48" s="87">
        <v>0.791</v>
      </c>
      <c r="DB48" s="87">
        <v>0.539</v>
      </c>
      <c r="DC48" s="87">
        <v>0.105</v>
      </c>
      <c r="DD48" s="87">
        <v>0.183</v>
      </c>
      <c r="DE48" s="87">
        <v>0.243</v>
      </c>
      <c r="DF48" s="87">
        <v>0.103</v>
      </c>
      <c r="DG48" s="87">
        <v>0.109</v>
      </c>
      <c r="DH48" s="87">
        <v>0.544</v>
      </c>
      <c r="DI48" s="87">
        <v>0.186</v>
      </c>
      <c r="DJ48" s="87">
        <v>0.548</v>
      </c>
      <c r="DK48" s="87">
        <v>0.973</v>
      </c>
      <c r="DL48" s="87">
        <v>0.65</v>
      </c>
      <c r="DM48" s="87">
        <v>2.135</v>
      </c>
      <c r="DN48" s="87">
        <v>1.336</v>
      </c>
      <c r="DO48" s="87">
        <v>0</v>
      </c>
      <c r="DP48" s="87">
        <v>0.244</v>
      </c>
      <c r="DQ48" s="87">
        <v>0.821</v>
      </c>
      <c r="DR48" s="87">
        <v>0.686</v>
      </c>
      <c r="DS48" s="87">
        <v>0.892</v>
      </c>
      <c r="DT48" s="87">
        <v>0.34</v>
      </c>
      <c r="DU48" s="87">
        <v>0.381</v>
      </c>
      <c r="DV48" s="87">
        <v>0.719</v>
      </c>
      <c r="DW48" s="87">
        <v>0.124</v>
      </c>
      <c r="DX48" s="87">
        <v>0.091</v>
      </c>
      <c r="DY48" s="87">
        <v>0.564</v>
      </c>
    </row>
    <row r="49" spans="1:129" ht="11.25">
      <c r="A49" s="84" t="s">
        <v>43</v>
      </c>
      <c r="B49" s="85">
        <v>111</v>
      </c>
      <c r="C49" s="86">
        <v>0.3812801801801803</v>
      </c>
      <c r="D49" s="86">
        <v>0</v>
      </c>
      <c r="E49" s="86">
        <v>2.791</v>
      </c>
      <c r="F49" s="86">
        <v>0.4873987234731031</v>
      </c>
      <c r="G49" s="87">
        <v>0.177</v>
      </c>
      <c r="H49" s="87">
        <v>0</v>
      </c>
      <c r="I49" s="87">
        <v>0</v>
      </c>
      <c r="J49" s="87">
        <v>0.187</v>
      </c>
      <c r="K49" s="87">
        <v>0.449</v>
      </c>
      <c r="L49" s="87">
        <v>0.702</v>
      </c>
      <c r="M49" s="87">
        <v>0.512</v>
      </c>
      <c r="N49" s="87">
        <v>0.593</v>
      </c>
      <c r="O49" s="87">
        <v>0</v>
      </c>
      <c r="P49" s="87">
        <v>0.28</v>
      </c>
      <c r="Q49" s="87">
        <v>0.166</v>
      </c>
      <c r="R49" s="87">
        <v>0.787</v>
      </c>
      <c r="S49" s="87">
        <v>0.187</v>
      </c>
      <c r="T49" s="87">
        <v>0.321</v>
      </c>
      <c r="U49" s="87">
        <v>0.431</v>
      </c>
      <c r="V49" s="87">
        <v>0.415</v>
      </c>
      <c r="W49" s="87">
        <v>1.863</v>
      </c>
      <c r="X49" s="87">
        <v>0.161</v>
      </c>
      <c r="Y49" s="87">
        <v>0.235</v>
      </c>
      <c r="Z49" s="87">
        <v>1.068</v>
      </c>
      <c r="AA49" s="87">
        <v>0</v>
      </c>
      <c r="AB49" s="87">
        <v>0.5</v>
      </c>
      <c r="AC49" s="87">
        <v>0</v>
      </c>
      <c r="AD49" s="87">
        <v>0.173</v>
      </c>
      <c r="AE49" s="87">
        <v>0.137</v>
      </c>
      <c r="AF49" s="87">
        <v>0.28</v>
      </c>
      <c r="AG49" s="87">
        <v>0</v>
      </c>
      <c r="AH49" s="87">
        <v>0.408</v>
      </c>
      <c r="AI49" s="87">
        <v>0</v>
      </c>
      <c r="AJ49" s="87">
        <v>0.3</v>
      </c>
      <c r="AK49" s="87">
        <v>0.0954</v>
      </c>
      <c r="AL49" s="87">
        <v>0.0995</v>
      </c>
      <c r="AM49" s="87">
        <v>0</v>
      </c>
      <c r="AN49" s="87">
        <v>0.349</v>
      </c>
      <c r="AO49" s="87">
        <v>0.236</v>
      </c>
      <c r="AP49" s="87">
        <v>0.186</v>
      </c>
      <c r="AQ49" s="87">
        <v>0</v>
      </c>
      <c r="AR49" s="87">
        <v>0.559</v>
      </c>
      <c r="AS49" s="87">
        <v>0</v>
      </c>
      <c r="AT49" s="87">
        <v>0.175</v>
      </c>
      <c r="AU49" s="87">
        <v>0.351</v>
      </c>
      <c r="AV49" s="87">
        <v>0.365</v>
      </c>
      <c r="AW49" s="87">
        <v>2.791</v>
      </c>
      <c r="AX49" s="87">
        <v>0.249</v>
      </c>
      <c r="AY49" s="87">
        <v>0.198</v>
      </c>
      <c r="AZ49" s="87">
        <v>0.47</v>
      </c>
      <c r="BA49" s="87">
        <v>0.623</v>
      </c>
      <c r="BB49" s="88"/>
      <c r="BC49" s="88"/>
      <c r="BD49" s="87">
        <v>0.0338</v>
      </c>
      <c r="BE49" s="87">
        <v>0.187</v>
      </c>
      <c r="BF49" s="87"/>
      <c r="BG49" s="87">
        <v>0.165</v>
      </c>
      <c r="BH49" s="87">
        <v>0.114</v>
      </c>
      <c r="BI49" s="87">
        <v>2.366</v>
      </c>
      <c r="BJ49" s="87">
        <v>2.184</v>
      </c>
      <c r="BK49" s="87">
        <v>1.675</v>
      </c>
      <c r="BL49" s="87">
        <v>1.177</v>
      </c>
      <c r="BM49" s="88"/>
      <c r="BN49" s="88"/>
      <c r="BO49" s="88"/>
      <c r="BP49" s="88"/>
      <c r="BQ49" s="87">
        <v>0</v>
      </c>
      <c r="BR49" s="87">
        <v>0.0973</v>
      </c>
      <c r="BS49" s="87">
        <v>0.349</v>
      </c>
      <c r="BT49" s="87">
        <v>0.141</v>
      </c>
      <c r="BU49" s="87">
        <v>0.154</v>
      </c>
      <c r="BV49" s="87">
        <v>0</v>
      </c>
      <c r="BW49" s="87">
        <v>0.127</v>
      </c>
      <c r="BX49" s="87">
        <v>0</v>
      </c>
      <c r="BY49" s="87"/>
      <c r="BZ49" s="87"/>
      <c r="CA49" s="87"/>
      <c r="CB49" s="87"/>
      <c r="CC49" s="87">
        <v>0.254</v>
      </c>
      <c r="CD49" s="87">
        <v>0.618</v>
      </c>
      <c r="CE49" s="87">
        <v>0.175</v>
      </c>
      <c r="CF49" s="87">
        <v>0.543</v>
      </c>
      <c r="CG49" s="87">
        <v>0.117</v>
      </c>
      <c r="CH49" s="87">
        <v>0.0951</v>
      </c>
      <c r="CI49" s="87">
        <v>0.173</v>
      </c>
      <c r="CJ49" s="87">
        <v>0.198</v>
      </c>
      <c r="CK49" s="87">
        <v>0.706</v>
      </c>
      <c r="CL49" s="87">
        <v>0.344</v>
      </c>
      <c r="CM49" s="87">
        <v>0.395</v>
      </c>
      <c r="CN49" s="87">
        <v>0.235</v>
      </c>
      <c r="CO49" s="87">
        <v>0.622</v>
      </c>
      <c r="CP49" s="87">
        <v>1.048</v>
      </c>
      <c r="CQ49" s="87"/>
      <c r="CR49" s="87">
        <v>0</v>
      </c>
      <c r="CS49" s="87">
        <v>0.582</v>
      </c>
      <c r="CT49" s="87">
        <v>0.876</v>
      </c>
      <c r="CU49" s="87">
        <v>0.191</v>
      </c>
      <c r="CV49" s="87">
        <v>0.493</v>
      </c>
      <c r="CW49" s="87">
        <v>0.936</v>
      </c>
      <c r="CX49" s="87">
        <v>0</v>
      </c>
      <c r="CY49" s="87">
        <v>0.134</v>
      </c>
      <c r="CZ49" s="87">
        <v>0.991</v>
      </c>
      <c r="DA49" s="87">
        <v>0.639</v>
      </c>
      <c r="DB49" s="87">
        <v>0.305</v>
      </c>
      <c r="DC49" s="87">
        <v>0.242</v>
      </c>
      <c r="DD49" s="87">
        <v>0.09</v>
      </c>
      <c r="DE49" s="87">
        <v>0.455</v>
      </c>
      <c r="DF49" s="87">
        <v>0.33</v>
      </c>
      <c r="DG49" s="87">
        <v>0</v>
      </c>
      <c r="DH49" s="87">
        <v>0.106</v>
      </c>
      <c r="DI49" s="87">
        <v>0.172</v>
      </c>
      <c r="DJ49" s="87">
        <v>0.109</v>
      </c>
      <c r="DK49" s="87">
        <v>0.195</v>
      </c>
      <c r="DL49" s="87">
        <v>0.273</v>
      </c>
      <c r="DM49" s="87">
        <v>0.228</v>
      </c>
      <c r="DN49" s="87">
        <v>0.197</v>
      </c>
      <c r="DO49" s="87">
        <v>0</v>
      </c>
      <c r="DP49" s="87">
        <v>0</v>
      </c>
      <c r="DQ49" s="87">
        <v>0</v>
      </c>
      <c r="DR49" s="87">
        <v>0.109</v>
      </c>
      <c r="DS49" s="87">
        <v>1.348</v>
      </c>
      <c r="DT49" s="87">
        <v>0.327</v>
      </c>
      <c r="DU49" s="87">
        <v>0.43</v>
      </c>
      <c r="DV49" s="87">
        <v>0.504</v>
      </c>
      <c r="DW49" s="87">
        <v>0</v>
      </c>
      <c r="DX49" s="87">
        <v>0</v>
      </c>
      <c r="DY49" s="87">
        <v>0.688</v>
      </c>
    </row>
    <row r="50" spans="1:129" ht="11.25">
      <c r="A50" s="84" t="s">
        <v>39</v>
      </c>
      <c r="B50" s="85">
        <v>111</v>
      </c>
      <c r="C50" s="86">
        <v>2.4807477477477486</v>
      </c>
      <c r="D50" s="86">
        <v>0.528</v>
      </c>
      <c r="E50" s="86">
        <v>13.231</v>
      </c>
      <c r="F50" s="86">
        <v>1.7489214615617072</v>
      </c>
      <c r="G50" s="87">
        <v>1.324</v>
      </c>
      <c r="H50" s="87">
        <v>1.771</v>
      </c>
      <c r="I50" s="87">
        <v>1.478</v>
      </c>
      <c r="J50" s="87">
        <v>1.381</v>
      </c>
      <c r="K50" s="87">
        <v>3.928</v>
      </c>
      <c r="L50" s="87">
        <v>5.563</v>
      </c>
      <c r="M50" s="87">
        <v>1.357</v>
      </c>
      <c r="N50" s="87">
        <v>3.047</v>
      </c>
      <c r="O50" s="87">
        <v>0.926</v>
      </c>
      <c r="P50" s="87">
        <v>4.012</v>
      </c>
      <c r="Q50" s="87">
        <v>2.604</v>
      </c>
      <c r="R50" s="87">
        <v>3.49</v>
      </c>
      <c r="S50" s="87">
        <v>1.226</v>
      </c>
      <c r="T50" s="87">
        <v>6.625</v>
      </c>
      <c r="U50" s="87">
        <v>4.895</v>
      </c>
      <c r="V50" s="87">
        <v>5.075</v>
      </c>
      <c r="W50" s="87">
        <v>7.14</v>
      </c>
      <c r="X50" s="87">
        <v>0.819</v>
      </c>
      <c r="Y50" s="87">
        <v>1.345</v>
      </c>
      <c r="Z50" s="87">
        <v>0.933</v>
      </c>
      <c r="AA50" s="87">
        <v>1.185</v>
      </c>
      <c r="AB50" s="87">
        <v>0.876</v>
      </c>
      <c r="AC50" s="87">
        <v>0.528</v>
      </c>
      <c r="AD50" s="87">
        <v>0.613</v>
      </c>
      <c r="AE50" s="87">
        <v>0.916</v>
      </c>
      <c r="AF50" s="87">
        <v>2.154</v>
      </c>
      <c r="AG50" s="87">
        <v>0.633</v>
      </c>
      <c r="AH50" s="87">
        <v>1.957</v>
      </c>
      <c r="AI50" s="87">
        <v>1.375</v>
      </c>
      <c r="AJ50" s="87">
        <v>3.468</v>
      </c>
      <c r="AK50" s="87">
        <v>4.864</v>
      </c>
      <c r="AL50" s="87">
        <v>1.7</v>
      </c>
      <c r="AM50" s="87">
        <v>1.677</v>
      </c>
      <c r="AN50" s="87">
        <v>1.171</v>
      </c>
      <c r="AO50" s="87">
        <v>1.931</v>
      </c>
      <c r="AP50" s="87">
        <v>2.482</v>
      </c>
      <c r="AQ50" s="87">
        <v>0.897</v>
      </c>
      <c r="AR50" s="87">
        <v>2.209</v>
      </c>
      <c r="AS50" s="87">
        <v>0.805</v>
      </c>
      <c r="AT50" s="87">
        <v>1.117</v>
      </c>
      <c r="AU50" s="87">
        <v>1.48</v>
      </c>
      <c r="AV50" s="87">
        <v>1.741</v>
      </c>
      <c r="AW50" s="87">
        <v>2.153</v>
      </c>
      <c r="AX50" s="87">
        <v>1.684</v>
      </c>
      <c r="AY50" s="87">
        <v>2.233</v>
      </c>
      <c r="AZ50" s="87">
        <v>2.214</v>
      </c>
      <c r="BA50" s="87">
        <v>2.488</v>
      </c>
      <c r="BB50" s="88"/>
      <c r="BC50" s="88"/>
      <c r="BD50" s="87">
        <v>0.683</v>
      </c>
      <c r="BE50" s="87">
        <v>0.595</v>
      </c>
      <c r="BF50" s="87"/>
      <c r="BG50" s="87">
        <v>1.233</v>
      </c>
      <c r="BH50" s="87">
        <v>1.585</v>
      </c>
      <c r="BI50" s="87">
        <v>0.957</v>
      </c>
      <c r="BJ50" s="87">
        <v>1.036</v>
      </c>
      <c r="BK50" s="87">
        <v>1.373</v>
      </c>
      <c r="BL50" s="87">
        <v>1.284</v>
      </c>
      <c r="BM50" s="88"/>
      <c r="BN50" s="88"/>
      <c r="BO50" s="88"/>
      <c r="BP50" s="88"/>
      <c r="BQ50" s="87">
        <v>1.894</v>
      </c>
      <c r="BR50" s="87">
        <v>1.979</v>
      </c>
      <c r="BS50" s="87">
        <v>1.505</v>
      </c>
      <c r="BT50" s="87">
        <v>1.003</v>
      </c>
      <c r="BU50" s="87">
        <v>1.847</v>
      </c>
      <c r="BV50" s="87">
        <v>1.072</v>
      </c>
      <c r="BW50" s="87">
        <v>1.525</v>
      </c>
      <c r="BX50" s="87">
        <v>2.116</v>
      </c>
      <c r="BY50" s="87"/>
      <c r="BZ50" s="87"/>
      <c r="CA50" s="87"/>
      <c r="CB50" s="87"/>
      <c r="CC50" s="87">
        <v>2.143</v>
      </c>
      <c r="CD50" s="87">
        <v>3.004</v>
      </c>
      <c r="CE50" s="87">
        <v>2.237</v>
      </c>
      <c r="CF50" s="87">
        <v>1.336</v>
      </c>
      <c r="CG50" s="87">
        <v>1.967</v>
      </c>
      <c r="CH50" s="87">
        <v>1.852</v>
      </c>
      <c r="CI50" s="87">
        <v>2.748</v>
      </c>
      <c r="CJ50" s="87">
        <v>2.88</v>
      </c>
      <c r="CK50" s="87">
        <v>3.44</v>
      </c>
      <c r="CL50" s="87">
        <v>3.518</v>
      </c>
      <c r="CM50" s="87">
        <v>0.815</v>
      </c>
      <c r="CN50" s="87">
        <v>1.617</v>
      </c>
      <c r="CO50" s="87">
        <v>1.541</v>
      </c>
      <c r="CP50" s="87">
        <v>4.815</v>
      </c>
      <c r="CQ50" s="87"/>
      <c r="CR50" s="87">
        <v>2.454</v>
      </c>
      <c r="CS50" s="87">
        <v>2.708</v>
      </c>
      <c r="CT50" s="87">
        <v>2.734</v>
      </c>
      <c r="CU50" s="87">
        <v>3.259</v>
      </c>
      <c r="CV50" s="87">
        <v>2.023</v>
      </c>
      <c r="CW50" s="87">
        <v>4.431</v>
      </c>
      <c r="CX50" s="87">
        <v>2.351</v>
      </c>
      <c r="CY50" s="87">
        <v>2.527</v>
      </c>
      <c r="CZ50" s="87">
        <v>3.194</v>
      </c>
      <c r="DA50" s="87">
        <v>3.972</v>
      </c>
      <c r="DB50" s="87">
        <v>3.749</v>
      </c>
      <c r="DC50" s="87">
        <v>1.907</v>
      </c>
      <c r="DD50" s="87">
        <v>2.995</v>
      </c>
      <c r="DE50" s="87">
        <v>3.859</v>
      </c>
      <c r="DF50" s="87">
        <v>1.917</v>
      </c>
      <c r="DG50" s="87">
        <v>1.31</v>
      </c>
      <c r="DH50" s="87">
        <v>4.023</v>
      </c>
      <c r="DI50" s="87">
        <v>2.979</v>
      </c>
      <c r="DJ50" s="87">
        <v>2.714</v>
      </c>
      <c r="DK50" s="87">
        <v>5.12</v>
      </c>
      <c r="DL50" s="87">
        <v>6.321</v>
      </c>
      <c r="DM50" s="87">
        <v>2.333</v>
      </c>
      <c r="DN50" s="87">
        <v>1.709</v>
      </c>
      <c r="DO50" s="87">
        <v>1.092</v>
      </c>
      <c r="DP50" s="87">
        <v>3.368</v>
      </c>
      <c r="DQ50" s="87">
        <v>1.858</v>
      </c>
      <c r="DR50" s="87">
        <v>4.607</v>
      </c>
      <c r="DS50" s="87">
        <v>13.231</v>
      </c>
      <c r="DT50" s="87">
        <v>3.246</v>
      </c>
      <c r="DU50" s="87">
        <v>2.878</v>
      </c>
      <c r="DV50" s="87">
        <v>5.521</v>
      </c>
      <c r="DW50" s="87">
        <v>1.41</v>
      </c>
      <c r="DX50" s="87">
        <v>1.397</v>
      </c>
      <c r="DY50" s="87">
        <v>5.076</v>
      </c>
    </row>
    <row r="51" spans="1:129" ht="11.25">
      <c r="A51" s="84" t="s">
        <v>52</v>
      </c>
      <c r="B51" s="85">
        <v>111</v>
      </c>
      <c r="C51" s="86">
        <v>0.21368558558558556</v>
      </c>
      <c r="D51" s="86">
        <v>0</v>
      </c>
      <c r="E51" s="86">
        <v>0.831</v>
      </c>
      <c r="F51" s="86">
        <v>0.1253909158360631</v>
      </c>
      <c r="G51" s="87">
        <v>0.16</v>
      </c>
      <c r="H51" s="87">
        <v>0.175</v>
      </c>
      <c r="I51" s="87">
        <v>0.45</v>
      </c>
      <c r="J51" s="87">
        <v>0.232</v>
      </c>
      <c r="K51" s="87">
        <v>0.176</v>
      </c>
      <c r="L51" s="87">
        <v>0.374</v>
      </c>
      <c r="M51" s="87">
        <v>0.202</v>
      </c>
      <c r="N51" s="87">
        <v>0.301</v>
      </c>
      <c r="O51" s="87">
        <v>0.16</v>
      </c>
      <c r="P51" s="87">
        <v>0.318</v>
      </c>
      <c r="Q51" s="87">
        <v>0.108</v>
      </c>
      <c r="R51" s="87">
        <v>0.361</v>
      </c>
      <c r="S51" s="87">
        <v>0.146</v>
      </c>
      <c r="T51" s="87">
        <v>0.4</v>
      </c>
      <c r="U51" s="87">
        <v>0.258</v>
      </c>
      <c r="V51" s="87">
        <v>0.504</v>
      </c>
      <c r="W51" s="87">
        <v>0.345</v>
      </c>
      <c r="X51" s="87">
        <v>0.163</v>
      </c>
      <c r="Y51" s="87">
        <v>0</v>
      </c>
      <c r="Z51" s="87">
        <v>0.262</v>
      </c>
      <c r="AA51" s="87">
        <v>0.151</v>
      </c>
      <c r="AB51" s="87">
        <v>0.279</v>
      </c>
      <c r="AC51" s="87">
        <v>0</v>
      </c>
      <c r="AD51" s="87">
        <v>0.186</v>
      </c>
      <c r="AE51" s="87">
        <v>0.177</v>
      </c>
      <c r="AF51" s="87">
        <v>0.33</v>
      </c>
      <c r="AG51" s="87">
        <v>0</v>
      </c>
      <c r="AH51" s="87">
        <v>0.15</v>
      </c>
      <c r="AI51" s="87">
        <v>0.144</v>
      </c>
      <c r="AJ51" s="87">
        <v>0.184</v>
      </c>
      <c r="AK51" s="87">
        <v>0.316</v>
      </c>
      <c r="AL51" s="87">
        <v>0.177</v>
      </c>
      <c r="AM51" s="87">
        <v>0.263</v>
      </c>
      <c r="AN51" s="87">
        <v>0.2</v>
      </c>
      <c r="AO51" s="87">
        <v>0.246</v>
      </c>
      <c r="AP51" s="87">
        <v>0.14</v>
      </c>
      <c r="AQ51" s="87">
        <v>0.186</v>
      </c>
      <c r="AR51" s="87">
        <v>0.135</v>
      </c>
      <c r="AS51" s="87">
        <v>0.303</v>
      </c>
      <c r="AT51" s="87">
        <v>0.153</v>
      </c>
      <c r="AU51" s="87">
        <v>0.273</v>
      </c>
      <c r="AV51" s="87">
        <v>0.193</v>
      </c>
      <c r="AW51" s="87">
        <v>0.182</v>
      </c>
      <c r="AX51" s="87">
        <v>0.293</v>
      </c>
      <c r="AY51" s="87">
        <v>0.181</v>
      </c>
      <c r="AZ51" s="87">
        <v>0.135</v>
      </c>
      <c r="BA51" s="87">
        <v>0</v>
      </c>
      <c r="BB51" s="88"/>
      <c r="BC51" s="88"/>
      <c r="BD51" s="87">
        <v>0.0549</v>
      </c>
      <c r="BE51" s="87">
        <v>0.0342</v>
      </c>
      <c r="BF51" s="87"/>
      <c r="BG51" s="87">
        <v>0.135</v>
      </c>
      <c r="BH51" s="87">
        <v>0.303</v>
      </c>
      <c r="BI51" s="87">
        <v>0.122</v>
      </c>
      <c r="BJ51" s="87">
        <v>0.162</v>
      </c>
      <c r="BK51" s="87">
        <v>0.219</v>
      </c>
      <c r="BL51" s="87">
        <v>0.237</v>
      </c>
      <c r="BM51" s="88"/>
      <c r="BN51" s="88"/>
      <c r="BO51" s="88"/>
      <c r="BP51" s="88"/>
      <c r="BQ51" s="87">
        <v>0.15</v>
      </c>
      <c r="BR51" s="87">
        <v>0.112</v>
      </c>
      <c r="BS51" s="87">
        <v>0.492</v>
      </c>
      <c r="BT51" s="87">
        <v>0.321</v>
      </c>
      <c r="BU51" s="87">
        <v>0.151</v>
      </c>
      <c r="BV51" s="87">
        <v>0</v>
      </c>
      <c r="BW51" s="87">
        <v>0.14</v>
      </c>
      <c r="BX51" s="87">
        <v>0.115</v>
      </c>
      <c r="BY51" s="87"/>
      <c r="BZ51" s="87"/>
      <c r="CA51" s="87"/>
      <c r="CB51" s="87"/>
      <c r="CC51" s="87">
        <v>0.16</v>
      </c>
      <c r="CD51" s="87">
        <v>0.831</v>
      </c>
      <c r="CE51" s="87">
        <v>0.41</v>
      </c>
      <c r="CF51" s="87">
        <v>0.267</v>
      </c>
      <c r="CG51" s="87">
        <v>0.424</v>
      </c>
      <c r="CH51" s="87">
        <v>0.341</v>
      </c>
      <c r="CI51" s="87">
        <v>0.313</v>
      </c>
      <c r="CJ51" s="87">
        <v>0.27</v>
      </c>
      <c r="CK51" s="87">
        <v>0.321</v>
      </c>
      <c r="CL51" s="87">
        <v>0.199</v>
      </c>
      <c r="CM51" s="87">
        <v>0.2</v>
      </c>
      <c r="CN51" s="87">
        <v>0.203</v>
      </c>
      <c r="CO51" s="87">
        <v>0.115</v>
      </c>
      <c r="CP51" s="87">
        <v>0.205</v>
      </c>
      <c r="CQ51" s="87"/>
      <c r="CR51" s="87">
        <v>0</v>
      </c>
      <c r="CS51" s="87">
        <v>0.272</v>
      </c>
      <c r="CT51" s="87">
        <v>0.306</v>
      </c>
      <c r="CU51" s="87">
        <v>0.17</v>
      </c>
      <c r="CV51" s="87">
        <v>0.314</v>
      </c>
      <c r="CW51" s="87">
        <v>0.174</v>
      </c>
      <c r="CX51" s="87">
        <v>0.312</v>
      </c>
      <c r="CY51" s="87">
        <v>0.194</v>
      </c>
      <c r="CZ51" s="87">
        <v>0.131</v>
      </c>
      <c r="DA51" s="87">
        <v>0.268</v>
      </c>
      <c r="DB51" s="87">
        <v>0.228</v>
      </c>
      <c r="DC51" s="87">
        <v>0.143</v>
      </c>
      <c r="DD51" s="87">
        <v>0.183</v>
      </c>
      <c r="DE51" s="87">
        <v>0.354</v>
      </c>
      <c r="DF51" s="87">
        <v>0.233</v>
      </c>
      <c r="DG51" s="87">
        <v>0.127</v>
      </c>
      <c r="DH51" s="87">
        <v>0.139</v>
      </c>
      <c r="DI51" s="87">
        <v>0.25</v>
      </c>
      <c r="DJ51" s="87">
        <v>0.136</v>
      </c>
      <c r="DK51" s="87">
        <v>0.217</v>
      </c>
      <c r="DL51" s="87">
        <v>0.284</v>
      </c>
      <c r="DM51" s="87">
        <v>0.154</v>
      </c>
      <c r="DN51" s="87">
        <v>0.131</v>
      </c>
      <c r="DO51" s="87">
        <v>0</v>
      </c>
      <c r="DP51" s="87">
        <v>0.117</v>
      </c>
      <c r="DQ51" s="87">
        <v>0.116</v>
      </c>
      <c r="DR51" s="87">
        <v>0.131</v>
      </c>
      <c r="DS51" s="87">
        <v>0.608</v>
      </c>
      <c r="DT51" s="87">
        <v>0.116</v>
      </c>
      <c r="DU51" s="87">
        <v>0.225</v>
      </c>
      <c r="DV51" s="87">
        <v>0.206</v>
      </c>
      <c r="DW51" s="87">
        <v>0.122</v>
      </c>
      <c r="DX51" s="87">
        <v>0.131</v>
      </c>
      <c r="DY51" s="87">
        <v>0.148</v>
      </c>
    </row>
    <row r="52" spans="1:129" ht="11.25">
      <c r="A52" s="84" t="s">
        <v>32</v>
      </c>
      <c r="B52" s="85">
        <v>111</v>
      </c>
      <c r="C52" s="86">
        <v>0.9242252252252252</v>
      </c>
      <c r="D52" s="86">
        <v>0.119</v>
      </c>
      <c r="E52" s="86">
        <v>3.736</v>
      </c>
      <c r="F52" s="86">
        <v>0.6618115145607016</v>
      </c>
      <c r="G52" s="87">
        <v>1.347</v>
      </c>
      <c r="H52" s="87">
        <v>1.131</v>
      </c>
      <c r="I52" s="87">
        <v>0.841</v>
      </c>
      <c r="J52" s="87">
        <v>0.523</v>
      </c>
      <c r="K52" s="87">
        <v>0.702</v>
      </c>
      <c r="L52" s="87">
        <v>2.459</v>
      </c>
      <c r="M52" s="87">
        <v>0.769</v>
      </c>
      <c r="N52" s="87">
        <v>1.757</v>
      </c>
      <c r="O52" s="87">
        <v>0.348</v>
      </c>
      <c r="P52" s="87">
        <v>1.574</v>
      </c>
      <c r="Q52" s="87">
        <v>0.532</v>
      </c>
      <c r="R52" s="87">
        <v>0.92</v>
      </c>
      <c r="S52" s="87">
        <v>0.306</v>
      </c>
      <c r="T52" s="87">
        <v>1.633</v>
      </c>
      <c r="U52" s="87">
        <v>1.199</v>
      </c>
      <c r="V52" s="87">
        <v>2.685</v>
      </c>
      <c r="W52" s="87">
        <v>2.456</v>
      </c>
      <c r="X52" s="87">
        <v>0.204</v>
      </c>
      <c r="Y52" s="87">
        <v>0.532</v>
      </c>
      <c r="Z52" s="87">
        <v>0.644</v>
      </c>
      <c r="AA52" s="87">
        <v>0.727</v>
      </c>
      <c r="AB52" s="87">
        <v>0.447</v>
      </c>
      <c r="AC52" s="87">
        <v>0.119</v>
      </c>
      <c r="AD52" s="87">
        <v>0.142</v>
      </c>
      <c r="AE52" s="87">
        <v>0.182</v>
      </c>
      <c r="AF52" s="87">
        <v>1.188</v>
      </c>
      <c r="AG52" s="87">
        <v>0.213</v>
      </c>
      <c r="AH52" s="87">
        <v>1.052</v>
      </c>
      <c r="AI52" s="87">
        <v>0.405</v>
      </c>
      <c r="AJ52" s="87">
        <v>1.033</v>
      </c>
      <c r="AK52" s="87">
        <v>0.674</v>
      </c>
      <c r="AL52" s="87">
        <v>0.208</v>
      </c>
      <c r="AM52" s="87">
        <v>0.763</v>
      </c>
      <c r="AN52" s="87">
        <v>0.397</v>
      </c>
      <c r="AO52" s="87">
        <v>0.464</v>
      </c>
      <c r="AP52" s="87">
        <v>0.967</v>
      </c>
      <c r="AQ52" s="87">
        <v>0.969</v>
      </c>
      <c r="AR52" s="87">
        <v>0.801</v>
      </c>
      <c r="AS52" s="87">
        <v>0.195</v>
      </c>
      <c r="AT52" s="87">
        <v>0.33</v>
      </c>
      <c r="AU52" s="87">
        <v>0.518</v>
      </c>
      <c r="AV52" s="87">
        <v>1.325</v>
      </c>
      <c r="AW52" s="87">
        <v>1.137</v>
      </c>
      <c r="AX52" s="87">
        <v>0.524</v>
      </c>
      <c r="AY52" s="87">
        <v>0.893</v>
      </c>
      <c r="AZ52" s="87">
        <v>0.586</v>
      </c>
      <c r="BA52" s="87">
        <v>0.718</v>
      </c>
      <c r="BB52" s="88"/>
      <c r="BC52" s="88"/>
      <c r="BD52" s="87">
        <v>0.298</v>
      </c>
      <c r="BE52" s="87">
        <v>0.204</v>
      </c>
      <c r="BF52" s="87"/>
      <c r="BG52" s="87">
        <v>0.163</v>
      </c>
      <c r="BH52" s="87">
        <v>0.581</v>
      </c>
      <c r="BI52" s="87">
        <v>0.683</v>
      </c>
      <c r="BJ52" s="87">
        <v>0.818</v>
      </c>
      <c r="BK52" s="87">
        <v>0.566</v>
      </c>
      <c r="BL52" s="87">
        <v>0.739</v>
      </c>
      <c r="BM52" s="88"/>
      <c r="BN52" s="88"/>
      <c r="BO52" s="88"/>
      <c r="BP52" s="88"/>
      <c r="BQ52" s="87">
        <v>1.005</v>
      </c>
      <c r="BR52" s="87">
        <v>1.077</v>
      </c>
      <c r="BS52" s="87">
        <v>1.247</v>
      </c>
      <c r="BT52" s="87">
        <v>0.413</v>
      </c>
      <c r="BU52" s="87">
        <v>0.782</v>
      </c>
      <c r="BV52" s="87">
        <v>0.661</v>
      </c>
      <c r="BW52" s="87">
        <v>0.881</v>
      </c>
      <c r="BX52" s="87">
        <v>1.07</v>
      </c>
      <c r="BY52" s="87"/>
      <c r="BZ52" s="87"/>
      <c r="CA52" s="87"/>
      <c r="CB52" s="87"/>
      <c r="CC52" s="87">
        <v>0.22</v>
      </c>
      <c r="CD52" s="87">
        <v>0.721</v>
      </c>
      <c r="CE52" s="87">
        <v>0.897</v>
      </c>
      <c r="CF52" s="87">
        <v>0.443</v>
      </c>
      <c r="CG52" s="87">
        <v>0.29</v>
      </c>
      <c r="CH52" s="87">
        <v>0.381</v>
      </c>
      <c r="CI52" s="87">
        <v>1.297</v>
      </c>
      <c r="CJ52" s="87">
        <v>3.736</v>
      </c>
      <c r="CK52" s="87">
        <v>0.901</v>
      </c>
      <c r="CL52" s="87">
        <v>0.909</v>
      </c>
      <c r="CM52" s="87">
        <v>0.167</v>
      </c>
      <c r="CN52" s="87">
        <v>0.785</v>
      </c>
      <c r="CO52" s="87">
        <v>0.704</v>
      </c>
      <c r="CP52" s="87">
        <v>1.272</v>
      </c>
      <c r="CQ52" s="87"/>
      <c r="CR52" s="87">
        <v>0.687</v>
      </c>
      <c r="CS52" s="87">
        <v>0.934</v>
      </c>
      <c r="CT52" s="87">
        <v>1.589</v>
      </c>
      <c r="CU52" s="87">
        <v>0.871</v>
      </c>
      <c r="CV52" s="87">
        <v>0.522</v>
      </c>
      <c r="CW52" s="87">
        <v>1.377</v>
      </c>
      <c r="CX52" s="87">
        <v>0.585</v>
      </c>
      <c r="CY52" s="87">
        <v>0.564</v>
      </c>
      <c r="CZ52" s="87">
        <v>0.851</v>
      </c>
      <c r="DA52" s="87">
        <v>0.998</v>
      </c>
      <c r="DB52" s="87">
        <v>1.112</v>
      </c>
      <c r="DC52" s="87">
        <v>0.644</v>
      </c>
      <c r="DD52" s="87">
        <v>0.847</v>
      </c>
      <c r="DE52" s="87">
        <v>1.372</v>
      </c>
      <c r="DF52" s="87">
        <v>1.01</v>
      </c>
      <c r="DG52" s="87">
        <v>0.187</v>
      </c>
      <c r="DH52" s="87">
        <v>0.924</v>
      </c>
      <c r="DI52" s="87">
        <v>0.944</v>
      </c>
      <c r="DJ52" s="87">
        <v>0.903</v>
      </c>
      <c r="DK52" s="87">
        <v>1.217</v>
      </c>
      <c r="DL52" s="87">
        <v>1.655</v>
      </c>
      <c r="DM52" s="87">
        <v>0.9</v>
      </c>
      <c r="DN52" s="87">
        <v>0.785</v>
      </c>
      <c r="DO52" s="87">
        <v>0.173</v>
      </c>
      <c r="DP52" s="87">
        <v>2.525</v>
      </c>
      <c r="DQ52" s="87">
        <v>0.515</v>
      </c>
      <c r="DR52" s="87">
        <v>2.671</v>
      </c>
      <c r="DS52" s="87">
        <v>3.624</v>
      </c>
      <c r="DT52" s="87">
        <v>0.896</v>
      </c>
      <c r="DU52" s="87">
        <v>0.732</v>
      </c>
      <c r="DV52" s="87">
        <v>1.602</v>
      </c>
      <c r="DW52" s="87">
        <v>2.178</v>
      </c>
      <c r="DX52" s="87">
        <v>1.515</v>
      </c>
      <c r="DY52" s="87">
        <v>1.23</v>
      </c>
    </row>
    <row r="53" spans="1:129" ht="11.25">
      <c r="A53" s="84" t="s">
        <v>23</v>
      </c>
      <c r="B53" s="85">
        <v>111</v>
      </c>
      <c r="C53" s="86">
        <v>1.3124954954954957</v>
      </c>
      <c r="D53" s="86">
        <v>0.172</v>
      </c>
      <c r="E53" s="86">
        <v>6.739</v>
      </c>
      <c r="F53" s="86">
        <v>1.0235379541929077</v>
      </c>
      <c r="G53" s="87">
        <v>1.14</v>
      </c>
      <c r="H53" s="87">
        <v>0.667</v>
      </c>
      <c r="I53" s="87">
        <v>0.789</v>
      </c>
      <c r="J53" s="87">
        <v>0.68</v>
      </c>
      <c r="K53" s="87">
        <v>1.52</v>
      </c>
      <c r="L53" s="87">
        <v>2.966</v>
      </c>
      <c r="M53" s="87">
        <v>0.872</v>
      </c>
      <c r="N53" s="87">
        <v>1.853</v>
      </c>
      <c r="O53" s="87">
        <v>1.155</v>
      </c>
      <c r="P53" s="87">
        <v>3.911</v>
      </c>
      <c r="Q53" s="87">
        <v>0.871</v>
      </c>
      <c r="R53" s="87">
        <v>1.398</v>
      </c>
      <c r="S53" s="87">
        <v>1.522</v>
      </c>
      <c r="T53" s="87">
        <v>2.198</v>
      </c>
      <c r="U53" s="87">
        <v>1.836</v>
      </c>
      <c r="V53" s="87">
        <v>2.71</v>
      </c>
      <c r="W53" s="87">
        <v>3.677</v>
      </c>
      <c r="X53" s="87">
        <v>0.376</v>
      </c>
      <c r="Y53" s="87">
        <v>0.711</v>
      </c>
      <c r="Z53" s="87">
        <v>0.791</v>
      </c>
      <c r="AA53" s="87">
        <v>0.854</v>
      </c>
      <c r="AB53" s="87">
        <v>0.673</v>
      </c>
      <c r="AC53" s="87">
        <v>0.172</v>
      </c>
      <c r="AD53" s="87">
        <v>0.211</v>
      </c>
      <c r="AE53" s="87">
        <v>0.807</v>
      </c>
      <c r="AF53" s="87">
        <v>1.623</v>
      </c>
      <c r="AG53" s="87">
        <v>0.329</v>
      </c>
      <c r="AH53" s="87">
        <v>1.279</v>
      </c>
      <c r="AI53" s="87">
        <v>1.447</v>
      </c>
      <c r="AJ53" s="87">
        <v>1.352</v>
      </c>
      <c r="AK53" s="87">
        <v>0.907</v>
      </c>
      <c r="AL53" s="87">
        <v>0.337</v>
      </c>
      <c r="AM53" s="87">
        <v>1.241</v>
      </c>
      <c r="AN53" s="87">
        <v>0.574</v>
      </c>
      <c r="AO53" s="87">
        <v>1.322</v>
      </c>
      <c r="AP53" s="87">
        <v>1.175</v>
      </c>
      <c r="AQ53" s="87">
        <v>1.09</v>
      </c>
      <c r="AR53" s="87">
        <v>2.562</v>
      </c>
      <c r="AS53" s="87">
        <v>0.641</v>
      </c>
      <c r="AT53" s="87">
        <v>0.808</v>
      </c>
      <c r="AU53" s="87">
        <v>1.46</v>
      </c>
      <c r="AV53" s="87">
        <v>1.596</v>
      </c>
      <c r="AW53" s="87">
        <v>1.741</v>
      </c>
      <c r="AX53" s="87">
        <v>0.967</v>
      </c>
      <c r="AY53" s="87">
        <v>2.023</v>
      </c>
      <c r="AZ53" s="87">
        <v>1.3</v>
      </c>
      <c r="BA53" s="87">
        <v>1.523</v>
      </c>
      <c r="BB53" s="88"/>
      <c r="BC53" s="88"/>
      <c r="BD53" s="87">
        <v>0.602</v>
      </c>
      <c r="BE53" s="87">
        <v>0.374</v>
      </c>
      <c r="BF53" s="87"/>
      <c r="BG53" s="87">
        <v>0.878</v>
      </c>
      <c r="BH53" s="87">
        <v>2.588</v>
      </c>
      <c r="BI53" s="87">
        <v>0.573</v>
      </c>
      <c r="BJ53" s="87">
        <v>0.723</v>
      </c>
      <c r="BK53" s="87">
        <v>0.607</v>
      </c>
      <c r="BL53" s="87">
        <v>1.598</v>
      </c>
      <c r="BM53" s="88"/>
      <c r="BN53" s="88"/>
      <c r="BO53" s="88"/>
      <c r="BP53" s="88"/>
      <c r="BQ53" s="87">
        <v>0.896</v>
      </c>
      <c r="BR53" s="87">
        <v>0.995</v>
      </c>
      <c r="BS53" s="87">
        <v>0.933</v>
      </c>
      <c r="BT53" s="87">
        <v>1.229</v>
      </c>
      <c r="BU53" s="87">
        <v>0.772</v>
      </c>
      <c r="BV53" s="87">
        <v>1.017</v>
      </c>
      <c r="BW53" s="87">
        <v>1.229</v>
      </c>
      <c r="BX53" s="87">
        <v>0.744</v>
      </c>
      <c r="BY53" s="87"/>
      <c r="BZ53" s="87"/>
      <c r="CA53" s="87"/>
      <c r="CB53" s="87"/>
      <c r="CC53" s="87">
        <v>0.54</v>
      </c>
      <c r="CD53" s="87">
        <v>0.961</v>
      </c>
      <c r="CE53" s="87">
        <v>0.841</v>
      </c>
      <c r="CF53" s="87">
        <v>0.571</v>
      </c>
      <c r="CG53" s="87">
        <v>1.753</v>
      </c>
      <c r="CH53" s="87">
        <v>0.523</v>
      </c>
      <c r="CI53" s="87">
        <v>1.141</v>
      </c>
      <c r="CJ53" s="87">
        <v>1.399</v>
      </c>
      <c r="CK53" s="87">
        <v>1.422</v>
      </c>
      <c r="CL53" s="87">
        <v>1.394</v>
      </c>
      <c r="CM53" s="87">
        <v>0.328</v>
      </c>
      <c r="CN53" s="87">
        <v>0.624</v>
      </c>
      <c r="CO53" s="87">
        <v>0.55</v>
      </c>
      <c r="CP53" s="87">
        <v>2.116</v>
      </c>
      <c r="CQ53" s="87"/>
      <c r="CR53" s="87">
        <v>0.851</v>
      </c>
      <c r="CS53" s="87">
        <v>1.12</v>
      </c>
      <c r="CT53" s="87">
        <v>1.613</v>
      </c>
      <c r="CU53" s="87">
        <v>1.319</v>
      </c>
      <c r="CV53" s="87">
        <v>0.768</v>
      </c>
      <c r="CW53" s="87">
        <v>1.869</v>
      </c>
      <c r="CX53" s="87">
        <v>0.671</v>
      </c>
      <c r="CY53" s="87">
        <v>0.723</v>
      </c>
      <c r="CZ53" s="87">
        <v>1.027</v>
      </c>
      <c r="DA53" s="87">
        <v>2.058</v>
      </c>
      <c r="DB53" s="87">
        <v>1.426</v>
      </c>
      <c r="DC53" s="87">
        <v>0.475</v>
      </c>
      <c r="DD53" s="87">
        <v>0.978</v>
      </c>
      <c r="DE53" s="87">
        <v>3.006</v>
      </c>
      <c r="DF53" s="87">
        <v>0.978</v>
      </c>
      <c r="DG53" s="87">
        <v>0.333</v>
      </c>
      <c r="DH53" s="87">
        <v>1.929</v>
      </c>
      <c r="DI53" s="87">
        <v>1.158</v>
      </c>
      <c r="DJ53" s="87">
        <v>1.665</v>
      </c>
      <c r="DK53" s="87">
        <v>5.74</v>
      </c>
      <c r="DL53" s="87">
        <v>6.739</v>
      </c>
      <c r="DM53" s="87">
        <v>0.948</v>
      </c>
      <c r="DN53" s="87">
        <v>0.714</v>
      </c>
      <c r="DO53" s="87">
        <v>0.24</v>
      </c>
      <c r="DP53" s="87">
        <v>1.397</v>
      </c>
      <c r="DQ53" s="87">
        <v>0.487</v>
      </c>
      <c r="DR53" s="87">
        <v>1.793</v>
      </c>
      <c r="DS53" s="87">
        <v>4.991</v>
      </c>
      <c r="DT53" s="87">
        <v>0.898</v>
      </c>
      <c r="DU53" s="87">
        <v>1.031</v>
      </c>
      <c r="DV53" s="87">
        <v>2.084</v>
      </c>
      <c r="DW53" s="87">
        <v>0.704</v>
      </c>
      <c r="DX53" s="87">
        <v>0.705</v>
      </c>
      <c r="DY53" s="87">
        <v>1.671</v>
      </c>
    </row>
    <row r="54" spans="1:129" ht="11.25">
      <c r="A54" s="84" t="s">
        <v>42</v>
      </c>
      <c r="B54" s="85">
        <v>111</v>
      </c>
      <c r="C54" s="86">
        <v>0.6034144144144146</v>
      </c>
      <c r="D54" s="86">
        <v>0</v>
      </c>
      <c r="E54" s="86">
        <v>2.697</v>
      </c>
      <c r="F54" s="86">
        <v>0.4852478602923983</v>
      </c>
      <c r="G54" s="87">
        <v>0.632</v>
      </c>
      <c r="H54" s="87">
        <v>0.426</v>
      </c>
      <c r="I54" s="87">
        <v>0.315</v>
      </c>
      <c r="J54" s="87">
        <v>0.37</v>
      </c>
      <c r="K54" s="87">
        <v>0.433</v>
      </c>
      <c r="L54" s="87">
        <v>1.137</v>
      </c>
      <c r="M54" s="87">
        <v>0.362</v>
      </c>
      <c r="N54" s="87">
        <v>0.635</v>
      </c>
      <c r="O54" s="87">
        <v>0.152</v>
      </c>
      <c r="P54" s="87">
        <v>0.708</v>
      </c>
      <c r="Q54" s="87">
        <v>0.327</v>
      </c>
      <c r="R54" s="87">
        <v>0.56</v>
      </c>
      <c r="S54" s="87">
        <v>0.506</v>
      </c>
      <c r="T54" s="87">
        <v>1.133</v>
      </c>
      <c r="U54" s="87">
        <v>0.777</v>
      </c>
      <c r="V54" s="87">
        <v>1.023</v>
      </c>
      <c r="W54" s="87">
        <v>1.408</v>
      </c>
      <c r="X54" s="87">
        <v>0.309</v>
      </c>
      <c r="Y54" s="87">
        <v>0.31</v>
      </c>
      <c r="Z54" s="87">
        <v>0.258</v>
      </c>
      <c r="AA54" s="87">
        <v>0.243</v>
      </c>
      <c r="AB54" s="87">
        <v>0.186</v>
      </c>
      <c r="AC54" s="87">
        <v>0</v>
      </c>
      <c r="AD54" s="87">
        <v>0.265</v>
      </c>
      <c r="AE54" s="87">
        <v>0.437</v>
      </c>
      <c r="AF54" s="87">
        <v>0.913</v>
      </c>
      <c r="AG54" s="87">
        <v>0.175</v>
      </c>
      <c r="AH54" s="87">
        <v>0.448</v>
      </c>
      <c r="AI54" s="87">
        <v>0.281</v>
      </c>
      <c r="AJ54" s="87">
        <v>0.914</v>
      </c>
      <c r="AK54" s="87">
        <v>1.76</v>
      </c>
      <c r="AL54" s="87">
        <v>2.183</v>
      </c>
      <c r="AM54" s="87">
        <v>2.324</v>
      </c>
      <c r="AN54" s="87">
        <v>0.338</v>
      </c>
      <c r="AO54" s="87">
        <v>0.615</v>
      </c>
      <c r="AP54" s="87">
        <v>0.44</v>
      </c>
      <c r="AQ54" s="87">
        <v>0.545</v>
      </c>
      <c r="AR54" s="87">
        <v>0.396</v>
      </c>
      <c r="AS54" s="87">
        <v>0.234</v>
      </c>
      <c r="AT54" s="87">
        <v>0.407</v>
      </c>
      <c r="AU54" s="87">
        <v>0.882</v>
      </c>
      <c r="AV54" s="87">
        <v>0.478</v>
      </c>
      <c r="AW54" s="87">
        <v>0.59</v>
      </c>
      <c r="AX54" s="87">
        <v>1.465</v>
      </c>
      <c r="AY54" s="87">
        <v>2.347</v>
      </c>
      <c r="AZ54" s="87">
        <v>0.368</v>
      </c>
      <c r="BA54" s="87">
        <v>0.444</v>
      </c>
      <c r="BB54" s="88"/>
      <c r="BC54" s="88"/>
      <c r="BD54" s="87">
        <v>0.205</v>
      </c>
      <c r="BE54" s="87">
        <v>0.177</v>
      </c>
      <c r="BF54" s="87"/>
      <c r="BG54" s="87">
        <v>0.314</v>
      </c>
      <c r="BH54" s="87">
        <v>0.307</v>
      </c>
      <c r="BI54" s="87">
        <v>0.282</v>
      </c>
      <c r="BJ54" s="87">
        <v>2.697</v>
      </c>
      <c r="BK54" s="87">
        <v>0.339</v>
      </c>
      <c r="BL54" s="87">
        <v>0.322</v>
      </c>
      <c r="BM54" s="88"/>
      <c r="BN54" s="88"/>
      <c r="BO54" s="88"/>
      <c r="BP54" s="88"/>
      <c r="BQ54" s="87">
        <v>0.486</v>
      </c>
      <c r="BR54" s="87">
        <v>0.456</v>
      </c>
      <c r="BS54" s="87">
        <v>0.493</v>
      </c>
      <c r="BT54" s="87">
        <v>0.255</v>
      </c>
      <c r="BU54" s="87">
        <v>0.344</v>
      </c>
      <c r="BV54" s="87">
        <v>0.167</v>
      </c>
      <c r="BW54" s="87">
        <v>0.269</v>
      </c>
      <c r="BX54" s="87">
        <v>0.836</v>
      </c>
      <c r="BY54" s="87"/>
      <c r="BZ54" s="87"/>
      <c r="CA54" s="87"/>
      <c r="CB54" s="87"/>
      <c r="CC54" s="87">
        <v>0.42</v>
      </c>
      <c r="CD54" s="87">
        <v>0.411</v>
      </c>
      <c r="CE54" s="87">
        <v>0.418</v>
      </c>
      <c r="CF54" s="87">
        <v>0.196</v>
      </c>
      <c r="CG54" s="87">
        <v>0.216</v>
      </c>
      <c r="CH54" s="87">
        <v>0.271</v>
      </c>
      <c r="CI54" s="87">
        <v>0.767</v>
      </c>
      <c r="CJ54" s="87">
        <v>1.467</v>
      </c>
      <c r="CK54" s="87">
        <v>0.68</v>
      </c>
      <c r="CL54" s="87">
        <v>0.629</v>
      </c>
      <c r="CM54" s="87">
        <v>0.152</v>
      </c>
      <c r="CN54" s="87">
        <v>0.29</v>
      </c>
      <c r="CO54" s="87">
        <v>0.382</v>
      </c>
      <c r="CP54" s="87">
        <v>0.817</v>
      </c>
      <c r="CQ54" s="87"/>
      <c r="CR54" s="87">
        <v>0.399</v>
      </c>
      <c r="CS54" s="87">
        <v>0.468</v>
      </c>
      <c r="CT54" s="87">
        <v>0.633</v>
      </c>
      <c r="CU54" s="87">
        <v>0.519</v>
      </c>
      <c r="CV54" s="87">
        <v>0.265</v>
      </c>
      <c r="CW54" s="87">
        <v>0.63</v>
      </c>
      <c r="CX54" s="87">
        <v>0.352</v>
      </c>
      <c r="CY54" s="87">
        <v>0.498</v>
      </c>
      <c r="CZ54" s="87">
        <v>0.636</v>
      </c>
      <c r="DA54" s="87">
        <v>0.704</v>
      </c>
      <c r="DB54" s="87">
        <v>0.98</v>
      </c>
      <c r="DC54" s="87">
        <v>0.227</v>
      </c>
      <c r="DD54" s="87">
        <v>0.823</v>
      </c>
      <c r="DE54" s="87">
        <v>1.178</v>
      </c>
      <c r="DF54" s="87">
        <v>0.467</v>
      </c>
      <c r="DG54" s="87">
        <v>0.206</v>
      </c>
      <c r="DH54" s="87">
        <v>0.61</v>
      </c>
      <c r="DI54" s="87">
        <v>0.433</v>
      </c>
      <c r="DJ54" s="87">
        <v>0.49</v>
      </c>
      <c r="DK54" s="87">
        <v>0.835</v>
      </c>
      <c r="DL54" s="87">
        <v>1.159</v>
      </c>
      <c r="DM54" s="87">
        <v>0.299</v>
      </c>
      <c r="DN54" s="87">
        <v>0.303</v>
      </c>
      <c r="DO54" s="87">
        <v>0.272</v>
      </c>
      <c r="DP54" s="87">
        <v>1.018</v>
      </c>
      <c r="DQ54" s="87">
        <v>0.381</v>
      </c>
      <c r="DR54" s="87">
        <v>0.683</v>
      </c>
      <c r="DS54" s="87">
        <v>1.93</v>
      </c>
      <c r="DT54" s="87">
        <v>0.494</v>
      </c>
      <c r="DU54" s="87">
        <v>0.472</v>
      </c>
      <c r="DV54" s="87">
        <v>0.736</v>
      </c>
      <c r="DW54" s="87">
        <v>0.286</v>
      </c>
      <c r="DX54" s="87">
        <v>0.328</v>
      </c>
      <c r="DY54" s="87">
        <v>0.741</v>
      </c>
    </row>
    <row r="55" spans="1:129" ht="11.25">
      <c r="A55" s="84" t="s">
        <v>37</v>
      </c>
      <c r="B55" s="85">
        <v>111</v>
      </c>
      <c r="C55" s="86">
        <v>0.6626126126126127</v>
      </c>
      <c r="D55" s="86">
        <v>0.123</v>
      </c>
      <c r="E55" s="86">
        <v>2.892</v>
      </c>
      <c r="F55" s="86">
        <v>0.46294877756802927</v>
      </c>
      <c r="G55" s="87">
        <v>0.427</v>
      </c>
      <c r="H55" s="87">
        <v>0.379</v>
      </c>
      <c r="I55" s="87">
        <v>0.333</v>
      </c>
      <c r="J55" s="87">
        <v>0.487</v>
      </c>
      <c r="K55" s="87">
        <v>0.478</v>
      </c>
      <c r="L55" s="87">
        <v>1.281</v>
      </c>
      <c r="M55" s="87">
        <v>0.473</v>
      </c>
      <c r="N55" s="87">
        <v>0.932</v>
      </c>
      <c r="O55" s="87">
        <v>0.123</v>
      </c>
      <c r="P55" s="87">
        <v>0.699</v>
      </c>
      <c r="Q55" s="87">
        <v>0.349</v>
      </c>
      <c r="R55" s="87">
        <v>0.879</v>
      </c>
      <c r="S55" s="87">
        <v>0.245</v>
      </c>
      <c r="T55" s="87">
        <v>1.32</v>
      </c>
      <c r="U55" s="87">
        <v>1.045</v>
      </c>
      <c r="V55" s="87">
        <v>1.085</v>
      </c>
      <c r="W55" s="87">
        <v>2.059</v>
      </c>
      <c r="X55" s="87">
        <v>0.231</v>
      </c>
      <c r="Y55" s="87">
        <v>0.526</v>
      </c>
      <c r="Z55" s="87">
        <v>0.445</v>
      </c>
      <c r="AA55" s="87">
        <v>0.269</v>
      </c>
      <c r="AB55" s="87">
        <v>0.218</v>
      </c>
      <c r="AC55" s="87">
        <v>0.166</v>
      </c>
      <c r="AD55" s="87">
        <v>0.143</v>
      </c>
      <c r="AE55" s="87">
        <v>0.171</v>
      </c>
      <c r="AF55" s="87">
        <v>0.447</v>
      </c>
      <c r="AG55" s="87">
        <v>0.137</v>
      </c>
      <c r="AH55" s="87">
        <v>0.5</v>
      </c>
      <c r="AI55" s="87">
        <v>0.243</v>
      </c>
      <c r="AJ55" s="87">
        <v>0.557</v>
      </c>
      <c r="AK55" s="87">
        <v>0.339</v>
      </c>
      <c r="AL55" s="87">
        <v>0.278</v>
      </c>
      <c r="AM55" s="87">
        <v>0.282</v>
      </c>
      <c r="AN55" s="87">
        <v>0.346</v>
      </c>
      <c r="AO55" s="87">
        <v>0.388</v>
      </c>
      <c r="AP55" s="87">
        <v>0.532</v>
      </c>
      <c r="AQ55" s="87">
        <v>0.245</v>
      </c>
      <c r="AR55" s="87">
        <v>0.663</v>
      </c>
      <c r="AS55" s="87">
        <v>0.134</v>
      </c>
      <c r="AT55" s="87">
        <v>0.262</v>
      </c>
      <c r="AU55" s="87">
        <v>0.475</v>
      </c>
      <c r="AV55" s="87">
        <v>0.754</v>
      </c>
      <c r="AW55" s="87">
        <v>1.295</v>
      </c>
      <c r="AX55" s="87">
        <v>0.401</v>
      </c>
      <c r="AY55" s="87">
        <v>0.618</v>
      </c>
      <c r="AZ55" s="87">
        <v>0.366</v>
      </c>
      <c r="BA55" s="87">
        <v>0.474</v>
      </c>
      <c r="BB55" s="88"/>
      <c r="BC55" s="88"/>
      <c r="BD55" s="87">
        <v>0.222</v>
      </c>
      <c r="BE55" s="87">
        <v>0.149</v>
      </c>
      <c r="BF55" s="87"/>
      <c r="BG55" s="87">
        <v>0.261</v>
      </c>
      <c r="BH55" s="87">
        <v>0.344</v>
      </c>
      <c r="BI55" s="87">
        <v>0.508</v>
      </c>
      <c r="BJ55" s="87">
        <v>0.486</v>
      </c>
      <c r="BK55" s="87">
        <v>0.452</v>
      </c>
      <c r="BL55" s="87">
        <v>0.507</v>
      </c>
      <c r="BM55" s="88"/>
      <c r="BN55" s="88"/>
      <c r="BO55" s="88"/>
      <c r="BP55" s="88"/>
      <c r="BQ55" s="87">
        <v>0.382</v>
      </c>
      <c r="BR55" s="87">
        <v>0.544</v>
      </c>
      <c r="BS55" s="87">
        <v>0.433</v>
      </c>
      <c r="BT55" s="87">
        <v>0.458</v>
      </c>
      <c r="BU55" s="87">
        <v>0.425</v>
      </c>
      <c r="BV55" s="87">
        <v>0.326</v>
      </c>
      <c r="BW55" s="87">
        <v>0.392</v>
      </c>
      <c r="BX55" s="87">
        <v>0.41</v>
      </c>
      <c r="BY55" s="87"/>
      <c r="BZ55" s="87"/>
      <c r="CA55" s="87"/>
      <c r="CB55" s="87"/>
      <c r="CC55" s="87">
        <v>0.481</v>
      </c>
      <c r="CD55" s="87">
        <v>1.696</v>
      </c>
      <c r="CE55" s="87">
        <v>0.812</v>
      </c>
      <c r="CF55" s="87">
        <v>0.434</v>
      </c>
      <c r="CG55" s="87">
        <v>0.408</v>
      </c>
      <c r="CH55" s="87">
        <v>0.379</v>
      </c>
      <c r="CI55" s="87">
        <v>0.724</v>
      </c>
      <c r="CJ55" s="87">
        <v>0.821</v>
      </c>
      <c r="CK55" s="87">
        <v>0.825</v>
      </c>
      <c r="CL55" s="87">
        <v>0.864</v>
      </c>
      <c r="CM55" s="87">
        <v>0.352</v>
      </c>
      <c r="CN55" s="87">
        <v>0.437</v>
      </c>
      <c r="CO55" s="87">
        <v>0.807</v>
      </c>
      <c r="CP55" s="87">
        <v>0.763</v>
      </c>
      <c r="CQ55" s="87"/>
      <c r="CR55" s="87">
        <v>0.254</v>
      </c>
      <c r="CS55" s="87">
        <v>0.776</v>
      </c>
      <c r="CT55" s="87">
        <v>1.079</v>
      </c>
      <c r="CU55" s="87">
        <v>0.235</v>
      </c>
      <c r="CV55" s="87">
        <v>0.478</v>
      </c>
      <c r="CW55" s="87">
        <v>1.149</v>
      </c>
      <c r="CX55" s="87">
        <v>0.197</v>
      </c>
      <c r="CY55" s="87">
        <v>0.487</v>
      </c>
      <c r="CZ55" s="87">
        <v>0.739</v>
      </c>
      <c r="DA55" s="87">
        <v>0.923</v>
      </c>
      <c r="DB55" s="87">
        <v>0.82</v>
      </c>
      <c r="DC55" s="87">
        <v>1.709</v>
      </c>
      <c r="DD55" s="87">
        <v>0.567</v>
      </c>
      <c r="DE55" s="87">
        <v>1.06</v>
      </c>
      <c r="DF55" s="87">
        <v>0.911</v>
      </c>
      <c r="DG55" s="87">
        <v>1.687</v>
      </c>
      <c r="DH55" s="87">
        <v>0.837</v>
      </c>
      <c r="DI55" s="87">
        <v>0.685</v>
      </c>
      <c r="DJ55" s="87">
        <v>0.613</v>
      </c>
      <c r="DK55" s="87">
        <v>1.137</v>
      </c>
      <c r="DL55" s="87">
        <v>1.537</v>
      </c>
      <c r="DM55" s="87">
        <v>0.583</v>
      </c>
      <c r="DN55" s="87">
        <v>0.606</v>
      </c>
      <c r="DO55" s="87">
        <v>1.529</v>
      </c>
      <c r="DP55" s="87">
        <v>0.748</v>
      </c>
      <c r="DQ55" s="87">
        <v>1.647</v>
      </c>
      <c r="DR55" s="87">
        <v>1.047</v>
      </c>
      <c r="DS55" s="87">
        <v>2.892</v>
      </c>
      <c r="DT55" s="87">
        <v>0.756</v>
      </c>
      <c r="DU55" s="87">
        <v>0.694</v>
      </c>
      <c r="DV55" s="87">
        <v>0.473</v>
      </c>
      <c r="DW55" s="87">
        <v>1.501</v>
      </c>
      <c r="DX55" s="87">
        <v>1.438</v>
      </c>
      <c r="DY55" s="87">
        <v>1.155</v>
      </c>
    </row>
    <row r="56" spans="1:129" ht="11.25">
      <c r="A56" s="84" t="s">
        <v>41</v>
      </c>
      <c r="B56" s="85">
        <v>111</v>
      </c>
      <c r="C56" s="86">
        <v>0.8477027027027032</v>
      </c>
      <c r="D56" s="86">
        <v>0.209</v>
      </c>
      <c r="E56" s="86">
        <v>4.959</v>
      </c>
      <c r="F56" s="86">
        <v>0.6668769028135613</v>
      </c>
      <c r="G56" s="87">
        <v>0.668</v>
      </c>
      <c r="H56" s="87">
        <v>0.696</v>
      </c>
      <c r="I56" s="87">
        <v>0.627</v>
      </c>
      <c r="J56" s="87">
        <v>0.612</v>
      </c>
      <c r="K56" s="87">
        <v>1.442</v>
      </c>
      <c r="L56" s="87">
        <v>2.571</v>
      </c>
      <c r="M56" s="87">
        <v>0.63</v>
      </c>
      <c r="N56" s="87">
        <v>1.204</v>
      </c>
      <c r="O56" s="87">
        <v>0.448</v>
      </c>
      <c r="P56" s="87">
        <v>1.804</v>
      </c>
      <c r="Q56" s="87">
        <v>1.156</v>
      </c>
      <c r="R56" s="87">
        <v>1.633</v>
      </c>
      <c r="S56" s="87">
        <v>0.647</v>
      </c>
      <c r="T56" s="87">
        <v>2.978</v>
      </c>
      <c r="U56" s="87">
        <v>2.224</v>
      </c>
      <c r="V56" s="87">
        <v>2.126</v>
      </c>
      <c r="W56" s="87">
        <v>3.077</v>
      </c>
      <c r="X56" s="87">
        <v>0.466</v>
      </c>
      <c r="Y56" s="87">
        <v>0.596</v>
      </c>
      <c r="Z56" s="87">
        <v>0.486</v>
      </c>
      <c r="AA56" s="87">
        <v>0.571</v>
      </c>
      <c r="AB56" s="87">
        <v>0.447</v>
      </c>
      <c r="AC56" s="87">
        <v>0.222</v>
      </c>
      <c r="AD56" s="87">
        <v>0.371</v>
      </c>
      <c r="AE56" s="87">
        <v>0.435</v>
      </c>
      <c r="AF56" s="87">
        <v>1.106</v>
      </c>
      <c r="AG56" s="87">
        <v>0.315</v>
      </c>
      <c r="AH56" s="87">
        <v>1.075</v>
      </c>
      <c r="AI56" s="87">
        <v>0.795</v>
      </c>
      <c r="AJ56" s="87">
        <v>1.27</v>
      </c>
      <c r="AK56" s="87">
        <v>1.59</v>
      </c>
      <c r="AL56" s="87">
        <v>0.772</v>
      </c>
      <c r="AM56" s="87">
        <v>0.654</v>
      </c>
      <c r="AN56" s="87">
        <v>0.651</v>
      </c>
      <c r="AO56" s="87">
        <v>1.331</v>
      </c>
      <c r="AP56" s="87">
        <v>0.988</v>
      </c>
      <c r="AQ56" s="87">
        <v>0.417</v>
      </c>
      <c r="AR56" s="87">
        <v>0.963</v>
      </c>
      <c r="AS56" s="87">
        <v>0.389</v>
      </c>
      <c r="AT56" s="87">
        <v>0.371</v>
      </c>
      <c r="AU56" s="87">
        <v>0.621</v>
      </c>
      <c r="AV56" s="87">
        <v>0.779</v>
      </c>
      <c r="AW56" s="87">
        <v>0.939</v>
      </c>
      <c r="AX56" s="87">
        <v>0.778</v>
      </c>
      <c r="AY56" s="87">
        <v>0.936</v>
      </c>
      <c r="AZ56" s="87">
        <v>0.42</v>
      </c>
      <c r="BA56" s="87">
        <v>0.549</v>
      </c>
      <c r="BB56" s="88"/>
      <c r="BC56" s="88"/>
      <c r="BD56" s="87">
        <v>0.384</v>
      </c>
      <c r="BE56" s="87">
        <v>0.348</v>
      </c>
      <c r="BF56" s="87"/>
      <c r="BG56" s="87">
        <v>0.564</v>
      </c>
      <c r="BH56" s="87">
        <v>0.673</v>
      </c>
      <c r="BI56" s="87">
        <v>0.359</v>
      </c>
      <c r="BJ56" s="87">
        <v>0.398</v>
      </c>
      <c r="BK56" s="87">
        <v>0.483</v>
      </c>
      <c r="BL56" s="87">
        <v>0.496</v>
      </c>
      <c r="BM56" s="88"/>
      <c r="BN56" s="88"/>
      <c r="BO56" s="88"/>
      <c r="BP56" s="88"/>
      <c r="BQ56" s="87">
        <v>0.755</v>
      </c>
      <c r="BR56" s="87">
        <v>0.87</v>
      </c>
      <c r="BS56" s="87">
        <v>0.554</v>
      </c>
      <c r="BT56" s="87">
        <v>0.361</v>
      </c>
      <c r="BU56" s="87">
        <v>0.674</v>
      </c>
      <c r="BV56" s="87">
        <v>0.435</v>
      </c>
      <c r="BW56" s="87">
        <v>0.547</v>
      </c>
      <c r="BX56" s="87">
        <v>1.101</v>
      </c>
      <c r="BY56" s="87"/>
      <c r="BZ56" s="87"/>
      <c r="CA56" s="87"/>
      <c r="CB56" s="87"/>
      <c r="CC56" s="87">
        <v>0.849</v>
      </c>
      <c r="CD56" s="87">
        <v>2.664</v>
      </c>
      <c r="CE56" s="87">
        <v>0.81</v>
      </c>
      <c r="CF56" s="87">
        <v>0.46</v>
      </c>
      <c r="CG56" s="87">
        <v>0.691</v>
      </c>
      <c r="CH56" s="87">
        <v>0.684</v>
      </c>
      <c r="CI56" s="87">
        <v>1.141</v>
      </c>
      <c r="CJ56" s="87">
        <v>1.185</v>
      </c>
      <c r="CK56" s="87">
        <v>0.796</v>
      </c>
      <c r="CL56" s="87">
        <v>0.924</v>
      </c>
      <c r="CM56" s="87">
        <v>0.288</v>
      </c>
      <c r="CN56" s="87">
        <v>0.58</v>
      </c>
      <c r="CO56" s="87">
        <v>0.512</v>
      </c>
      <c r="CP56" s="87">
        <v>0.871</v>
      </c>
      <c r="CQ56" s="87"/>
      <c r="CR56" s="87">
        <v>0.447</v>
      </c>
      <c r="CS56" s="87">
        <v>0.556</v>
      </c>
      <c r="CT56" s="87">
        <v>0.635</v>
      </c>
      <c r="CU56" s="87">
        <v>0.677</v>
      </c>
      <c r="CV56" s="87">
        <v>0.722</v>
      </c>
      <c r="CW56" s="87">
        <v>1.271</v>
      </c>
      <c r="CX56" s="87">
        <v>0.497</v>
      </c>
      <c r="CY56" s="87">
        <v>0.828</v>
      </c>
      <c r="CZ56" s="87">
        <v>0.644</v>
      </c>
      <c r="DA56" s="87">
        <v>0.722</v>
      </c>
      <c r="DB56" s="87">
        <v>1.032</v>
      </c>
      <c r="DC56" s="87">
        <v>0.375</v>
      </c>
      <c r="DD56" s="87">
        <v>0.611</v>
      </c>
      <c r="DE56" s="87">
        <v>1.348</v>
      </c>
      <c r="DF56" s="87">
        <v>0.635</v>
      </c>
      <c r="DG56" s="87">
        <v>0.245</v>
      </c>
      <c r="DH56" s="87">
        <v>0.938</v>
      </c>
      <c r="DI56" s="87">
        <v>0.495</v>
      </c>
      <c r="DJ56" s="87">
        <v>0.494</v>
      </c>
      <c r="DK56" s="87">
        <v>0.886</v>
      </c>
      <c r="DL56" s="87">
        <v>0.96</v>
      </c>
      <c r="DM56" s="87">
        <v>0.612</v>
      </c>
      <c r="DN56" s="87">
        <v>0.307</v>
      </c>
      <c r="DO56" s="87">
        <v>0.209</v>
      </c>
      <c r="DP56" s="87">
        <v>0.598</v>
      </c>
      <c r="DQ56" s="87">
        <v>0.347</v>
      </c>
      <c r="DR56" s="87">
        <v>0.8</v>
      </c>
      <c r="DS56" s="87">
        <v>4.959</v>
      </c>
      <c r="DT56" s="87">
        <v>0.614</v>
      </c>
      <c r="DU56" s="87">
        <v>0.631</v>
      </c>
      <c r="DV56" s="87">
        <v>0.99</v>
      </c>
      <c r="DW56" s="87">
        <v>0.266</v>
      </c>
      <c r="DX56" s="87">
        <v>0.247</v>
      </c>
      <c r="DY56" s="87">
        <v>1.194</v>
      </c>
    </row>
    <row r="57" spans="1:129" ht="11.25">
      <c r="A57" s="84" t="s">
        <v>53</v>
      </c>
      <c r="B57" s="85">
        <v>111</v>
      </c>
      <c r="C57" s="86">
        <v>0.19169099099099104</v>
      </c>
      <c r="D57" s="86">
        <v>0</v>
      </c>
      <c r="E57" s="86">
        <v>0.654</v>
      </c>
      <c r="F57" s="86">
        <v>0.12984544280773525</v>
      </c>
      <c r="G57" s="87">
        <v>0.141</v>
      </c>
      <c r="H57" s="87">
        <v>0.161</v>
      </c>
      <c r="I57" s="87">
        <v>0.169</v>
      </c>
      <c r="J57" s="87">
        <v>0</v>
      </c>
      <c r="K57" s="87">
        <v>0.166</v>
      </c>
      <c r="L57" s="87">
        <v>0.389</v>
      </c>
      <c r="M57" s="87">
        <v>0.175</v>
      </c>
      <c r="N57" s="87">
        <v>0.307</v>
      </c>
      <c r="O57" s="87">
        <v>0</v>
      </c>
      <c r="P57" s="87">
        <v>0.289</v>
      </c>
      <c r="Q57" s="87">
        <v>0.203</v>
      </c>
      <c r="R57" s="87">
        <v>0.302</v>
      </c>
      <c r="S57" s="87">
        <v>0.148</v>
      </c>
      <c r="T57" s="87">
        <v>0.368</v>
      </c>
      <c r="U57" s="87">
        <v>0.231</v>
      </c>
      <c r="V57" s="87">
        <v>0.409</v>
      </c>
      <c r="W57" s="87">
        <v>0.307</v>
      </c>
      <c r="X57" s="87">
        <v>0.0941</v>
      </c>
      <c r="Y57" s="87">
        <v>0</v>
      </c>
      <c r="Z57" s="87">
        <v>0.132</v>
      </c>
      <c r="AA57" s="87">
        <v>0</v>
      </c>
      <c r="AB57" s="87">
        <v>0.0984</v>
      </c>
      <c r="AC57" s="87">
        <v>0</v>
      </c>
      <c r="AD57" s="87">
        <v>0.0965</v>
      </c>
      <c r="AE57" s="87">
        <v>0</v>
      </c>
      <c r="AF57" s="87">
        <v>0.262</v>
      </c>
      <c r="AG57" s="87">
        <v>0</v>
      </c>
      <c r="AH57" s="87">
        <v>0.315</v>
      </c>
      <c r="AI57" s="87">
        <v>0.166</v>
      </c>
      <c r="AJ57" s="87">
        <v>0.157</v>
      </c>
      <c r="AK57" s="87">
        <v>0.192</v>
      </c>
      <c r="AL57" s="87">
        <v>0</v>
      </c>
      <c r="AM57" s="87">
        <v>0.165</v>
      </c>
      <c r="AN57" s="87">
        <v>0</v>
      </c>
      <c r="AO57" s="87">
        <v>0.196</v>
      </c>
      <c r="AP57" s="87">
        <v>0.168</v>
      </c>
      <c r="AQ57" s="87">
        <v>0.169</v>
      </c>
      <c r="AR57" s="87">
        <v>0.209</v>
      </c>
      <c r="AS57" s="87">
        <v>0.133</v>
      </c>
      <c r="AT57" s="87">
        <v>0.168</v>
      </c>
      <c r="AU57" s="87">
        <v>0.142</v>
      </c>
      <c r="AV57" s="87">
        <v>0.249</v>
      </c>
      <c r="AW57" s="87">
        <v>0.309</v>
      </c>
      <c r="AX57" s="87">
        <v>0.245</v>
      </c>
      <c r="AY57" s="87">
        <v>0.197</v>
      </c>
      <c r="AZ57" s="87">
        <v>0</v>
      </c>
      <c r="BA57" s="87">
        <v>0.0986</v>
      </c>
      <c r="BB57" s="88"/>
      <c r="BC57" s="88"/>
      <c r="BD57" s="87">
        <v>0.0419</v>
      </c>
      <c r="BE57" s="87">
        <v>0.064</v>
      </c>
      <c r="BF57" s="87"/>
      <c r="BG57" s="87">
        <v>0.157</v>
      </c>
      <c r="BH57" s="87">
        <v>0.186</v>
      </c>
      <c r="BI57" s="87">
        <v>0.086</v>
      </c>
      <c r="BJ57" s="87">
        <v>0.18</v>
      </c>
      <c r="BK57" s="87">
        <v>0.112</v>
      </c>
      <c r="BL57" s="87">
        <v>0</v>
      </c>
      <c r="BM57" s="88"/>
      <c r="BN57" s="88"/>
      <c r="BO57" s="88"/>
      <c r="BP57" s="88"/>
      <c r="BQ57" s="87">
        <v>0.222</v>
      </c>
      <c r="BR57" s="87">
        <v>0.266</v>
      </c>
      <c r="BS57" s="87">
        <v>0.236</v>
      </c>
      <c r="BT57" s="87">
        <v>0</v>
      </c>
      <c r="BU57" s="87">
        <v>0.116</v>
      </c>
      <c r="BV57" s="87">
        <v>0</v>
      </c>
      <c r="BW57" s="87">
        <v>0.0997</v>
      </c>
      <c r="BX57" s="87">
        <v>0.153</v>
      </c>
      <c r="BY57" s="87"/>
      <c r="BZ57" s="87"/>
      <c r="CA57" s="87"/>
      <c r="CB57" s="87"/>
      <c r="CC57" s="87">
        <v>0.286</v>
      </c>
      <c r="CD57" s="87">
        <v>0.254</v>
      </c>
      <c r="CE57" s="87">
        <v>0.216</v>
      </c>
      <c r="CF57" s="87">
        <v>0.102</v>
      </c>
      <c r="CG57" s="87">
        <v>0.13</v>
      </c>
      <c r="CH57" s="87">
        <v>0.116</v>
      </c>
      <c r="CI57" s="87">
        <v>0.348</v>
      </c>
      <c r="CJ57" s="87">
        <v>0.314</v>
      </c>
      <c r="CK57" s="87">
        <v>0.333</v>
      </c>
      <c r="CL57" s="87">
        <v>0.335</v>
      </c>
      <c r="CM57" s="87">
        <v>0</v>
      </c>
      <c r="CN57" s="87">
        <v>0</v>
      </c>
      <c r="CO57" s="87">
        <v>0.149</v>
      </c>
      <c r="CP57" s="87">
        <v>0.342</v>
      </c>
      <c r="CQ57" s="87"/>
      <c r="CR57" s="87">
        <v>0.172</v>
      </c>
      <c r="CS57" s="87">
        <v>0.463</v>
      </c>
      <c r="CT57" s="87">
        <v>0.318</v>
      </c>
      <c r="CU57" s="87">
        <v>0.384</v>
      </c>
      <c r="CV57" s="87">
        <v>0.439</v>
      </c>
      <c r="CW57" s="87">
        <v>0.362</v>
      </c>
      <c r="CX57" s="87">
        <v>0.289</v>
      </c>
      <c r="CY57" s="87">
        <v>0.395</v>
      </c>
      <c r="CZ57" s="87">
        <v>0.326</v>
      </c>
      <c r="DA57" s="87">
        <v>0.429</v>
      </c>
      <c r="DB57" s="87">
        <v>0.395</v>
      </c>
      <c r="DC57" s="87">
        <v>0.246</v>
      </c>
      <c r="DD57" s="87">
        <v>0.279</v>
      </c>
      <c r="DE57" s="87">
        <v>0.379</v>
      </c>
      <c r="DF57" s="87">
        <v>0.0845</v>
      </c>
      <c r="DG57" s="87">
        <v>0.237</v>
      </c>
      <c r="DH57" s="87">
        <v>0.21</v>
      </c>
      <c r="DI57" s="87">
        <v>0.268</v>
      </c>
      <c r="DJ57" s="87">
        <v>0.206</v>
      </c>
      <c r="DK57" s="87">
        <v>0.242</v>
      </c>
      <c r="DL57" s="87">
        <v>0.34</v>
      </c>
      <c r="DM57" s="87">
        <v>0.102</v>
      </c>
      <c r="DN57" s="87">
        <v>0</v>
      </c>
      <c r="DO57" s="87">
        <v>0</v>
      </c>
      <c r="DP57" s="87">
        <v>0.111</v>
      </c>
      <c r="DQ57" s="87">
        <v>0.236</v>
      </c>
      <c r="DR57" s="87">
        <v>0.132</v>
      </c>
      <c r="DS57" s="87">
        <v>0.654</v>
      </c>
      <c r="DT57" s="87">
        <v>0.178</v>
      </c>
      <c r="DU57" s="87">
        <v>0.238</v>
      </c>
      <c r="DV57" s="87">
        <v>0.283</v>
      </c>
      <c r="DW57" s="87">
        <v>0.091</v>
      </c>
      <c r="DX57" s="87">
        <v>0</v>
      </c>
      <c r="DY57" s="87">
        <v>0.218</v>
      </c>
    </row>
    <row r="58" spans="1:129" ht="11.25">
      <c r="A58" s="84" t="s">
        <v>12</v>
      </c>
      <c r="B58" s="85">
        <v>111</v>
      </c>
      <c r="C58" s="86">
        <v>3.0992972972972956</v>
      </c>
      <c r="D58" s="86">
        <v>0.32</v>
      </c>
      <c r="E58" s="86">
        <v>16.5</v>
      </c>
      <c r="F58" s="86">
        <v>2.1355013783277106</v>
      </c>
      <c r="G58" s="87">
        <v>3.503</v>
      </c>
      <c r="H58" s="87">
        <v>2.275</v>
      </c>
      <c r="I58" s="87">
        <v>2.388</v>
      </c>
      <c r="J58" s="87">
        <v>2.036</v>
      </c>
      <c r="K58" s="87">
        <v>3.152</v>
      </c>
      <c r="L58" s="87">
        <v>8.598</v>
      </c>
      <c r="M58" s="87">
        <v>2.861</v>
      </c>
      <c r="N58" s="87">
        <v>4.358</v>
      </c>
      <c r="O58" s="87">
        <v>2.026</v>
      </c>
      <c r="P58" s="87">
        <v>4.288</v>
      </c>
      <c r="Q58" s="87">
        <v>2.687</v>
      </c>
      <c r="R58" s="87">
        <v>4.042</v>
      </c>
      <c r="S58" s="87">
        <v>1.885</v>
      </c>
      <c r="T58" s="87">
        <v>7.302</v>
      </c>
      <c r="U58" s="87">
        <v>4.707</v>
      </c>
      <c r="V58" s="87">
        <v>6.34</v>
      </c>
      <c r="W58" s="87">
        <v>9.221</v>
      </c>
      <c r="X58" s="87">
        <v>0.865</v>
      </c>
      <c r="Y58" s="87">
        <v>2.095</v>
      </c>
      <c r="Z58" s="87">
        <v>2.978</v>
      </c>
      <c r="AA58" s="87">
        <v>2.051</v>
      </c>
      <c r="AB58" s="87">
        <v>2.173</v>
      </c>
      <c r="AC58" s="87">
        <v>0.467</v>
      </c>
      <c r="AD58" s="87">
        <v>0.609</v>
      </c>
      <c r="AE58" s="87">
        <v>0.941</v>
      </c>
      <c r="AF58" s="87">
        <v>5.725</v>
      </c>
      <c r="AG58" s="87">
        <v>1.065</v>
      </c>
      <c r="AH58" s="87">
        <v>3.88</v>
      </c>
      <c r="AI58" s="87">
        <v>2.606</v>
      </c>
      <c r="AJ58" s="87">
        <v>3.11</v>
      </c>
      <c r="AK58" s="87">
        <v>1.872</v>
      </c>
      <c r="AL58" s="87">
        <v>0.32</v>
      </c>
      <c r="AM58" s="87">
        <v>2.29</v>
      </c>
      <c r="AN58" s="87">
        <v>1.247</v>
      </c>
      <c r="AO58" s="87">
        <v>1.068</v>
      </c>
      <c r="AP58" s="87">
        <v>3.821</v>
      </c>
      <c r="AQ58" s="87">
        <v>1.721</v>
      </c>
      <c r="AR58" s="87">
        <v>3.11</v>
      </c>
      <c r="AS58" s="87">
        <v>0.788</v>
      </c>
      <c r="AT58" s="87">
        <v>1.617</v>
      </c>
      <c r="AU58" s="87">
        <v>2.105</v>
      </c>
      <c r="AV58" s="87">
        <v>6.006</v>
      </c>
      <c r="AW58" s="87">
        <v>4.524</v>
      </c>
      <c r="AX58" s="87">
        <v>2.083</v>
      </c>
      <c r="AY58" s="87">
        <v>3.471</v>
      </c>
      <c r="AZ58" s="87">
        <v>2.551</v>
      </c>
      <c r="BA58" s="87">
        <v>2.762</v>
      </c>
      <c r="BB58" s="88"/>
      <c r="BC58" s="88"/>
      <c r="BD58" s="87">
        <v>1.844</v>
      </c>
      <c r="BE58" s="87">
        <v>1.466</v>
      </c>
      <c r="BF58" s="87"/>
      <c r="BG58" s="87">
        <v>1.064</v>
      </c>
      <c r="BH58" s="87">
        <v>1.964</v>
      </c>
      <c r="BI58" s="87">
        <v>1.772</v>
      </c>
      <c r="BJ58" s="87">
        <v>2.15</v>
      </c>
      <c r="BK58" s="87">
        <v>1.599</v>
      </c>
      <c r="BL58" s="87">
        <v>1.998</v>
      </c>
      <c r="BM58" s="88"/>
      <c r="BN58" s="88"/>
      <c r="BO58" s="88"/>
      <c r="BP58" s="88"/>
      <c r="BQ58" s="87">
        <v>2.857</v>
      </c>
      <c r="BR58" s="87">
        <v>3.522</v>
      </c>
      <c r="BS58" s="87">
        <v>4.053</v>
      </c>
      <c r="BT58" s="87">
        <v>1.862</v>
      </c>
      <c r="BU58" s="87">
        <v>1.952</v>
      </c>
      <c r="BV58" s="87">
        <v>3.008</v>
      </c>
      <c r="BW58" s="87">
        <v>4.599</v>
      </c>
      <c r="BX58" s="87">
        <v>2.05</v>
      </c>
      <c r="BY58" s="87"/>
      <c r="BZ58" s="87"/>
      <c r="CA58" s="87"/>
      <c r="CB58" s="87"/>
      <c r="CC58" s="87">
        <v>0.905</v>
      </c>
      <c r="CD58" s="87">
        <v>2.374</v>
      </c>
      <c r="CE58" s="87">
        <v>2.288</v>
      </c>
      <c r="CF58" s="87">
        <v>1.808</v>
      </c>
      <c r="CG58" s="87">
        <v>1.105</v>
      </c>
      <c r="CH58" s="87">
        <v>1.23</v>
      </c>
      <c r="CI58" s="87">
        <v>2.999</v>
      </c>
      <c r="CJ58" s="87">
        <v>4.164</v>
      </c>
      <c r="CK58" s="87">
        <v>3.308</v>
      </c>
      <c r="CL58" s="87">
        <v>3.108</v>
      </c>
      <c r="CM58" s="87">
        <v>0.832</v>
      </c>
      <c r="CN58" s="87">
        <v>1.54</v>
      </c>
      <c r="CO58" s="87">
        <v>2.437</v>
      </c>
      <c r="CP58" s="87">
        <v>4.445</v>
      </c>
      <c r="CQ58" s="87"/>
      <c r="CR58" s="87">
        <v>2.488</v>
      </c>
      <c r="CS58" s="87">
        <v>2.969</v>
      </c>
      <c r="CT58" s="87">
        <v>4.968</v>
      </c>
      <c r="CU58" s="87">
        <v>2.564</v>
      </c>
      <c r="CV58" s="87">
        <v>1.725</v>
      </c>
      <c r="CW58" s="87">
        <v>5.416</v>
      </c>
      <c r="CX58" s="87">
        <v>4.723</v>
      </c>
      <c r="CY58" s="87">
        <v>1.786</v>
      </c>
      <c r="CZ58" s="87">
        <v>2.958</v>
      </c>
      <c r="DA58" s="87">
        <v>7.204</v>
      </c>
      <c r="DB58" s="87">
        <v>3.255</v>
      </c>
      <c r="DC58" s="87">
        <v>4.363</v>
      </c>
      <c r="DD58" s="87">
        <v>1.955</v>
      </c>
      <c r="DE58" s="87">
        <v>4.972</v>
      </c>
      <c r="DF58" s="87">
        <v>5.794</v>
      </c>
      <c r="DG58" s="87">
        <v>0.59</v>
      </c>
      <c r="DH58" s="87">
        <v>3.83</v>
      </c>
      <c r="DI58" s="87">
        <v>2.802</v>
      </c>
      <c r="DJ58" s="87">
        <v>2.801</v>
      </c>
      <c r="DK58" s="87">
        <v>4.372</v>
      </c>
      <c r="DL58" s="87">
        <v>5.435</v>
      </c>
      <c r="DM58" s="87">
        <v>1.985</v>
      </c>
      <c r="DN58" s="87">
        <v>1.869</v>
      </c>
      <c r="DO58" s="87">
        <v>0.426</v>
      </c>
      <c r="DP58" s="87">
        <v>2.654</v>
      </c>
      <c r="DQ58" s="87">
        <v>1.477</v>
      </c>
      <c r="DR58" s="87">
        <v>4.942</v>
      </c>
      <c r="DS58" s="87">
        <v>16.5</v>
      </c>
      <c r="DT58" s="87">
        <v>5.619</v>
      </c>
      <c r="DU58" s="87">
        <v>2.793</v>
      </c>
      <c r="DV58" s="87">
        <v>5.511</v>
      </c>
      <c r="DW58" s="87">
        <v>3.738</v>
      </c>
      <c r="DX58" s="87">
        <v>3.029</v>
      </c>
      <c r="DY58" s="87">
        <v>4.616</v>
      </c>
    </row>
    <row r="59" spans="1:129" ht="11.25">
      <c r="A59" s="84" t="s">
        <v>4</v>
      </c>
      <c r="B59" s="85">
        <v>111</v>
      </c>
      <c r="C59" s="86">
        <v>27.167081081081072</v>
      </c>
      <c r="D59" s="86">
        <v>5.86</v>
      </c>
      <c r="E59" s="86">
        <v>71.239</v>
      </c>
      <c r="F59" s="86">
        <v>15.6115674450878</v>
      </c>
      <c r="G59" s="87">
        <v>14.789</v>
      </c>
      <c r="H59" s="87">
        <v>12.462</v>
      </c>
      <c r="I59" s="87">
        <v>13.044</v>
      </c>
      <c r="J59" s="87">
        <v>15.654</v>
      </c>
      <c r="K59" s="87">
        <v>34.435</v>
      </c>
      <c r="L59" s="87">
        <v>64.399</v>
      </c>
      <c r="M59" s="87">
        <v>22.505</v>
      </c>
      <c r="N59" s="87">
        <v>14.547</v>
      </c>
      <c r="O59" s="87">
        <v>17.129</v>
      </c>
      <c r="P59" s="87">
        <v>43.721</v>
      </c>
      <c r="Q59" s="87">
        <v>41.849</v>
      </c>
      <c r="R59" s="87">
        <v>28.674</v>
      </c>
      <c r="S59" s="87">
        <v>13.291</v>
      </c>
      <c r="T59" s="87">
        <v>54.428</v>
      </c>
      <c r="U59" s="87">
        <v>51.447</v>
      </c>
      <c r="V59" s="87">
        <v>45.686</v>
      </c>
      <c r="W59" s="87">
        <v>29.277</v>
      </c>
      <c r="X59" s="87">
        <v>6.423</v>
      </c>
      <c r="Y59" s="87">
        <v>9.507</v>
      </c>
      <c r="Z59" s="87">
        <v>16.931</v>
      </c>
      <c r="AA59" s="87">
        <v>18.502</v>
      </c>
      <c r="AB59" s="87">
        <v>15.299</v>
      </c>
      <c r="AC59" s="87">
        <v>7.799</v>
      </c>
      <c r="AD59" s="87">
        <v>6.071</v>
      </c>
      <c r="AE59" s="87">
        <v>6.839</v>
      </c>
      <c r="AF59" s="87">
        <v>62.25</v>
      </c>
      <c r="AG59" s="87">
        <v>13.281</v>
      </c>
      <c r="AH59" s="87">
        <v>30.799</v>
      </c>
      <c r="AI59" s="87">
        <v>13.958</v>
      </c>
      <c r="AJ59" s="87">
        <v>58.787</v>
      </c>
      <c r="AK59" s="87">
        <v>44.698</v>
      </c>
      <c r="AL59" s="87">
        <v>8.283</v>
      </c>
      <c r="AM59" s="87">
        <v>30.033</v>
      </c>
      <c r="AN59" s="87">
        <v>10.317</v>
      </c>
      <c r="AO59" s="87">
        <v>19.24</v>
      </c>
      <c r="AP59" s="87">
        <v>42.119</v>
      </c>
      <c r="AQ59" s="87">
        <v>27.253</v>
      </c>
      <c r="AR59" s="87">
        <v>14.184</v>
      </c>
      <c r="AS59" s="87">
        <v>12.964</v>
      </c>
      <c r="AT59" s="87">
        <v>24.912</v>
      </c>
      <c r="AU59" s="87">
        <v>11.024</v>
      </c>
      <c r="AV59" s="87">
        <v>27.555</v>
      </c>
      <c r="AW59" s="87">
        <v>22.153</v>
      </c>
      <c r="AX59" s="87">
        <v>19.901</v>
      </c>
      <c r="AY59" s="87">
        <v>50.201</v>
      </c>
      <c r="AZ59" s="87">
        <v>12.623</v>
      </c>
      <c r="BA59" s="87">
        <v>14.026</v>
      </c>
      <c r="BB59" s="88"/>
      <c r="BC59" s="88"/>
      <c r="BD59" s="87">
        <v>24.095</v>
      </c>
      <c r="BE59" s="87">
        <v>30.907</v>
      </c>
      <c r="BF59" s="87"/>
      <c r="BG59" s="87">
        <v>30.592</v>
      </c>
      <c r="BH59" s="87">
        <v>30.181</v>
      </c>
      <c r="BI59" s="87">
        <v>7.073</v>
      </c>
      <c r="BJ59" s="87">
        <v>10.474</v>
      </c>
      <c r="BK59" s="87">
        <v>42.033</v>
      </c>
      <c r="BL59" s="87">
        <v>21.177</v>
      </c>
      <c r="BM59" s="88"/>
      <c r="BN59" s="88"/>
      <c r="BO59" s="88"/>
      <c r="BP59" s="88"/>
      <c r="BQ59" s="87">
        <v>30.204</v>
      </c>
      <c r="BR59" s="87">
        <v>36.335</v>
      </c>
      <c r="BS59" s="87">
        <v>48.55</v>
      </c>
      <c r="BT59" s="87">
        <v>48.33</v>
      </c>
      <c r="BU59" s="87">
        <v>24.915</v>
      </c>
      <c r="BV59" s="87">
        <v>28.55</v>
      </c>
      <c r="BW59" s="87">
        <v>39.159</v>
      </c>
      <c r="BX59" s="87">
        <v>41.253</v>
      </c>
      <c r="BY59" s="87"/>
      <c r="BZ59" s="87"/>
      <c r="CA59" s="87"/>
      <c r="CB59" s="87"/>
      <c r="CC59" s="87">
        <v>24.91</v>
      </c>
      <c r="CD59" s="87">
        <v>24.768</v>
      </c>
      <c r="CE59" s="87">
        <v>40.691</v>
      </c>
      <c r="CF59" s="87">
        <v>8.728</v>
      </c>
      <c r="CG59" s="87">
        <v>50.718</v>
      </c>
      <c r="CH59" s="87">
        <v>38.39</v>
      </c>
      <c r="CI59" s="87">
        <v>47.376</v>
      </c>
      <c r="CJ59" s="87">
        <v>64.859</v>
      </c>
      <c r="CK59" s="87">
        <v>53.366</v>
      </c>
      <c r="CL59" s="87">
        <v>33.328</v>
      </c>
      <c r="CM59" s="87">
        <v>15.959</v>
      </c>
      <c r="CN59" s="87">
        <v>37.22</v>
      </c>
      <c r="CO59" s="87">
        <v>9.574</v>
      </c>
      <c r="CP59" s="87">
        <v>42.946</v>
      </c>
      <c r="CQ59" s="87"/>
      <c r="CR59" s="87">
        <v>15.041</v>
      </c>
      <c r="CS59" s="87">
        <v>24.305</v>
      </c>
      <c r="CT59" s="87">
        <v>23.272</v>
      </c>
      <c r="CU59" s="87">
        <v>34.651</v>
      </c>
      <c r="CV59" s="87">
        <v>20.278</v>
      </c>
      <c r="CW59" s="87">
        <v>20.171</v>
      </c>
      <c r="CX59" s="87">
        <v>14.091</v>
      </c>
      <c r="CY59" s="87">
        <v>17.049</v>
      </c>
      <c r="CZ59" s="87">
        <v>15.835</v>
      </c>
      <c r="DA59" s="87">
        <v>20.67</v>
      </c>
      <c r="DB59" s="87">
        <v>27.543</v>
      </c>
      <c r="DC59" s="87">
        <v>14.726</v>
      </c>
      <c r="DD59" s="87">
        <v>19.13</v>
      </c>
      <c r="DE59" s="87">
        <v>47.335</v>
      </c>
      <c r="DF59" s="87">
        <v>22.807</v>
      </c>
      <c r="DG59" s="87">
        <v>9.42</v>
      </c>
      <c r="DH59" s="87">
        <v>26.073</v>
      </c>
      <c r="DI59" s="87">
        <v>22.073</v>
      </c>
      <c r="DJ59" s="87">
        <v>22.334</v>
      </c>
      <c r="DK59" s="87">
        <v>30.191</v>
      </c>
      <c r="DL59" s="87">
        <v>40.71</v>
      </c>
      <c r="DM59" s="87">
        <v>13.875</v>
      </c>
      <c r="DN59" s="87">
        <v>11.595</v>
      </c>
      <c r="DO59" s="87">
        <v>5.86</v>
      </c>
      <c r="DP59" s="87">
        <v>35.168</v>
      </c>
      <c r="DQ59" s="87">
        <v>17.067</v>
      </c>
      <c r="DR59" s="87">
        <v>69.363</v>
      </c>
      <c r="DS59" s="87">
        <v>47.522</v>
      </c>
      <c r="DT59" s="87">
        <v>13.672</v>
      </c>
      <c r="DU59" s="87">
        <v>12.648</v>
      </c>
      <c r="DV59" s="87">
        <v>21.464</v>
      </c>
      <c r="DW59" s="87">
        <v>23.67</v>
      </c>
      <c r="DX59" s="87">
        <v>22.768</v>
      </c>
      <c r="DY59" s="87">
        <v>71.239</v>
      </c>
    </row>
    <row r="60" spans="1:129" ht="11.25">
      <c r="A60" s="84" t="s">
        <v>3</v>
      </c>
      <c r="B60" s="85">
        <v>111</v>
      </c>
      <c r="C60" s="86">
        <v>6.432963963963968</v>
      </c>
      <c r="D60" s="86">
        <v>0.824</v>
      </c>
      <c r="E60" s="86">
        <v>37.792</v>
      </c>
      <c r="F60" s="86">
        <v>6.09150421655628</v>
      </c>
      <c r="G60" s="87">
        <v>15.879</v>
      </c>
      <c r="H60" s="87">
        <v>2.462</v>
      </c>
      <c r="I60" s="87">
        <v>2.258</v>
      </c>
      <c r="J60" s="87">
        <v>4.179</v>
      </c>
      <c r="K60" s="87">
        <v>7.661</v>
      </c>
      <c r="L60" s="87">
        <v>27.663</v>
      </c>
      <c r="M60" s="87">
        <v>7.169</v>
      </c>
      <c r="N60" s="87">
        <v>4.287</v>
      </c>
      <c r="O60" s="87">
        <v>3.459</v>
      </c>
      <c r="P60" s="87">
        <v>5.651</v>
      </c>
      <c r="Q60" s="87">
        <v>5.828</v>
      </c>
      <c r="R60" s="87">
        <v>7.893</v>
      </c>
      <c r="S60" s="87">
        <v>2.522</v>
      </c>
      <c r="T60" s="87">
        <v>15.728</v>
      </c>
      <c r="U60" s="87">
        <v>20.395</v>
      </c>
      <c r="V60" s="87">
        <v>27.844</v>
      </c>
      <c r="W60" s="87">
        <v>12.253</v>
      </c>
      <c r="X60" s="87">
        <v>1.362</v>
      </c>
      <c r="Y60" s="87">
        <v>2.875</v>
      </c>
      <c r="Z60" s="87">
        <v>3.3</v>
      </c>
      <c r="AA60" s="87">
        <v>2.48</v>
      </c>
      <c r="AB60" s="87">
        <v>4.782</v>
      </c>
      <c r="AC60" s="87">
        <v>0.903</v>
      </c>
      <c r="AD60" s="87">
        <v>0.824</v>
      </c>
      <c r="AE60" s="87">
        <v>1.378</v>
      </c>
      <c r="AF60" s="87">
        <v>7.411</v>
      </c>
      <c r="AG60" s="87">
        <v>1.216</v>
      </c>
      <c r="AH60" s="87">
        <v>4.905</v>
      </c>
      <c r="AI60" s="87">
        <v>1.789</v>
      </c>
      <c r="AJ60" s="87">
        <v>5.815</v>
      </c>
      <c r="AK60" s="87">
        <v>6.818</v>
      </c>
      <c r="AL60" s="87">
        <v>1.382</v>
      </c>
      <c r="AM60" s="87">
        <v>7.519</v>
      </c>
      <c r="AN60" s="87">
        <v>2.041</v>
      </c>
      <c r="AO60" s="87">
        <v>16.819</v>
      </c>
      <c r="AP60" s="87">
        <v>8.769</v>
      </c>
      <c r="AQ60" s="87">
        <v>2.571</v>
      </c>
      <c r="AR60" s="87">
        <v>3.184</v>
      </c>
      <c r="AS60" s="87">
        <v>1.758</v>
      </c>
      <c r="AT60" s="87">
        <v>3.544</v>
      </c>
      <c r="AU60" s="87">
        <v>2.337</v>
      </c>
      <c r="AV60" s="87">
        <v>3.668</v>
      </c>
      <c r="AW60" s="87">
        <v>12.97</v>
      </c>
      <c r="AX60" s="87">
        <v>2.844</v>
      </c>
      <c r="AY60" s="87">
        <v>9.033</v>
      </c>
      <c r="AZ60" s="87">
        <v>2.574</v>
      </c>
      <c r="BA60" s="87">
        <v>2.723</v>
      </c>
      <c r="BB60" s="88"/>
      <c r="BC60" s="88"/>
      <c r="BD60" s="87">
        <v>5.606</v>
      </c>
      <c r="BE60" s="87">
        <v>4.258</v>
      </c>
      <c r="BF60" s="87"/>
      <c r="BG60" s="87">
        <v>3.405</v>
      </c>
      <c r="BH60" s="87">
        <v>5.993</v>
      </c>
      <c r="BI60" s="87">
        <v>2.079</v>
      </c>
      <c r="BJ60" s="87">
        <v>2.001</v>
      </c>
      <c r="BK60" s="87">
        <v>4.886</v>
      </c>
      <c r="BL60" s="87">
        <v>3.556</v>
      </c>
      <c r="BM60" s="88"/>
      <c r="BN60" s="88"/>
      <c r="BO60" s="88"/>
      <c r="BP60" s="88"/>
      <c r="BQ60" s="87">
        <v>6.936</v>
      </c>
      <c r="BR60" s="87">
        <v>9.016</v>
      </c>
      <c r="BS60" s="87">
        <v>15.029</v>
      </c>
      <c r="BT60" s="87">
        <v>5.481</v>
      </c>
      <c r="BU60" s="87">
        <v>10.635</v>
      </c>
      <c r="BV60" s="87">
        <v>3.509</v>
      </c>
      <c r="BW60" s="87">
        <v>2.99</v>
      </c>
      <c r="BX60" s="87">
        <v>4.194</v>
      </c>
      <c r="BY60" s="87"/>
      <c r="BZ60" s="87"/>
      <c r="CA60" s="87"/>
      <c r="CB60" s="87"/>
      <c r="CC60" s="87">
        <v>3.511</v>
      </c>
      <c r="CD60" s="87">
        <v>3.725</v>
      </c>
      <c r="CE60" s="87">
        <v>21.676</v>
      </c>
      <c r="CF60" s="87">
        <v>1.797</v>
      </c>
      <c r="CG60" s="87">
        <v>5.618</v>
      </c>
      <c r="CH60" s="87">
        <v>4.258</v>
      </c>
      <c r="CI60" s="87">
        <v>22.665</v>
      </c>
      <c r="CJ60" s="87">
        <v>37.792</v>
      </c>
      <c r="CK60" s="87">
        <v>7.593</v>
      </c>
      <c r="CL60" s="87">
        <v>5.559</v>
      </c>
      <c r="CM60" s="87">
        <v>1.949</v>
      </c>
      <c r="CN60" s="87">
        <v>4.895</v>
      </c>
      <c r="CO60" s="87">
        <v>2.154</v>
      </c>
      <c r="CP60" s="87">
        <v>7.043</v>
      </c>
      <c r="CQ60" s="87"/>
      <c r="CR60" s="87">
        <v>3.628</v>
      </c>
      <c r="CS60" s="87">
        <v>3.628</v>
      </c>
      <c r="CT60" s="87">
        <v>4.436</v>
      </c>
      <c r="CU60" s="87">
        <v>9.248</v>
      </c>
      <c r="CV60" s="87">
        <v>3.408</v>
      </c>
      <c r="CW60" s="87">
        <v>4.998</v>
      </c>
      <c r="CX60" s="87">
        <v>3.515</v>
      </c>
      <c r="CY60" s="87">
        <v>3.384</v>
      </c>
      <c r="CZ60" s="87">
        <v>2.911</v>
      </c>
      <c r="DA60" s="87">
        <v>4.01</v>
      </c>
      <c r="DB60" s="87">
        <v>4.382</v>
      </c>
      <c r="DC60" s="87">
        <v>2.529</v>
      </c>
      <c r="DD60" s="87">
        <v>3.592</v>
      </c>
      <c r="DE60" s="87">
        <v>6.784</v>
      </c>
      <c r="DF60" s="87">
        <v>5.846</v>
      </c>
      <c r="DG60" s="87">
        <v>1.37</v>
      </c>
      <c r="DH60" s="87">
        <v>4.822</v>
      </c>
      <c r="DI60" s="87">
        <v>7.989</v>
      </c>
      <c r="DJ60" s="87">
        <v>4.339</v>
      </c>
      <c r="DK60" s="87">
        <v>6.063</v>
      </c>
      <c r="DL60" s="87">
        <v>7.968</v>
      </c>
      <c r="DM60" s="87">
        <v>3.451</v>
      </c>
      <c r="DN60" s="87">
        <v>2.638</v>
      </c>
      <c r="DO60" s="87">
        <v>0.988</v>
      </c>
      <c r="DP60" s="87">
        <v>15.549</v>
      </c>
      <c r="DQ60" s="87">
        <v>2.412</v>
      </c>
      <c r="DR60" s="87">
        <v>8.403</v>
      </c>
      <c r="DS60" s="87">
        <v>13.02</v>
      </c>
      <c r="DT60" s="87">
        <v>3.042</v>
      </c>
      <c r="DU60" s="87">
        <v>3.135</v>
      </c>
      <c r="DV60" s="87">
        <v>7.8</v>
      </c>
      <c r="DW60" s="87">
        <v>9.362</v>
      </c>
      <c r="DX60" s="87">
        <v>14.515</v>
      </c>
      <c r="DY60" s="87">
        <v>8.36</v>
      </c>
    </row>
    <row r="61" spans="1:129" ht="11.25">
      <c r="A61" s="84" t="s">
        <v>44</v>
      </c>
      <c r="B61" s="85">
        <v>111</v>
      </c>
      <c r="C61" s="86">
        <v>0.3318936936936937</v>
      </c>
      <c r="D61" s="86">
        <v>0</v>
      </c>
      <c r="E61" s="86">
        <v>1.349</v>
      </c>
      <c r="F61" s="86">
        <v>0.25825546374631686</v>
      </c>
      <c r="G61" s="87">
        <v>0</v>
      </c>
      <c r="H61" s="87">
        <v>0</v>
      </c>
      <c r="I61" s="87">
        <v>0.159</v>
      </c>
      <c r="J61" s="87">
        <v>0.221</v>
      </c>
      <c r="K61" s="87">
        <v>0.812</v>
      </c>
      <c r="L61" s="87">
        <v>0.67</v>
      </c>
      <c r="M61" s="87">
        <v>0.13</v>
      </c>
      <c r="N61" s="87">
        <v>0.303</v>
      </c>
      <c r="O61" s="87">
        <v>0</v>
      </c>
      <c r="P61" s="87">
        <v>0.559</v>
      </c>
      <c r="Q61" s="87">
        <v>0.234</v>
      </c>
      <c r="R61" s="87">
        <v>0.436</v>
      </c>
      <c r="S61" s="87">
        <v>0.253</v>
      </c>
      <c r="T61" s="87">
        <v>0.722</v>
      </c>
      <c r="U61" s="87">
        <v>0.388</v>
      </c>
      <c r="V61" s="87">
        <v>0.798</v>
      </c>
      <c r="W61" s="87">
        <v>0.586</v>
      </c>
      <c r="X61" s="87">
        <v>0.224</v>
      </c>
      <c r="Y61" s="87">
        <v>0.14</v>
      </c>
      <c r="Z61" s="87">
        <v>0.181</v>
      </c>
      <c r="AA61" s="87">
        <v>0</v>
      </c>
      <c r="AB61" s="87">
        <v>0.163</v>
      </c>
      <c r="AC61" s="87">
        <v>0</v>
      </c>
      <c r="AD61" s="87">
        <v>0.2</v>
      </c>
      <c r="AE61" s="87">
        <v>0.159</v>
      </c>
      <c r="AF61" s="87">
        <v>0.917</v>
      </c>
      <c r="AG61" s="87">
        <v>0.104</v>
      </c>
      <c r="AH61" s="87">
        <v>0.29</v>
      </c>
      <c r="AI61" s="87">
        <v>0.203</v>
      </c>
      <c r="AJ61" s="87">
        <v>0.325</v>
      </c>
      <c r="AK61" s="87">
        <v>0.555</v>
      </c>
      <c r="AL61" s="87">
        <v>0</v>
      </c>
      <c r="AM61" s="87">
        <v>0.231</v>
      </c>
      <c r="AN61" s="87">
        <v>0.132</v>
      </c>
      <c r="AO61" s="87">
        <v>0.262</v>
      </c>
      <c r="AP61" s="87">
        <v>0.282</v>
      </c>
      <c r="AQ61" s="87">
        <v>0</v>
      </c>
      <c r="AR61" s="87">
        <v>0.187</v>
      </c>
      <c r="AS61" s="87">
        <v>0.0882</v>
      </c>
      <c r="AT61" s="87">
        <v>0.25</v>
      </c>
      <c r="AU61" s="87">
        <v>0.291</v>
      </c>
      <c r="AV61" s="87">
        <v>0.93</v>
      </c>
      <c r="AW61" s="87">
        <v>0.288</v>
      </c>
      <c r="AX61" s="87">
        <v>0.201</v>
      </c>
      <c r="AY61" s="87">
        <v>0.41</v>
      </c>
      <c r="AZ61" s="87">
        <v>0.341</v>
      </c>
      <c r="BA61" s="87">
        <v>0.272</v>
      </c>
      <c r="BB61" s="88"/>
      <c r="BC61" s="88"/>
      <c r="BD61" s="87">
        <v>0.106</v>
      </c>
      <c r="BE61" s="87">
        <v>0.148</v>
      </c>
      <c r="BF61" s="87"/>
      <c r="BG61" s="87">
        <v>0.317</v>
      </c>
      <c r="BH61" s="87">
        <v>0.412</v>
      </c>
      <c r="BI61" s="87">
        <v>0.263</v>
      </c>
      <c r="BJ61" s="87">
        <v>0.122</v>
      </c>
      <c r="BK61" s="87">
        <v>0.121</v>
      </c>
      <c r="BL61" s="87">
        <v>0</v>
      </c>
      <c r="BM61" s="88"/>
      <c r="BN61" s="88"/>
      <c r="BO61" s="88"/>
      <c r="BP61" s="88"/>
      <c r="BQ61" s="87">
        <v>0.349</v>
      </c>
      <c r="BR61" s="87">
        <v>0.132</v>
      </c>
      <c r="BS61" s="87">
        <v>0.174</v>
      </c>
      <c r="BT61" s="87">
        <v>0.244</v>
      </c>
      <c r="BU61" s="87">
        <v>0.233</v>
      </c>
      <c r="BV61" s="87">
        <v>0.203</v>
      </c>
      <c r="BW61" s="87">
        <v>0.288</v>
      </c>
      <c r="BX61" s="87">
        <v>0.481</v>
      </c>
      <c r="BY61" s="87"/>
      <c r="BZ61" s="87"/>
      <c r="CA61" s="87"/>
      <c r="CB61" s="87"/>
      <c r="CC61" s="87">
        <v>0.885</v>
      </c>
      <c r="CD61" s="87">
        <v>0.699</v>
      </c>
      <c r="CE61" s="87">
        <v>0.764</v>
      </c>
      <c r="CF61" s="87">
        <v>0</v>
      </c>
      <c r="CG61" s="87">
        <v>0.543</v>
      </c>
      <c r="CH61" s="87">
        <v>0.554</v>
      </c>
      <c r="CI61" s="87">
        <v>1.349</v>
      </c>
      <c r="CJ61" s="87">
        <v>1.105</v>
      </c>
      <c r="CK61" s="87">
        <v>0.306</v>
      </c>
      <c r="CL61" s="87">
        <v>0.276</v>
      </c>
      <c r="CM61" s="87">
        <v>0</v>
      </c>
      <c r="CN61" s="87">
        <v>0.123</v>
      </c>
      <c r="CO61" s="87">
        <v>0</v>
      </c>
      <c r="CP61" s="87">
        <v>0.364</v>
      </c>
      <c r="CQ61" s="87"/>
      <c r="CR61" s="87">
        <v>0.214</v>
      </c>
      <c r="CS61" s="87">
        <v>0.256</v>
      </c>
      <c r="CT61" s="87">
        <v>0.178</v>
      </c>
      <c r="CU61" s="87">
        <v>0.429</v>
      </c>
      <c r="CV61" s="87">
        <v>0.22</v>
      </c>
      <c r="CW61" s="87">
        <v>0.394</v>
      </c>
      <c r="CX61" s="87">
        <v>0.267</v>
      </c>
      <c r="CY61" s="87">
        <v>0.296</v>
      </c>
      <c r="CZ61" s="87">
        <v>0.386</v>
      </c>
      <c r="DA61" s="87">
        <v>0.393</v>
      </c>
      <c r="DB61" s="87">
        <v>0.456</v>
      </c>
      <c r="DC61" s="87">
        <v>0.158</v>
      </c>
      <c r="DD61" s="87">
        <v>0.482</v>
      </c>
      <c r="DE61" s="87">
        <v>0.632</v>
      </c>
      <c r="DF61" s="87">
        <v>0.119</v>
      </c>
      <c r="DG61" s="87">
        <v>0.33</v>
      </c>
      <c r="DH61" s="87">
        <v>0.371</v>
      </c>
      <c r="DI61" s="87">
        <v>0.318</v>
      </c>
      <c r="DJ61" s="87">
        <v>0.45</v>
      </c>
      <c r="DK61" s="87">
        <v>0.568</v>
      </c>
      <c r="DL61" s="87">
        <v>0.82</v>
      </c>
      <c r="DM61" s="87">
        <v>0.47</v>
      </c>
      <c r="DN61" s="87">
        <v>0.215</v>
      </c>
      <c r="DO61" s="87">
        <v>0.199</v>
      </c>
      <c r="DP61" s="87">
        <v>0.415</v>
      </c>
      <c r="DQ61" s="87">
        <v>0.303</v>
      </c>
      <c r="DR61" s="87">
        <v>0.415</v>
      </c>
      <c r="DS61" s="87">
        <v>1.052</v>
      </c>
      <c r="DT61" s="87">
        <v>0.27</v>
      </c>
      <c r="DU61" s="87">
        <v>0.28</v>
      </c>
      <c r="DV61" s="87">
        <v>0.566</v>
      </c>
      <c r="DW61" s="87">
        <v>0.119</v>
      </c>
      <c r="DX61" s="87">
        <v>0</v>
      </c>
      <c r="DY61" s="87">
        <v>0.341</v>
      </c>
    </row>
    <row r="62" spans="1:129" ht="11.25">
      <c r="A62" s="84" t="s">
        <v>40</v>
      </c>
      <c r="B62" s="85">
        <v>111</v>
      </c>
      <c r="C62" s="86">
        <v>0.2559405405405406</v>
      </c>
      <c r="D62" s="86">
        <v>0</v>
      </c>
      <c r="E62" s="86">
        <v>1.996</v>
      </c>
      <c r="F62" s="86">
        <v>0.22904962890301456</v>
      </c>
      <c r="G62" s="87">
        <v>0.144</v>
      </c>
      <c r="H62" s="87">
        <v>0.193</v>
      </c>
      <c r="I62" s="87">
        <v>0.189</v>
      </c>
      <c r="J62" s="87">
        <v>0.221</v>
      </c>
      <c r="K62" s="87">
        <v>0.271</v>
      </c>
      <c r="L62" s="87">
        <v>0.833</v>
      </c>
      <c r="M62" s="87">
        <v>0.152</v>
      </c>
      <c r="N62" s="87">
        <v>0.404</v>
      </c>
      <c r="O62" s="87">
        <v>0.0996</v>
      </c>
      <c r="P62" s="87">
        <v>0.418</v>
      </c>
      <c r="Q62" s="87">
        <v>0.212</v>
      </c>
      <c r="R62" s="87">
        <v>0.423</v>
      </c>
      <c r="S62" s="87">
        <v>0.144</v>
      </c>
      <c r="T62" s="87">
        <v>0.553</v>
      </c>
      <c r="U62" s="87">
        <v>0.314</v>
      </c>
      <c r="V62" s="87">
        <v>0.51</v>
      </c>
      <c r="W62" s="87">
        <v>0.761</v>
      </c>
      <c r="X62" s="87">
        <v>0.152</v>
      </c>
      <c r="Y62" s="87">
        <v>0.121</v>
      </c>
      <c r="Z62" s="87">
        <v>0.182</v>
      </c>
      <c r="AA62" s="87">
        <v>0.163</v>
      </c>
      <c r="AB62" s="87">
        <v>0.217</v>
      </c>
      <c r="AC62" s="87">
        <v>0.104</v>
      </c>
      <c r="AD62" s="87">
        <v>0.13</v>
      </c>
      <c r="AE62" s="87">
        <v>0.14</v>
      </c>
      <c r="AF62" s="87">
        <v>0.295</v>
      </c>
      <c r="AG62" s="87">
        <v>0.102</v>
      </c>
      <c r="AH62" s="87">
        <v>0.253</v>
      </c>
      <c r="AI62" s="87">
        <v>0</v>
      </c>
      <c r="AJ62" s="87">
        <v>0.263</v>
      </c>
      <c r="AK62" s="87">
        <v>0.18</v>
      </c>
      <c r="AL62" s="87">
        <v>0.103</v>
      </c>
      <c r="AM62" s="87">
        <v>0.114</v>
      </c>
      <c r="AN62" s="87">
        <v>0.181</v>
      </c>
      <c r="AO62" s="87">
        <v>0.163</v>
      </c>
      <c r="AP62" s="87">
        <v>0.241</v>
      </c>
      <c r="AQ62" s="87">
        <v>0.0974</v>
      </c>
      <c r="AR62" s="87">
        <v>0.323</v>
      </c>
      <c r="AS62" s="87">
        <v>0.0898</v>
      </c>
      <c r="AT62" s="87">
        <v>0.18</v>
      </c>
      <c r="AU62" s="87">
        <v>0.161</v>
      </c>
      <c r="AV62" s="87">
        <v>0.337</v>
      </c>
      <c r="AW62" s="87">
        <v>0.313</v>
      </c>
      <c r="AX62" s="87">
        <v>0.2</v>
      </c>
      <c r="AY62" s="87">
        <v>0.256</v>
      </c>
      <c r="AZ62" s="87">
        <v>0.194</v>
      </c>
      <c r="BA62" s="87">
        <v>0.245</v>
      </c>
      <c r="BB62" s="88"/>
      <c r="BC62" s="88"/>
      <c r="BD62" s="87">
        <v>0.0494</v>
      </c>
      <c r="BE62" s="87">
        <v>0.0539</v>
      </c>
      <c r="BF62" s="87"/>
      <c r="BG62" s="87">
        <v>0.122</v>
      </c>
      <c r="BH62" s="87">
        <v>0.183</v>
      </c>
      <c r="BI62" s="87">
        <v>0.146</v>
      </c>
      <c r="BJ62" s="87">
        <v>0.0894</v>
      </c>
      <c r="BK62" s="87">
        <v>0.206</v>
      </c>
      <c r="BL62" s="87">
        <v>0.146</v>
      </c>
      <c r="BM62" s="88"/>
      <c r="BN62" s="88"/>
      <c r="BO62" s="88"/>
      <c r="BP62" s="88"/>
      <c r="BQ62" s="87">
        <v>0.227</v>
      </c>
      <c r="BR62" s="87">
        <v>0.528</v>
      </c>
      <c r="BS62" s="87">
        <v>0.119</v>
      </c>
      <c r="BT62" s="87">
        <v>0.239</v>
      </c>
      <c r="BU62" s="87">
        <v>0.177</v>
      </c>
      <c r="BV62" s="87">
        <v>0.11</v>
      </c>
      <c r="BW62" s="87">
        <v>0.225</v>
      </c>
      <c r="BX62" s="87">
        <v>0.457</v>
      </c>
      <c r="BY62" s="87"/>
      <c r="BZ62" s="87"/>
      <c r="CA62" s="87"/>
      <c r="CB62" s="87"/>
      <c r="CC62" s="87">
        <v>0.222</v>
      </c>
      <c r="CD62" s="87">
        <v>0.237</v>
      </c>
      <c r="CE62" s="87">
        <v>0.154</v>
      </c>
      <c r="CF62" s="87">
        <v>0.101</v>
      </c>
      <c r="CG62" s="87">
        <v>0.12</v>
      </c>
      <c r="CH62" s="87">
        <v>0.109</v>
      </c>
      <c r="CI62" s="87">
        <v>0.212</v>
      </c>
      <c r="CJ62" s="87">
        <v>0.311</v>
      </c>
      <c r="CK62" s="87">
        <v>0.387</v>
      </c>
      <c r="CL62" s="87">
        <v>0.242</v>
      </c>
      <c r="CM62" s="87">
        <v>0.0969</v>
      </c>
      <c r="CN62" s="87">
        <v>0.149</v>
      </c>
      <c r="CO62" s="87">
        <v>0.208</v>
      </c>
      <c r="CP62" s="87">
        <v>0.538</v>
      </c>
      <c r="CQ62" s="87"/>
      <c r="CR62" s="87">
        <v>0.16</v>
      </c>
      <c r="CS62" s="87">
        <v>0.232</v>
      </c>
      <c r="CT62" s="87">
        <v>0.25</v>
      </c>
      <c r="CU62" s="87">
        <v>0.181</v>
      </c>
      <c r="CV62" s="87">
        <v>0.109</v>
      </c>
      <c r="CW62" s="87">
        <v>0.39</v>
      </c>
      <c r="CX62" s="87">
        <v>0.122</v>
      </c>
      <c r="CY62" s="87">
        <v>0.209</v>
      </c>
      <c r="CZ62" s="87">
        <v>0.489</v>
      </c>
      <c r="DA62" s="87">
        <v>0.385</v>
      </c>
      <c r="DB62" s="87">
        <v>0.264</v>
      </c>
      <c r="DC62" s="87">
        <v>0.183</v>
      </c>
      <c r="DD62" s="87">
        <v>0.225</v>
      </c>
      <c r="DE62" s="87">
        <v>0.341</v>
      </c>
      <c r="DF62" s="87">
        <v>0.228</v>
      </c>
      <c r="DG62" s="87">
        <v>0.116</v>
      </c>
      <c r="DH62" s="87">
        <v>0.235</v>
      </c>
      <c r="DI62" s="87">
        <v>0.259</v>
      </c>
      <c r="DJ62" s="87">
        <v>0.189</v>
      </c>
      <c r="DK62" s="87">
        <v>0.378</v>
      </c>
      <c r="DL62" s="87">
        <v>0.442</v>
      </c>
      <c r="DM62" s="87">
        <v>0.319</v>
      </c>
      <c r="DN62" s="87">
        <v>0.171</v>
      </c>
      <c r="DO62" s="87">
        <v>0</v>
      </c>
      <c r="DP62" s="87">
        <v>0.326</v>
      </c>
      <c r="DQ62" s="87">
        <v>0.16</v>
      </c>
      <c r="DR62" s="87">
        <v>0.367</v>
      </c>
      <c r="DS62" s="87">
        <v>1.996</v>
      </c>
      <c r="DT62" s="87">
        <v>0.359</v>
      </c>
      <c r="DU62" s="87">
        <v>0.368</v>
      </c>
      <c r="DV62" s="87">
        <v>1.015</v>
      </c>
      <c r="DW62" s="87">
        <v>0.127</v>
      </c>
      <c r="DX62" s="87">
        <v>0</v>
      </c>
      <c r="DY62" s="87">
        <v>0.308</v>
      </c>
    </row>
    <row r="63" spans="1:129" ht="11.25">
      <c r="A63" s="84" t="s">
        <v>8</v>
      </c>
      <c r="B63" s="85">
        <v>111</v>
      </c>
      <c r="C63" s="86">
        <v>0.4108108108108109</v>
      </c>
      <c r="D63" s="86">
        <v>0</v>
      </c>
      <c r="E63" s="86">
        <v>3.154</v>
      </c>
      <c r="F63" s="86">
        <v>0.5123749952319901</v>
      </c>
      <c r="G63" s="87">
        <v>0.572</v>
      </c>
      <c r="H63" s="87">
        <v>0.763</v>
      </c>
      <c r="I63" s="87">
        <v>1.049</v>
      </c>
      <c r="J63" s="87">
        <v>0.338</v>
      </c>
      <c r="K63" s="87">
        <v>0.677</v>
      </c>
      <c r="L63" s="87">
        <v>1.344</v>
      </c>
      <c r="M63" s="87">
        <v>0.449</v>
      </c>
      <c r="N63" s="87">
        <v>0.56</v>
      </c>
      <c r="O63" s="87">
        <v>0.248</v>
      </c>
      <c r="P63" s="87">
        <v>0.813</v>
      </c>
      <c r="Q63" s="87">
        <v>0.48</v>
      </c>
      <c r="R63" s="87">
        <v>0.983</v>
      </c>
      <c r="S63" s="87">
        <v>0.266</v>
      </c>
      <c r="T63" s="87">
        <v>2.488</v>
      </c>
      <c r="U63" s="87">
        <v>1.631</v>
      </c>
      <c r="V63" s="87">
        <v>1.984</v>
      </c>
      <c r="W63" s="87">
        <v>1.665</v>
      </c>
      <c r="X63" s="87">
        <v>0.126</v>
      </c>
      <c r="Y63" s="87">
        <v>0.219</v>
      </c>
      <c r="Z63" s="87">
        <v>0.1</v>
      </c>
      <c r="AA63" s="87">
        <v>0.213</v>
      </c>
      <c r="AB63" s="87">
        <v>0.119</v>
      </c>
      <c r="AC63" s="87">
        <v>0.0962</v>
      </c>
      <c r="AD63" s="87">
        <v>0.0918</v>
      </c>
      <c r="AE63" s="87">
        <v>0.128</v>
      </c>
      <c r="AF63" s="87">
        <v>0.494</v>
      </c>
      <c r="AG63" s="87">
        <v>0.109</v>
      </c>
      <c r="AH63" s="87">
        <v>0.29</v>
      </c>
      <c r="AI63" s="87">
        <v>0.163</v>
      </c>
      <c r="AJ63" s="87">
        <v>0</v>
      </c>
      <c r="AK63" s="87">
        <v>0.249</v>
      </c>
      <c r="AL63" s="87">
        <v>0</v>
      </c>
      <c r="AM63" s="87">
        <v>0</v>
      </c>
      <c r="AN63" s="87">
        <v>0</v>
      </c>
      <c r="AO63" s="87">
        <v>0</v>
      </c>
      <c r="AP63" s="87">
        <v>0.336</v>
      </c>
      <c r="AQ63" s="87">
        <v>0.101</v>
      </c>
      <c r="AR63" s="87">
        <v>0.157</v>
      </c>
      <c r="AS63" s="87">
        <v>0.128</v>
      </c>
      <c r="AT63" s="87">
        <v>0.0944</v>
      </c>
      <c r="AU63" s="87">
        <v>0.131</v>
      </c>
      <c r="AV63" s="87">
        <v>0.178</v>
      </c>
      <c r="AW63" s="87">
        <v>0.489</v>
      </c>
      <c r="AX63" s="87">
        <v>0.14</v>
      </c>
      <c r="AY63" s="87">
        <v>0.295</v>
      </c>
      <c r="AZ63" s="87">
        <v>0.165</v>
      </c>
      <c r="BA63" s="87">
        <v>0.158</v>
      </c>
      <c r="BB63" s="88"/>
      <c r="BC63" s="88"/>
      <c r="BD63" s="87">
        <v>0.0741</v>
      </c>
      <c r="BE63" s="87">
        <v>0.0635</v>
      </c>
      <c r="BF63" s="87"/>
      <c r="BG63" s="87">
        <v>0.25</v>
      </c>
      <c r="BH63" s="87">
        <v>0.229</v>
      </c>
      <c r="BI63" s="87">
        <v>0.161</v>
      </c>
      <c r="BJ63" s="87">
        <v>0.138</v>
      </c>
      <c r="BK63" s="87">
        <v>0.105</v>
      </c>
      <c r="BL63" s="87">
        <v>0.142</v>
      </c>
      <c r="BM63" s="88"/>
      <c r="BN63" s="88"/>
      <c r="BO63" s="88"/>
      <c r="BP63" s="88"/>
      <c r="BQ63" s="87">
        <v>0.0969</v>
      </c>
      <c r="BR63" s="87">
        <v>0.238</v>
      </c>
      <c r="BS63" s="87">
        <v>0.122</v>
      </c>
      <c r="BT63" s="87">
        <v>0.121</v>
      </c>
      <c r="BU63" s="87">
        <v>0.0892</v>
      </c>
      <c r="BV63" s="87">
        <v>0</v>
      </c>
      <c r="BW63" s="87">
        <v>0.197</v>
      </c>
      <c r="BX63" s="87">
        <v>0.176</v>
      </c>
      <c r="BY63" s="87"/>
      <c r="BZ63" s="87"/>
      <c r="CA63" s="87"/>
      <c r="CB63" s="87"/>
      <c r="CC63" s="87">
        <v>0.131</v>
      </c>
      <c r="CD63" s="87">
        <v>0.233</v>
      </c>
      <c r="CE63" s="87">
        <v>0.142</v>
      </c>
      <c r="CF63" s="87">
        <v>0</v>
      </c>
      <c r="CG63" s="87">
        <v>0.0938</v>
      </c>
      <c r="CH63" s="87">
        <v>0.109</v>
      </c>
      <c r="CI63" s="87">
        <v>0.126</v>
      </c>
      <c r="CJ63" s="87">
        <v>0.439</v>
      </c>
      <c r="CK63" s="87">
        <v>0.197</v>
      </c>
      <c r="CL63" s="87">
        <v>0.249</v>
      </c>
      <c r="CM63" s="87">
        <v>0</v>
      </c>
      <c r="CN63" s="87">
        <v>0.105</v>
      </c>
      <c r="CO63" s="87">
        <v>0.143</v>
      </c>
      <c r="CP63" s="87">
        <v>0.405</v>
      </c>
      <c r="CQ63" s="87"/>
      <c r="CR63" s="87">
        <v>0.241</v>
      </c>
      <c r="CS63" s="87">
        <v>0.234</v>
      </c>
      <c r="CT63" s="87">
        <v>0.485</v>
      </c>
      <c r="CU63" s="87">
        <v>0.214</v>
      </c>
      <c r="CV63" s="87">
        <v>0.138</v>
      </c>
      <c r="CW63" s="87">
        <v>0.724</v>
      </c>
      <c r="CX63" s="87">
        <v>0.173</v>
      </c>
      <c r="CY63" s="87">
        <v>0.369</v>
      </c>
      <c r="CZ63" s="87">
        <v>0.27</v>
      </c>
      <c r="DA63" s="87">
        <v>1.275</v>
      </c>
      <c r="DB63" s="87">
        <v>0.618</v>
      </c>
      <c r="DC63" s="87">
        <v>0.146</v>
      </c>
      <c r="DD63" s="87">
        <v>0.263</v>
      </c>
      <c r="DE63" s="87">
        <v>0.368</v>
      </c>
      <c r="DF63" s="87">
        <v>0.561</v>
      </c>
      <c r="DG63" s="87">
        <v>0.0902</v>
      </c>
      <c r="DH63" s="87">
        <v>0.894</v>
      </c>
      <c r="DI63" s="87">
        <v>0.384</v>
      </c>
      <c r="DJ63" s="87">
        <v>0.194</v>
      </c>
      <c r="DK63" s="87">
        <v>0.829</v>
      </c>
      <c r="DL63" s="87">
        <v>1.408</v>
      </c>
      <c r="DM63" s="87">
        <v>0.363</v>
      </c>
      <c r="DN63" s="87">
        <v>0.341</v>
      </c>
      <c r="DO63" s="87">
        <v>0.0939</v>
      </c>
      <c r="DP63" s="87">
        <v>0.647</v>
      </c>
      <c r="DQ63" s="87">
        <v>0.195</v>
      </c>
      <c r="DR63" s="87">
        <v>1.383</v>
      </c>
      <c r="DS63" s="87">
        <v>3.154</v>
      </c>
      <c r="DT63" s="87">
        <v>0.486</v>
      </c>
      <c r="DU63" s="87">
        <v>0.454</v>
      </c>
      <c r="DV63" s="87">
        <v>1.157</v>
      </c>
      <c r="DW63" s="87">
        <v>0.411</v>
      </c>
      <c r="DX63" s="87">
        <v>0.272</v>
      </c>
      <c r="DY63" s="87">
        <v>1.109</v>
      </c>
    </row>
    <row r="64" spans="1:129" ht="11.25">
      <c r="A64" s="84" t="s">
        <v>14</v>
      </c>
      <c r="B64" s="85">
        <v>105</v>
      </c>
      <c r="C64" s="86">
        <v>0.2757895238095239</v>
      </c>
      <c r="D64" s="86">
        <v>0</v>
      </c>
      <c r="E64" s="86">
        <v>1.981</v>
      </c>
      <c r="F64" s="86">
        <v>0.28672475931550634</v>
      </c>
      <c r="G64" s="87">
        <v>0.32</v>
      </c>
      <c r="H64" s="87">
        <v>0.278</v>
      </c>
      <c r="I64" s="87">
        <v>0.335</v>
      </c>
      <c r="J64" s="87">
        <v>0.192</v>
      </c>
      <c r="K64" s="87">
        <v>0.315</v>
      </c>
      <c r="L64" s="87">
        <v>0.741</v>
      </c>
      <c r="M64" s="87">
        <v>0.165</v>
      </c>
      <c r="N64" s="87">
        <v>0.358</v>
      </c>
      <c r="O64" s="87">
        <v>0.136</v>
      </c>
      <c r="P64" s="87">
        <v>0.482</v>
      </c>
      <c r="Q64" s="87">
        <v>0.211</v>
      </c>
      <c r="R64" s="87">
        <v>0.409</v>
      </c>
      <c r="S64" s="87">
        <v>0.162</v>
      </c>
      <c r="T64" s="87">
        <v>1.219</v>
      </c>
      <c r="U64" s="87">
        <v>0.646</v>
      </c>
      <c r="V64" s="87">
        <v>0.647</v>
      </c>
      <c r="W64" s="87">
        <v>0.97</v>
      </c>
      <c r="X64" s="87">
        <v>0.0917</v>
      </c>
      <c r="Y64" s="87">
        <v>0.176</v>
      </c>
      <c r="Z64" s="87">
        <v>0.116</v>
      </c>
      <c r="AA64" s="87">
        <v>0.153</v>
      </c>
      <c r="AB64" s="87">
        <v>0.155</v>
      </c>
      <c r="AC64" s="87">
        <v>0</v>
      </c>
      <c r="AD64" s="87">
        <v>0.168</v>
      </c>
      <c r="AE64" s="87">
        <v>0.119</v>
      </c>
      <c r="AF64" s="87">
        <v>0.252</v>
      </c>
      <c r="AG64" s="87">
        <v>0.106</v>
      </c>
      <c r="AH64" s="87">
        <v>0.294</v>
      </c>
      <c r="AI64" s="87">
        <v>0.265</v>
      </c>
      <c r="AJ64" s="87"/>
      <c r="AK64" s="87"/>
      <c r="AL64" s="87"/>
      <c r="AM64" s="87"/>
      <c r="AN64" s="87"/>
      <c r="AO64" s="87"/>
      <c r="AP64" s="87">
        <v>0.317</v>
      </c>
      <c r="AQ64" s="87">
        <v>0.107</v>
      </c>
      <c r="AR64" s="87">
        <v>0.148</v>
      </c>
      <c r="AS64" s="87">
        <v>0.0869</v>
      </c>
      <c r="AT64" s="87">
        <v>0.0999</v>
      </c>
      <c r="AU64" s="87">
        <v>0.0957</v>
      </c>
      <c r="AV64" s="87">
        <v>0.21</v>
      </c>
      <c r="AW64" s="87">
        <v>0.516</v>
      </c>
      <c r="AX64" s="87">
        <v>0.171</v>
      </c>
      <c r="AY64" s="87">
        <v>0.349</v>
      </c>
      <c r="AZ64" s="87">
        <v>0.155</v>
      </c>
      <c r="BA64" s="87">
        <v>0.139</v>
      </c>
      <c r="BB64" s="88"/>
      <c r="BC64" s="88"/>
      <c r="BD64" s="87">
        <v>0.0945</v>
      </c>
      <c r="BE64" s="87">
        <v>0.0756</v>
      </c>
      <c r="BF64" s="87"/>
      <c r="BG64" s="87">
        <v>0.147</v>
      </c>
      <c r="BH64" s="87">
        <v>0.156</v>
      </c>
      <c r="BI64" s="87">
        <v>0.0905</v>
      </c>
      <c r="BJ64" s="87">
        <v>0</v>
      </c>
      <c r="BK64" s="87">
        <v>0</v>
      </c>
      <c r="BL64" s="87">
        <v>0.0925</v>
      </c>
      <c r="BM64" s="88"/>
      <c r="BN64" s="88"/>
      <c r="BO64" s="88"/>
      <c r="BP64" s="88"/>
      <c r="BQ64" s="87">
        <v>0.139</v>
      </c>
      <c r="BR64" s="87">
        <v>0.317</v>
      </c>
      <c r="BS64" s="87">
        <v>0.195</v>
      </c>
      <c r="BT64" s="87">
        <v>0.129</v>
      </c>
      <c r="BU64" s="87">
        <v>0</v>
      </c>
      <c r="BV64" s="87">
        <v>0.108</v>
      </c>
      <c r="BW64" s="87">
        <v>0.108</v>
      </c>
      <c r="BX64" s="87">
        <v>0.0907</v>
      </c>
      <c r="BY64" s="87"/>
      <c r="BZ64" s="87"/>
      <c r="CA64" s="87"/>
      <c r="CB64" s="87"/>
      <c r="CC64" s="87">
        <v>0.14</v>
      </c>
      <c r="CD64" s="87">
        <v>0.231</v>
      </c>
      <c r="CE64" s="87">
        <v>0.102</v>
      </c>
      <c r="CF64" s="87">
        <v>0.12</v>
      </c>
      <c r="CG64" s="87">
        <v>0.114</v>
      </c>
      <c r="CH64" s="87">
        <v>0.113</v>
      </c>
      <c r="CI64" s="87">
        <v>0.126</v>
      </c>
      <c r="CJ64" s="87">
        <v>0.324</v>
      </c>
      <c r="CK64" s="87">
        <v>0.192</v>
      </c>
      <c r="CL64" s="87">
        <v>0.126</v>
      </c>
      <c r="CM64" s="87">
        <v>0.155</v>
      </c>
      <c r="CN64" s="87">
        <v>0.0892</v>
      </c>
      <c r="CO64" s="87">
        <v>0.096</v>
      </c>
      <c r="CP64" s="87">
        <v>0.459</v>
      </c>
      <c r="CQ64" s="87"/>
      <c r="CR64" s="87">
        <v>0.219</v>
      </c>
      <c r="CS64" s="87">
        <v>0.117</v>
      </c>
      <c r="CT64" s="87">
        <v>0.284</v>
      </c>
      <c r="CU64" s="87">
        <v>0.23</v>
      </c>
      <c r="CV64" s="87">
        <v>0.106</v>
      </c>
      <c r="CW64" s="87">
        <v>0.608</v>
      </c>
      <c r="CX64" s="87">
        <v>0.135</v>
      </c>
      <c r="CY64" s="87">
        <v>0.275</v>
      </c>
      <c r="CZ64" s="87">
        <v>0.297</v>
      </c>
      <c r="DA64" s="87">
        <v>0.798</v>
      </c>
      <c r="DB64" s="87">
        <v>0.51</v>
      </c>
      <c r="DC64" s="87">
        <v>0</v>
      </c>
      <c r="DD64" s="87">
        <v>0.181</v>
      </c>
      <c r="DE64" s="87">
        <v>0.347</v>
      </c>
      <c r="DF64" s="87">
        <v>0.207</v>
      </c>
      <c r="DG64" s="87">
        <v>0.0866</v>
      </c>
      <c r="DH64" s="87">
        <v>0.765</v>
      </c>
      <c r="DI64" s="87">
        <v>0.276</v>
      </c>
      <c r="DJ64" s="87">
        <v>0.197</v>
      </c>
      <c r="DK64" s="87">
        <v>0.687</v>
      </c>
      <c r="DL64" s="87">
        <v>1.047</v>
      </c>
      <c r="DM64" s="87">
        <v>0.0972</v>
      </c>
      <c r="DN64" s="87">
        <v>0.121</v>
      </c>
      <c r="DO64" s="87">
        <v>0</v>
      </c>
      <c r="DP64" s="87">
        <v>0.426</v>
      </c>
      <c r="DQ64" s="87">
        <v>0.0949</v>
      </c>
      <c r="DR64" s="87">
        <v>0.777</v>
      </c>
      <c r="DS64" s="87">
        <v>1.981</v>
      </c>
      <c r="DT64" s="87">
        <v>0.297</v>
      </c>
      <c r="DU64" s="87">
        <v>0.227</v>
      </c>
      <c r="DV64" s="87">
        <v>0.681</v>
      </c>
      <c r="DW64" s="87">
        <v>0.176</v>
      </c>
      <c r="DX64" s="87">
        <v>0.113</v>
      </c>
      <c r="DY64" s="87">
        <v>0.588</v>
      </c>
    </row>
    <row r="65" spans="1:129" ht="11.25">
      <c r="A65" s="84" t="s">
        <v>34</v>
      </c>
      <c r="B65" s="85">
        <v>111</v>
      </c>
      <c r="C65" s="86">
        <v>6.569990990990993</v>
      </c>
      <c r="D65" s="86">
        <v>1.272</v>
      </c>
      <c r="E65" s="86">
        <v>33.034</v>
      </c>
      <c r="F65" s="86">
        <v>4.52552182944107</v>
      </c>
      <c r="G65" s="87">
        <v>3.808</v>
      </c>
      <c r="H65" s="87">
        <v>4.452</v>
      </c>
      <c r="I65" s="87">
        <v>5.155</v>
      </c>
      <c r="J65" s="87">
        <v>3.694</v>
      </c>
      <c r="K65" s="87">
        <v>6.959</v>
      </c>
      <c r="L65" s="87">
        <v>13.422</v>
      </c>
      <c r="M65" s="87">
        <v>3.954</v>
      </c>
      <c r="N65" s="87">
        <v>4.873</v>
      </c>
      <c r="O65" s="87">
        <v>2.615</v>
      </c>
      <c r="P65" s="87">
        <v>8.712</v>
      </c>
      <c r="Q65" s="87">
        <v>5.696</v>
      </c>
      <c r="R65" s="87">
        <v>8.111</v>
      </c>
      <c r="S65" s="87">
        <v>4.125</v>
      </c>
      <c r="T65" s="87">
        <v>15.678</v>
      </c>
      <c r="U65" s="87">
        <v>12.649</v>
      </c>
      <c r="V65" s="87">
        <v>14.085</v>
      </c>
      <c r="W65" s="87">
        <v>17.172</v>
      </c>
      <c r="X65" s="87">
        <v>2.561</v>
      </c>
      <c r="Y65" s="87">
        <v>3.968</v>
      </c>
      <c r="Z65" s="87">
        <v>2.758</v>
      </c>
      <c r="AA65" s="87">
        <v>3.106</v>
      </c>
      <c r="AB65" s="87">
        <v>2.232</v>
      </c>
      <c r="AC65" s="87">
        <v>1.272</v>
      </c>
      <c r="AD65" s="87">
        <v>3.251</v>
      </c>
      <c r="AE65" s="87">
        <v>2.675</v>
      </c>
      <c r="AF65" s="87">
        <v>6.349</v>
      </c>
      <c r="AG65" s="87">
        <v>2.583</v>
      </c>
      <c r="AH65" s="87">
        <v>4.696</v>
      </c>
      <c r="AI65" s="87">
        <v>3.682</v>
      </c>
      <c r="AJ65" s="87">
        <v>8.226</v>
      </c>
      <c r="AK65" s="87">
        <v>9.757</v>
      </c>
      <c r="AL65" s="87">
        <v>2.85</v>
      </c>
      <c r="AM65" s="87">
        <v>5.176</v>
      </c>
      <c r="AN65" s="87">
        <v>2.545</v>
      </c>
      <c r="AO65" s="87">
        <v>4.382</v>
      </c>
      <c r="AP65" s="87">
        <v>6.086</v>
      </c>
      <c r="AQ65" s="87">
        <v>2.297</v>
      </c>
      <c r="AR65" s="87">
        <v>6.201</v>
      </c>
      <c r="AS65" s="87">
        <v>1.996</v>
      </c>
      <c r="AT65" s="87">
        <v>3.624</v>
      </c>
      <c r="AU65" s="87">
        <v>3.967</v>
      </c>
      <c r="AV65" s="87">
        <v>5.896</v>
      </c>
      <c r="AW65" s="87">
        <v>6.254</v>
      </c>
      <c r="AX65" s="87">
        <v>3.79</v>
      </c>
      <c r="AY65" s="87">
        <v>6.238</v>
      </c>
      <c r="AZ65" s="87">
        <v>4.397</v>
      </c>
      <c r="BA65" s="87">
        <v>17.078</v>
      </c>
      <c r="BB65" s="88"/>
      <c r="BC65" s="88"/>
      <c r="BD65" s="87">
        <v>2.891</v>
      </c>
      <c r="BE65" s="87">
        <v>2.462</v>
      </c>
      <c r="BF65" s="87"/>
      <c r="BG65" s="87">
        <v>3.451</v>
      </c>
      <c r="BH65" s="87">
        <v>5.009</v>
      </c>
      <c r="BI65" s="87">
        <v>1.998</v>
      </c>
      <c r="BJ65" s="87">
        <v>2.499</v>
      </c>
      <c r="BK65" s="87">
        <v>3.148</v>
      </c>
      <c r="BL65" s="87">
        <v>2.938</v>
      </c>
      <c r="BM65" s="88"/>
      <c r="BN65" s="88"/>
      <c r="BO65" s="88"/>
      <c r="BP65" s="88"/>
      <c r="BQ65" s="87">
        <v>4.635</v>
      </c>
      <c r="BR65" s="87">
        <v>4.35</v>
      </c>
      <c r="BS65" s="87">
        <v>3.246</v>
      </c>
      <c r="BT65" s="87">
        <v>4.048</v>
      </c>
      <c r="BU65" s="87">
        <v>3.963</v>
      </c>
      <c r="BV65" s="87">
        <v>3.909</v>
      </c>
      <c r="BW65" s="87">
        <v>3.366</v>
      </c>
      <c r="BX65" s="87">
        <v>8.229</v>
      </c>
      <c r="BY65" s="87"/>
      <c r="BZ65" s="87"/>
      <c r="CA65" s="87"/>
      <c r="CB65" s="87"/>
      <c r="CC65" s="87">
        <v>9.29</v>
      </c>
      <c r="CD65" s="87">
        <v>11.379</v>
      </c>
      <c r="CE65" s="87">
        <v>5.929</v>
      </c>
      <c r="CF65" s="87">
        <v>4.573</v>
      </c>
      <c r="CG65" s="87">
        <v>5.763</v>
      </c>
      <c r="CH65" s="87">
        <v>5.001</v>
      </c>
      <c r="CI65" s="87">
        <v>8.141</v>
      </c>
      <c r="CJ65" s="87">
        <v>7.441</v>
      </c>
      <c r="CK65" s="87">
        <v>8.646</v>
      </c>
      <c r="CL65" s="87">
        <v>8.904</v>
      </c>
      <c r="CM65" s="87">
        <v>1.955</v>
      </c>
      <c r="CN65" s="87">
        <v>4.607</v>
      </c>
      <c r="CO65" s="87">
        <v>2.569</v>
      </c>
      <c r="CP65" s="87">
        <v>12.257</v>
      </c>
      <c r="CQ65" s="87"/>
      <c r="CR65" s="87">
        <v>5.402</v>
      </c>
      <c r="CS65" s="87">
        <v>6.522</v>
      </c>
      <c r="CT65" s="87">
        <v>6.044</v>
      </c>
      <c r="CU65" s="87">
        <v>9.955</v>
      </c>
      <c r="CV65" s="87">
        <v>7.095</v>
      </c>
      <c r="CW65" s="87">
        <v>9.849</v>
      </c>
      <c r="CX65" s="87">
        <v>6.454</v>
      </c>
      <c r="CY65" s="87">
        <v>5.988</v>
      </c>
      <c r="CZ65" s="87">
        <v>6.129</v>
      </c>
      <c r="DA65" s="87">
        <v>10.931</v>
      </c>
      <c r="DB65" s="87">
        <v>11.187</v>
      </c>
      <c r="DC65" s="87">
        <v>6.812</v>
      </c>
      <c r="DD65" s="87">
        <v>9.796</v>
      </c>
      <c r="DE65" s="87">
        <v>10.318</v>
      </c>
      <c r="DF65" s="87">
        <v>4.166</v>
      </c>
      <c r="DG65" s="87">
        <v>3.146</v>
      </c>
      <c r="DH65" s="87">
        <v>10.899</v>
      </c>
      <c r="DI65" s="87">
        <v>7.499</v>
      </c>
      <c r="DJ65" s="87">
        <v>10.041</v>
      </c>
      <c r="DK65" s="87">
        <v>14.308</v>
      </c>
      <c r="DL65" s="87">
        <v>20.206</v>
      </c>
      <c r="DM65" s="87">
        <v>4.716</v>
      </c>
      <c r="DN65" s="87">
        <v>3.22</v>
      </c>
      <c r="DO65" s="87">
        <v>3.374</v>
      </c>
      <c r="DP65" s="87">
        <v>9.092</v>
      </c>
      <c r="DQ65" s="87">
        <v>4.932</v>
      </c>
      <c r="DR65" s="87">
        <v>10.96</v>
      </c>
      <c r="DS65" s="87">
        <v>33.034</v>
      </c>
      <c r="DT65" s="87">
        <v>10.49</v>
      </c>
      <c r="DU65" s="87">
        <v>5.642</v>
      </c>
      <c r="DV65" s="87">
        <v>11.653</v>
      </c>
      <c r="DW65" s="87">
        <v>3.556</v>
      </c>
      <c r="DX65" s="87">
        <v>3.543</v>
      </c>
      <c r="DY65" s="87">
        <v>10.66</v>
      </c>
    </row>
    <row r="66" spans="1:129" ht="11.25">
      <c r="A66" s="84" t="s">
        <v>54</v>
      </c>
      <c r="B66" s="85">
        <v>111</v>
      </c>
      <c r="C66" s="86">
        <v>0.6162486486486486</v>
      </c>
      <c r="D66" s="86">
        <v>0.0351</v>
      </c>
      <c r="E66" s="86">
        <v>1.782</v>
      </c>
      <c r="F66" s="86">
        <v>0.3033682416894384</v>
      </c>
      <c r="G66" s="87">
        <v>0.404</v>
      </c>
      <c r="H66" s="87">
        <v>0.423</v>
      </c>
      <c r="I66" s="87">
        <v>0.386</v>
      </c>
      <c r="J66" s="87">
        <v>0.41</v>
      </c>
      <c r="K66" s="87">
        <v>0.577</v>
      </c>
      <c r="L66" s="87">
        <v>1.496</v>
      </c>
      <c r="M66" s="87">
        <v>0.434</v>
      </c>
      <c r="N66" s="87">
        <v>0.966</v>
      </c>
      <c r="O66" s="87">
        <v>0.462</v>
      </c>
      <c r="P66" s="87">
        <v>0.767</v>
      </c>
      <c r="Q66" s="87">
        <v>0.335</v>
      </c>
      <c r="R66" s="87">
        <v>0.899</v>
      </c>
      <c r="S66" s="87">
        <v>0.444</v>
      </c>
      <c r="T66" s="87">
        <v>1.242</v>
      </c>
      <c r="U66" s="87">
        <v>0.804</v>
      </c>
      <c r="V66" s="87">
        <v>1.259</v>
      </c>
      <c r="W66" s="87">
        <v>1.32</v>
      </c>
      <c r="X66" s="87">
        <v>0.39</v>
      </c>
      <c r="Y66" s="87">
        <v>0.238</v>
      </c>
      <c r="Z66" s="87">
        <v>0.647</v>
      </c>
      <c r="AA66" s="87">
        <v>0.501</v>
      </c>
      <c r="AB66" s="87">
        <v>0.583</v>
      </c>
      <c r="AC66" s="87">
        <v>0.347</v>
      </c>
      <c r="AD66" s="87">
        <v>0.443</v>
      </c>
      <c r="AE66" s="87">
        <v>0.559</v>
      </c>
      <c r="AF66" s="87">
        <v>0.844</v>
      </c>
      <c r="AG66" s="87">
        <v>0.367</v>
      </c>
      <c r="AH66" s="87">
        <v>0.663</v>
      </c>
      <c r="AI66" s="87">
        <v>0.421</v>
      </c>
      <c r="AJ66" s="87">
        <v>0.924</v>
      </c>
      <c r="AK66" s="87">
        <v>0.778</v>
      </c>
      <c r="AL66" s="87">
        <v>0.676</v>
      </c>
      <c r="AM66" s="87">
        <v>0.57</v>
      </c>
      <c r="AN66" s="87">
        <v>0.514</v>
      </c>
      <c r="AO66" s="87">
        <v>0.602</v>
      </c>
      <c r="AP66" s="87">
        <v>0.622</v>
      </c>
      <c r="AQ66" s="87">
        <v>1.043</v>
      </c>
      <c r="AR66" s="87">
        <v>0.819</v>
      </c>
      <c r="AS66" s="87">
        <v>0.809</v>
      </c>
      <c r="AT66" s="87">
        <v>0.729</v>
      </c>
      <c r="AU66" s="87">
        <v>1.191</v>
      </c>
      <c r="AV66" s="87">
        <v>0.849</v>
      </c>
      <c r="AW66" s="87">
        <v>0.253</v>
      </c>
      <c r="AX66" s="87">
        <v>0.338</v>
      </c>
      <c r="AY66" s="87">
        <v>1.184</v>
      </c>
      <c r="AZ66" s="87">
        <v>0.17</v>
      </c>
      <c r="BA66" s="87">
        <v>0.577</v>
      </c>
      <c r="BB66" s="88"/>
      <c r="BC66" s="88"/>
      <c r="BD66" s="87">
        <v>0.0351</v>
      </c>
      <c r="BE66" s="87">
        <v>0.0585</v>
      </c>
      <c r="BF66" s="87"/>
      <c r="BG66" s="87">
        <v>0.611</v>
      </c>
      <c r="BH66" s="87">
        <v>0.596</v>
      </c>
      <c r="BI66" s="87">
        <v>0.548</v>
      </c>
      <c r="BJ66" s="87">
        <v>0.701</v>
      </c>
      <c r="BK66" s="87">
        <v>0.637</v>
      </c>
      <c r="BL66" s="87">
        <v>0.667</v>
      </c>
      <c r="BM66" s="88"/>
      <c r="BN66" s="88"/>
      <c r="BO66" s="88"/>
      <c r="BP66" s="88"/>
      <c r="BQ66" s="87">
        <v>0.736</v>
      </c>
      <c r="BR66" s="87">
        <v>1.051</v>
      </c>
      <c r="BS66" s="87">
        <v>0.642</v>
      </c>
      <c r="BT66" s="87">
        <v>0.404</v>
      </c>
      <c r="BU66" s="87">
        <v>0.559</v>
      </c>
      <c r="BV66" s="87">
        <v>0.375</v>
      </c>
      <c r="BW66" s="87">
        <v>0.485</v>
      </c>
      <c r="BX66" s="87">
        <v>0.602</v>
      </c>
      <c r="BY66" s="87"/>
      <c r="BZ66" s="87"/>
      <c r="CA66" s="87"/>
      <c r="CB66" s="87"/>
      <c r="CC66" s="87">
        <v>0.522</v>
      </c>
      <c r="CD66" s="87">
        <v>0.652</v>
      </c>
      <c r="CE66" s="87">
        <v>0.48</v>
      </c>
      <c r="CF66" s="87">
        <v>0.149</v>
      </c>
      <c r="CG66" s="87">
        <v>0.372</v>
      </c>
      <c r="CH66" s="87">
        <v>0.359</v>
      </c>
      <c r="CI66" s="87">
        <v>0.647</v>
      </c>
      <c r="CJ66" s="87">
        <v>0.736</v>
      </c>
      <c r="CK66" s="87">
        <v>0.79</v>
      </c>
      <c r="CL66" s="87">
        <v>0.613</v>
      </c>
      <c r="CM66" s="87">
        <v>0.184</v>
      </c>
      <c r="CN66" s="87">
        <v>0.284</v>
      </c>
      <c r="CO66" s="87">
        <v>0.424</v>
      </c>
      <c r="CP66" s="87">
        <v>0.818</v>
      </c>
      <c r="CQ66" s="87"/>
      <c r="CR66" s="87">
        <v>0.362</v>
      </c>
      <c r="CS66" s="87">
        <v>0.785</v>
      </c>
      <c r="CT66" s="87">
        <v>0.703</v>
      </c>
      <c r="CU66" s="87">
        <v>0.836</v>
      </c>
      <c r="CV66" s="87">
        <v>0.49</v>
      </c>
      <c r="CW66" s="87">
        <v>0.795</v>
      </c>
      <c r="CX66" s="87">
        <v>0.419</v>
      </c>
      <c r="CY66" s="87">
        <v>0.531</v>
      </c>
      <c r="CZ66" s="87">
        <v>0.494</v>
      </c>
      <c r="DA66" s="87">
        <v>0.771</v>
      </c>
      <c r="DB66" s="87">
        <v>0.872</v>
      </c>
      <c r="DC66" s="87">
        <v>0.631</v>
      </c>
      <c r="DD66" s="87">
        <v>0.693</v>
      </c>
      <c r="DE66" s="87">
        <v>1.554</v>
      </c>
      <c r="DF66" s="87">
        <v>0.549</v>
      </c>
      <c r="DG66" s="87">
        <v>0.332</v>
      </c>
      <c r="DH66" s="87">
        <v>0.584</v>
      </c>
      <c r="DI66" s="87">
        <v>0.565</v>
      </c>
      <c r="DJ66" s="87">
        <v>0.412</v>
      </c>
      <c r="DK66" s="87">
        <v>0.72</v>
      </c>
      <c r="DL66" s="87">
        <v>1.009</v>
      </c>
      <c r="DM66" s="87">
        <v>0.516</v>
      </c>
      <c r="DN66" s="87">
        <v>0.304</v>
      </c>
      <c r="DO66" s="87">
        <v>0.19</v>
      </c>
      <c r="DP66" s="87">
        <v>0.575</v>
      </c>
      <c r="DQ66" s="87">
        <v>0.319</v>
      </c>
      <c r="DR66" s="87">
        <v>0.538</v>
      </c>
      <c r="DS66" s="87">
        <v>1.782</v>
      </c>
      <c r="DT66" s="87">
        <v>0.48</v>
      </c>
      <c r="DU66" s="87">
        <v>0.94</v>
      </c>
      <c r="DV66" s="87">
        <v>0.604</v>
      </c>
      <c r="DW66" s="87">
        <v>0.2</v>
      </c>
      <c r="DX66" s="87">
        <v>0.188</v>
      </c>
      <c r="DY66" s="87">
        <v>0.644</v>
      </c>
    </row>
    <row r="67" spans="1:129" ht="11.25">
      <c r="A67" s="84" t="s">
        <v>55</v>
      </c>
      <c r="B67" s="85">
        <v>111</v>
      </c>
      <c r="C67" s="86">
        <v>206.05199459459456</v>
      </c>
      <c r="D67" s="86">
        <v>61.9164</v>
      </c>
      <c r="E67" s="86">
        <v>617.8528</v>
      </c>
      <c r="F67" s="86">
        <v>89.43458712309125</v>
      </c>
      <c r="G67" s="87">
        <v>179.8966</v>
      </c>
      <c r="H67" s="87">
        <v>133.4674</v>
      </c>
      <c r="I67" s="87">
        <v>140.7626</v>
      </c>
      <c r="J67" s="87">
        <v>126.3803</v>
      </c>
      <c r="K67" s="87">
        <v>233.12800000000001</v>
      </c>
      <c r="L67" s="87">
        <v>474.8247</v>
      </c>
      <c r="M67" s="87">
        <v>170.1877</v>
      </c>
      <c r="N67" s="87">
        <v>240.7348</v>
      </c>
      <c r="O67" s="87">
        <v>148.192</v>
      </c>
      <c r="P67" s="87">
        <v>305.2232</v>
      </c>
      <c r="Q67" s="87">
        <v>186.0271</v>
      </c>
      <c r="R67" s="87">
        <v>259.9271</v>
      </c>
      <c r="S67" s="87">
        <v>141.6265</v>
      </c>
      <c r="T67" s="87">
        <v>437.206</v>
      </c>
      <c r="U67" s="87">
        <v>339.9221</v>
      </c>
      <c r="V67" s="87">
        <v>400.3237</v>
      </c>
      <c r="W67" s="87">
        <v>432.0485</v>
      </c>
      <c r="X67" s="87">
        <v>94.1069</v>
      </c>
      <c r="Y67" s="87">
        <v>103.0434</v>
      </c>
      <c r="Z67" s="87">
        <v>170.6654</v>
      </c>
      <c r="AA67" s="87">
        <v>143.2185</v>
      </c>
      <c r="AB67" s="87">
        <v>148.1199</v>
      </c>
      <c r="AC67" s="87">
        <v>61.9164</v>
      </c>
      <c r="AD67" s="87">
        <v>76.2397</v>
      </c>
      <c r="AE67" s="87">
        <v>106.1548</v>
      </c>
      <c r="AF67" s="87">
        <v>288.0158</v>
      </c>
      <c r="AG67" s="87">
        <v>84.3435</v>
      </c>
      <c r="AH67" s="87">
        <v>216.9651</v>
      </c>
      <c r="AI67" s="87">
        <v>131.9773</v>
      </c>
      <c r="AJ67" s="87">
        <v>295.0639</v>
      </c>
      <c r="AK67" s="87">
        <v>197.7913</v>
      </c>
      <c r="AL67" s="87">
        <v>96.6129</v>
      </c>
      <c r="AM67" s="87">
        <v>196.4575</v>
      </c>
      <c r="AN67" s="87">
        <v>100.7955</v>
      </c>
      <c r="AO67" s="87">
        <v>153.6565</v>
      </c>
      <c r="AP67" s="87">
        <v>233.57580000000002</v>
      </c>
      <c r="AQ67" s="87">
        <v>165.3007</v>
      </c>
      <c r="AR67" s="87">
        <v>210.4196</v>
      </c>
      <c r="AS67" s="87">
        <v>110.3186</v>
      </c>
      <c r="AT67" s="87">
        <v>173.0679</v>
      </c>
      <c r="AU67" s="87">
        <v>175.9883</v>
      </c>
      <c r="AV67" s="87">
        <v>225.4665</v>
      </c>
      <c r="AW67" s="87">
        <v>317.7123</v>
      </c>
      <c r="AX67" s="87">
        <v>204.842</v>
      </c>
      <c r="AY67" s="87">
        <v>271.6357</v>
      </c>
      <c r="AZ67" s="87">
        <v>157.191</v>
      </c>
      <c r="BA67" s="87">
        <v>172.2029</v>
      </c>
      <c r="BB67" s="88"/>
      <c r="BC67" s="88"/>
      <c r="BD67" s="87">
        <v>105.6933</v>
      </c>
      <c r="BE67" s="87">
        <v>93.6516</v>
      </c>
      <c r="BF67" s="87"/>
      <c r="BG67" s="87">
        <v>156.558</v>
      </c>
      <c r="BH67" s="87">
        <v>239.8961</v>
      </c>
      <c r="BI67" s="87">
        <v>133.7042</v>
      </c>
      <c r="BJ67" s="87">
        <v>122.7529</v>
      </c>
      <c r="BK67" s="87">
        <v>162.2452</v>
      </c>
      <c r="BL67" s="87">
        <v>148.2915</v>
      </c>
      <c r="BM67" s="88"/>
      <c r="BN67" s="88"/>
      <c r="BO67" s="88"/>
      <c r="BP67" s="88"/>
      <c r="BQ67" s="87">
        <v>245.2972</v>
      </c>
      <c r="BR67" s="87">
        <v>339.2025</v>
      </c>
      <c r="BS67" s="87">
        <v>262.7694</v>
      </c>
      <c r="BT67" s="87">
        <v>225.5422</v>
      </c>
      <c r="BU67" s="87">
        <v>184.3253</v>
      </c>
      <c r="BV67" s="87">
        <v>170.2691</v>
      </c>
      <c r="BW67" s="87">
        <v>213.1817</v>
      </c>
      <c r="BX67" s="87">
        <v>227.2516</v>
      </c>
      <c r="BY67" s="87"/>
      <c r="BZ67" s="87"/>
      <c r="CA67" s="87"/>
      <c r="CB67" s="87"/>
      <c r="CC67" s="87">
        <v>255.6215</v>
      </c>
      <c r="CD67" s="87">
        <v>316.6031</v>
      </c>
      <c r="CE67" s="87">
        <v>285.1735</v>
      </c>
      <c r="CF67" s="87">
        <v>174.379</v>
      </c>
      <c r="CG67" s="87">
        <v>217.406</v>
      </c>
      <c r="CH67" s="87">
        <v>166.7143</v>
      </c>
      <c r="CI67" s="87">
        <v>269.3702</v>
      </c>
      <c r="CJ67" s="87">
        <v>319.29699999999997</v>
      </c>
      <c r="CK67" s="87">
        <v>245.8244</v>
      </c>
      <c r="CL67" s="87">
        <v>207.1557</v>
      </c>
      <c r="CM67" s="87">
        <v>143.2942</v>
      </c>
      <c r="CN67" s="87">
        <v>175.6439</v>
      </c>
      <c r="CO67" s="87">
        <v>148.3438</v>
      </c>
      <c r="CP67" s="87">
        <v>291.5304</v>
      </c>
      <c r="CQ67" s="87"/>
      <c r="CR67" s="87">
        <v>148.9152</v>
      </c>
      <c r="CS67" s="87">
        <v>192.2341</v>
      </c>
      <c r="CT67" s="87">
        <v>220.1009</v>
      </c>
      <c r="CU67" s="87">
        <v>239.0803</v>
      </c>
      <c r="CV67" s="87">
        <v>151.9941</v>
      </c>
      <c r="CW67" s="87">
        <v>260.4908</v>
      </c>
      <c r="CX67" s="87">
        <v>139.0421</v>
      </c>
      <c r="CY67" s="87">
        <v>158.0875</v>
      </c>
      <c r="CZ67" s="87">
        <v>178.9529</v>
      </c>
      <c r="DA67" s="87">
        <v>231.1304</v>
      </c>
      <c r="DB67" s="87">
        <v>231.8593</v>
      </c>
      <c r="DC67" s="87">
        <v>123.5975</v>
      </c>
      <c r="DD67" s="87">
        <v>196.1865</v>
      </c>
      <c r="DE67" s="87">
        <v>294.3855</v>
      </c>
      <c r="DF67" s="87">
        <v>170.0626</v>
      </c>
      <c r="DG67" s="87">
        <v>96.30930000000001</v>
      </c>
      <c r="DH67" s="87">
        <v>222.0225</v>
      </c>
      <c r="DI67" s="87">
        <v>197.1336</v>
      </c>
      <c r="DJ67" s="87">
        <v>203.5414</v>
      </c>
      <c r="DK67" s="87">
        <v>285.704</v>
      </c>
      <c r="DL67" s="87">
        <v>352.0141</v>
      </c>
      <c r="DM67" s="87">
        <v>160.4917</v>
      </c>
      <c r="DN67" s="87">
        <v>164.7831</v>
      </c>
      <c r="DO67" s="87">
        <v>84.2559</v>
      </c>
      <c r="DP67" s="87">
        <v>234.1622</v>
      </c>
      <c r="DQ67" s="87">
        <v>125.4058</v>
      </c>
      <c r="DR67" s="87">
        <v>312.1512</v>
      </c>
      <c r="DS67" s="87">
        <v>617.8528</v>
      </c>
      <c r="DT67" s="87">
        <v>158.2213</v>
      </c>
      <c r="DU67" s="87">
        <v>153.3437</v>
      </c>
      <c r="DV67" s="87">
        <v>285.0029</v>
      </c>
      <c r="DW67" s="87">
        <v>143.1307</v>
      </c>
      <c r="DX67" s="87">
        <v>142.508</v>
      </c>
      <c r="DY67" s="87">
        <v>317.8848</v>
      </c>
    </row>
    <row r="68" spans="1:129" ht="11.25">
      <c r="A68" s="84" t="s">
        <v>59</v>
      </c>
      <c r="B68" s="85">
        <v>111</v>
      </c>
      <c r="C68" s="86">
        <v>129.1751315315315</v>
      </c>
      <c r="D68" s="86">
        <v>35.415400000000005</v>
      </c>
      <c r="E68" s="86">
        <v>457.922</v>
      </c>
      <c r="F68" s="86">
        <v>67.05595505190746</v>
      </c>
      <c r="G68" s="87">
        <f aca="true" t="shared" si="0" ref="G68:BA68">SUM(G11:G66)</f>
        <v>130.728</v>
      </c>
      <c r="H68" s="87">
        <f t="shared" si="0"/>
        <v>91.53300000000002</v>
      </c>
      <c r="I68" s="87">
        <f t="shared" si="0"/>
        <v>96.23299999999999</v>
      </c>
      <c r="J68" s="87">
        <f t="shared" si="0"/>
        <v>85.78899999999999</v>
      </c>
      <c r="K68" s="87">
        <f t="shared" si="0"/>
        <v>151.89999999999998</v>
      </c>
      <c r="L68" s="87">
        <f t="shared" si="0"/>
        <v>330.04400000000004</v>
      </c>
      <c r="M68" s="87">
        <f t="shared" si="0"/>
        <v>106.41099999999999</v>
      </c>
      <c r="N68" s="87">
        <f t="shared" si="0"/>
        <v>129.66800000000003</v>
      </c>
      <c r="O68" s="87">
        <f t="shared" si="0"/>
        <v>79.17960000000001</v>
      </c>
      <c r="P68" s="87">
        <f t="shared" si="0"/>
        <v>209.455</v>
      </c>
      <c r="Q68" s="87">
        <f t="shared" si="0"/>
        <v>134.17200000000003</v>
      </c>
      <c r="R68" s="87">
        <f t="shared" si="0"/>
        <v>160.02700000000004</v>
      </c>
      <c r="S68" s="87">
        <f t="shared" si="0"/>
        <v>80.57540000000002</v>
      </c>
      <c r="T68" s="87">
        <f t="shared" si="0"/>
        <v>307.628</v>
      </c>
      <c r="U68" s="87">
        <f t="shared" si="0"/>
        <v>243.40800000000002</v>
      </c>
      <c r="V68" s="87">
        <f t="shared" si="0"/>
        <v>268.707</v>
      </c>
      <c r="W68" s="87">
        <f t="shared" si="0"/>
        <v>282.366</v>
      </c>
      <c r="X68" s="87">
        <f t="shared" si="0"/>
        <v>47.1373</v>
      </c>
      <c r="Y68" s="87">
        <f t="shared" si="0"/>
        <v>71.64699999999999</v>
      </c>
      <c r="Z68" s="87">
        <f t="shared" si="0"/>
        <v>95.462</v>
      </c>
      <c r="AA68" s="87">
        <f t="shared" si="0"/>
        <v>86.579</v>
      </c>
      <c r="AB68" s="87">
        <f t="shared" si="0"/>
        <v>75.6027</v>
      </c>
      <c r="AC68" s="87">
        <f t="shared" si="0"/>
        <v>35.4154</v>
      </c>
      <c r="AD68" s="87">
        <f t="shared" si="0"/>
        <v>39.42099999999999</v>
      </c>
      <c r="AE68" s="87">
        <f t="shared" si="0"/>
        <v>53.36599999999999</v>
      </c>
      <c r="AF68" s="87">
        <f t="shared" si="0"/>
        <v>203.191</v>
      </c>
      <c r="AG68" s="87">
        <f t="shared" si="0"/>
        <v>49.399</v>
      </c>
      <c r="AH68" s="87">
        <f t="shared" si="0"/>
        <v>136.112</v>
      </c>
      <c r="AI68" s="87">
        <f t="shared" si="0"/>
        <v>80.206</v>
      </c>
      <c r="AJ68" s="87">
        <f t="shared" si="0"/>
        <v>197.891</v>
      </c>
      <c r="AK68" s="87">
        <f t="shared" si="0"/>
        <v>132.9064</v>
      </c>
      <c r="AL68" s="87">
        <f t="shared" si="0"/>
        <v>51.46150000000001</v>
      </c>
      <c r="AM68" s="87">
        <f t="shared" si="0"/>
        <v>116.75100000000002</v>
      </c>
      <c r="AN68" s="87">
        <f t="shared" si="0"/>
        <v>58.946499999999986</v>
      </c>
      <c r="AO68" s="87">
        <f t="shared" si="0"/>
        <v>101.3714</v>
      </c>
      <c r="AP68" s="87">
        <f t="shared" si="0"/>
        <v>153.73500000000007</v>
      </c>
      <c r="AQ68" s="87">
        <f t="shared" si="0"/>
        <v>101.57979999999999</v>
      </c>
      <c r="AR68" s="87">
        <f t="shared" si="0"/>
        <v>102.41579999999998</v>
      </c>
      <c r="AS68" s="87">
        <f t="shared" si="0"/>
        <v>48.43870000000001</v>
      </c>
      <c r="AT68" s="87">
        <f t="shared" si="0"/>
        <v>80.78659999999999</v>
      </c>
      <c r="AU68" s="87">
        <f t="shared" si="0"/>
        <v>83.69680000000001</v>
      </c>
      <c r="AV68" s="87">
        <f t="shared" si="0"/>
        <v>141.45899999999997</v>
      </c>
      <c r="AW68" s="87">
        <f t="shared" si="0"/>
        <v>179.48399999999995</v>
      </c>
      <c r="AX68" s="87">
        <f t="shared" si="0"/>
        <v>86.564</v>
      </c>
      <c r="AY68" s="87">
        <f t="shared" si="0"/>
        <v>158.87899999999996</v>
      </c>
      <c r="AZ68" s="87">
        <f t="shared" si="0"/>
        <v>77.6072</v>
      </c>
      <c r="BA68" s="87">
        <f t="shared" si="0"/>
        <v>92.7549</v>
      </c>
      <c r="BB68" s="87"/>
      <c r="BC68" s="87"/>
      <c r="BD68" s="87">
        <f>SUM(BD11:BD66)</f>
        <v>76.10419999999999</v>
      </c>
      <c r="BE68" s="87">
        <f>SUM(BE11:BE66)</f>
        <v>68.80889999999998</v>
      </c>
      <c r="BF68" s="87"/>
      <c r="BG68" s="87">
        <f aca="true" t="shared" si="1" ref="BG68:BL68">SUM(BG11:BG66)</f>
        <v>71.7945</v>
      </c>
      <c r="BH68" s="87">
        <f t="shared" si="1"/>
        <v>114.53500000000001</v>
      </c>
      <c r="BI68" s="87">
        <f t="shared" si="1"/>
        <v>51.537</v>
      </c>
      <c r="BJ68" s="87">
        <f t="shared" si="1"/>
        <v>59.249999999999986</v>
      </c>
      <c r="BK68" s="87">
        <f t="shared" si="1"/>
        <v>95.16499999999998</v>
      </c>
      <c r="BL68" s="87">
        <f t="shared" si="1"/>
        <v>81.6029</v>
      </c>
      <c r="BM68" s="87"/>
      <c r="BN68" s="87"/>
      <c r="BO68" s="87"/>
      <c r="BP68" s="87"/>
      <c r="BQ68" s="87">
        <f aca="true" t="shared" si="2" ref="BQ68:BX68">SUM(BQ11:BQ66)</f>
        <v>121.84690000000003</v>
      </c>
      <c r="BR68" s="87">
        <f t="shared" si="2"/>
        <v>139.2653</v>
      </c>
      <c r="BS68" s="87">
        <f t="shared" si="2"/>
        <v>149.42200000000005</v>
      </c>
      <c r="BT68" s="87">
        <f t="shared" si="2"/>
        <v>117.6031</v>
      </c>
      <c r="BU68" s="87">
        <f t="shared" si="2"/>
        <v>98.76020000000001</v>
      </c>
      <c r="BV68" s="87">
        <f t="shared" si="2"/>
        <v>85.49530000000003</v>
      </c>
      <c r="BW68" s="87">
        <f t="shared" si="2"/>
        <v>135.68770000000006</v>
      </c>
      <c r="BX68" s="87">
        <f t="shared" si="2"/>
        <v>150.06459999999996</v>
      </c>
      <c r="BY68" s="87"/>
      <c r="BZ68" s="87"/>
      <c r="CA68" s="87"/>
      <c r="CB68" s="87"/>
      <c r="CC68" s="87">
        <f aca="true" t="shared" si="3" ref="CC68:CP68">SUM(CC11:CC66)</f>
        <v>129.2697</v>
      </c>
      <c r="CD68" s="87">
        <f t="shared" si="3"/>
        <v>155.85699999999997</v>
      </c>
      <c r="CE68" s="87">
        <f t="shared" si="3"/>
        <v>169.77599999999998</v>
      </c>
      <c r="CF68" s="87">
        <f t="shared" si="3"/>
        <v>82.95250000000001</v>
      </c>
      <c r="CG68" s="87">
        <f t="shared" si="3"/>
        <v>140.9608</v>
      </c>
      <c r="CH68" s="87">
        <f t="shared" si="3"/>
        <v>113.4301</v>
      </c>
      <c r="CI68" s="87">
        <f t="shared" si="3"/>
        <v>163.66799999999998</v>
      </c>
      <c r="CJ68" s="87">
        <f t="shared" si="3"/>
        <v>235.67499999999998</v>
      </c>
      <c r="CK68" s="87">
        <f t="shared" si="3"/>
        <v>169.56700000000004</v>
      </c>
      <c r="CL68" s="87">
        <f t="shared" si="3"/>
        <v>144.75370000000004</v>
      </c>
      <c r="CM68" s="87">
        <f t="shared" si="3"/>
        <v>72.0459</v>
      </c>
      <c r="CN68" s="87">
        <f t="shared" si="3"/>
        <v>109.9442</v>
      </c>
      <c r="CO68" s="87">
        <f t="shared" si="3"/>
        <v>82.91399999999999</v>
      </c>
      <c r="CP68" s="87">
        <f t="shared" si="3"/>
        <v>197.99000000000004</v>
      </c>
      <c r="CQ68" s="87"/>
      <c r="CR68" s="87">
        <f aca="true" t="shared" si="4" ref="CR68:DY68">SUM(CR11:CR66)</f>
        <v>105.57999999999997</v>
      </c>
      <c r="CS68" s="87">
        <f t="shared" si="4"/>
        <v>123.39699999999996</v>
      </c>
      <c r="CT68" s="87">
        <f t="shared" si="4"/>
        <v>148.881</v>
      </c>
      <c r="CU68" s="87">
        <f t="shared" si="4"/>
        <v>159.70300000000006</v>
      </c>
      <c r="CV68" s="87">
        <f t="shared" si="4"/>
        <v>101.96799999999998</v>
      </c>
      <c r="CW68" s="87">
        <f t="shared" si="4"/>
        <v>172.80039999999994</v>
      </c>
      <c r="CX68" s="87">
        <f t="shared" si="4"/>
        <v>90.6</v>
      </c>
      <c r="CY68" s="87">
        <f t="shared" si="4"/>
        <v>92.74360000000001</v>
      </c>
      <c r="CZ68" s="87">
        <f t="shared" si="4"/>
        <v>118.596</v>
      </c>
      <c r="DA68" s="87">
        <f t="shared" si="4"/>
        <v>173.44699999999995</v>
      </c>
      <c r="DB68" s="87">
        <f t="shared" si="4"/>
        <v>158.77599999999998</v>
      </c>
      <c r="DC68" s="87">
        <f t="shared" si="4"/>
        <v>78.765</v>
      </c>
      <c r="DD68" s="87">
        <f t="shared" si="4"/>
        <v>114.55579999999996</v>
      </c>
      <c r="DE68" s="87">
        <f t="shared" si="4"/>
        <v>207.94000000000005</v>
      </c>
      <c r="DF68" s="87">
        <f t="shared" si="4"/>
        <v>120.49950000000001</v>
      </c>
      <c r="DG68" s="87">
        <f t="shared" si="4"/>
        <v>48.8228</v>
      </c>
      <c r="DH68" s="87">
        <f t="shared" si="4"/>
        <v>161.66400000000002</v>
      </c>
      <c r="DI68" s="87">
        <f t="shared" si="4"/>
        <v>133.82500000000002</v>
      </c>
      <c r="DJ68" s="87">
        <f t="shared" si="4"/>
        <v>126.453</v>
      </c>
      <c r="DK68" s="87">
        <f t="shared" si="4"/>
        <v>191.331</v>
      </c>
      <c r="DL68" s="87">
        <f t="shared" si="4"/>
        <v>248.279</v>
      </c>
      <c r="DM68" s="87">
        <f t="shared" si="4"/>
        <v>102.40519999999998</v>
      </c>
      <c r="DN68" s="87">
        <f t="shared" si="4"/>
        <v>73.43780000000001</v>
      </c>
      <c r="DO68" s="87">
        <f t="shared" si="4"/>
        <v>39.61349999999999</v>
      </c>
      <c r="DP68" s="87">
        <f t="shared" si="4"/>
        <v>177.24299999999997</v>
      </c>
      <c r="DQ68" s="87">
        <f t="shared" si="4"/>
        <v>78.09989999999999</v>
      </c>
      <c r="DR68" s="87">
        <f t="shared" si="4"/>
        <v>249.35500000000005</v>
      </c>
      <c r="DS68" s="87">
        <f t="shared" si="4"/>
        <v>457.92199999999997</v>
      </c>
      <c r="DT68" s="87">
        <f t="shared" si="4"/>
        <v>109.72199999999998</v>
      </c>
      <c r="DU68" s="87">
        <f t="shared" si="4"/>
        <v>100.202</v>
      </c>
      <c r="DV68" s="87">
        <f t="shared" si="4"/>
        <v>188.798</v>
      </c>
      <c r="DW68" s="87">
        <f t="shared" si="4"/>
        <v>111.95519999999999</v>
      </c>
      <c r="DX68" s="87">
        <f t="shared" si="4"/>
        <v>110.85940000000002</v>
      </c>
      <c r="DY68" s="87">
        <f t="shared" si="4"/>
        <v>246.36199999999994</v>
      </c>
    </row>
  </sheetData>
  <printOptions verticalCentered="1"/>
  <pageMargins left="0.75" right="0.25" top="0.75" bottom="0.75" header="0.25" footer="0.25"/>
  <pageSetup fitToWidth="0" fitToHeight="1" horizontalDpi="600" verticalDpi="600" orientation="portrait" scale="85" r:id="rId1"/>
  <headerFooter alignWithMargins="0">
    <oddHeader>&amp;L&amp;"Arial,Bold"&amp;16Pennsylvania DEP Air Sampling Results</oddHeader>
    <oddFooter>&amp;R&amp;"Arial,Regular"&amp;F
Page &amp;P of &amp;N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137"/>
  <sheetViews>
    <sheetView workbookViewId="0" topLeftCell="A1">
      <selection activeCell="A4" sqref="A4"/>
    </sheetView>
  </sheetViews>
  <sheetFormatPr defaultColWidth="9.00390625" defaultRowHeight="10.5" customHeight="1"/>
  <cols>
    <col min="1" max="1" width="18.625" style="13" customWidth="1"/>
    <col min="2" max="127" width="6.625" style="13" customWidth="1"/>
    <col min="128" max="16384" width="5.875" style="13" customWidth="1"/>
  </cols>
  <sheetData>
    <row r="1" spans="1:6" ht="12.75" customHeight="1">
      <c r="A1" s="40" t="s">
        <v>84</v>
      </c>
      <c r="B1" s="40"/>
      <c r="C1" s="40"/>
      <c r="D1" s="40"/>
      <c r="E1" s="40"/>
      <c r="F1" s="40"/>
    </row>
    <row r="2" spans="1:6" ht="12.75" customHeight="1">
      <c r="A2" s="40" t="s">
        <v>80</v>
      </c>
      <c r="B2" s="40"/>
      <c r="C2" s="40"/>
      <c r="D2" s="40"/>
      <c r="E2" s="40"/>
      <c r="F2" s="40"/>
    </row>
    <row r="3" spans="1:6" ht="12.75" customHeight="1">
      <c r="A3" s="40" t="s">
        <v>79</v>
      </c>
      <c r="B3" s="40"/>
      <c r="C3" s="40"/>
      <c r="D3" s="40"/>
      <c r="E3" s="40"/>
      <c r="F3" s="40"/>
    </row>
    <row r="4" spans="1:6" ht="12.75" customHeight="1">
      <c r="A4" s="40" t="s">
        <v>92</v>
      </c>
      <c r="B4" s="40"/>
      <c r="C4" s="40"/>
      <c r="D4" s="40"/>
      <c r="E4" s="40"/>
      <c r="F4" s="40"/>
    </row>
    <row r="5" spans="1:6" ht="12.75" customHeight="1">
      <c r="A5" s="40" t="s">
        <v>83</v>
      </c>
      <c r="B5" s="40"/>
      <c r="C5" s="40"/>
      <c r="D5" s="40"/>
      <c r="E5" s="40"/>
      <c r="F5" s="40"/>
    </row>
    <row r="6" spans="1:6" ht="12.75" customHeight="1">
      <c r="A6" s="40" t="s">
        <v>82</v>
      </c>
      <c r="B6" s="40"/>
      <c r="C6" s="40"/>
      <c r="D6" s="40"/>
      <c r="E6" s="40"/>
      <c r="F6" s="40"/>
    </row>
    <row r="7" ht="12.75" customHeight="1"/>
    <row r="8" s="11" customFormat="1" ht="12.75" customHeight="1"/>
    <row r="9" spans="7:8" s="11" customFormat="1" ht="12.75" customHeight="1">
      <c r="G9" s="12"/>
      <c r="H9" s="12"/>
    </row>
    <row r="10" spans="1:127" ht="12.75" customHeight="1">
      <c r="A10" s="41" t="s">
        <v>96</v>
      </c>
      <c r="B10" s="42" t="s">
        <v>85</v>
      </c>
      <c r="C10" s="42" t="s">
        <v>86</v>
      </c>
      <c r="D10" s="42" t="s">
        <v>87</v>
      </c>
      <c r="E10" s="42" t="s">
        <v>88</v>
      </c>
      <c r="F10" s="42" t="s">
        <v>58</v>
      </c>
      <c r="G10" s="78">
        <f>DATE(98,1,5)</f>
        <v>35800</v>
      </c>
      <c r="H10" s="78">
        <f>G10+1</f>
        <v>35801</v>
      </c>
      <c r="I10" s="78">
        <f>H10+5</f>
        <v>35806</v>
      </c>
      <c r="J10" s="78">
        <f>I10+1</f>
        <v>35807</v>
      </c>
      <c r="K10" s="78">
        <f>J10+5</f>
        <v>35812</v>
      </c>
      <c r="L10" s="78">
        <f>K10+1</f>
        <v>35813</v>
      </c>
      <c r="M10" s="78">
        <f>L10+5</f>
        <v>35818</v>
      </c>
      <c r="N10" s="78">
        <f>M10+1</f>
        <v>35819</v>
      </c>
      <c r="O10" s="78">
        <f>N10+5</f>
        <v>35824</v>
      </c>
      <c r="P10" s="78">
        <f>O10+1</f>
        <v>35825</v>
      </c>
      <c r="Q10" s="78">
        <f>P10+5</f>
        <v>35830</v>
      </c>
      <c r="R10" s="78">
        <f>Q10+1</f>
        <v>35831</v>
      </c>
      <c r="S10" s="78">
        <f>R10+5</f>
        <v>35836</v>
      </c>
      <c r="T10" s="78">
        <f>S10+1</f>
        <v>35837</v>
      </c>
      <c r="U10" s="78">
        <f>T10+5</f>
        <v>35842</v>
      </c>
      <c r="V10" s="78">
        <f>U10+1</f>
        <v>35843</v>
      </c>
      <c r="W10" s="78">
        <f>V10+5</f>
        <v>35848</v>
      </c>
      <c r="X10" s="78">
        <f>W10+1</f>
        <v>35849</v>
      </c>
      <c r="Y10" s="78">
        <f>X10+5</f>
        <v>35854</v>
      </c>
      <c r="Z10" s="78">
        <f>Y10+1</f>
        <v>35855</v>
      </c>
      <c r="AA10" s="78">
        <f>Z10+5</f>
        <v>35860</v>
      </c>
      <c r="AB10" s="78">
        <f>AA10+1</f>
        <v>35861</v>
      </c>
      <c r="AC10" s="78">
        <f>AB10+5</f>
        <v>35866</v>
      </c>
      <c r="AD10" s="78">
        <f>AC10+1</f>
        <v>35867</v>
      </c>
      <c r="AE10" s="78">
        <f>AD10+5</f>
        <v>35872</v>
      </c>
      <c r="AF10" s="78">
        <f>AE10+1</f>
        <v>35873</v>
      </c>
      <c r="AG10" s="78">
        <f>AF10+5</f>
        <v>35878</v>
      </c>
      <c r="AH10" s="78">
        <f>AG10+1</f>
        <v>35879</v>
      </c>
      <c r="AI10" s="78">
        <f>AH10+5</f>
        <v>35884</v>
      </c>
      <c r="AJ10" s="78">
        <f>AI10+1</f>
        <v>35885</v>
      </c>
      <c r="AK10" s="78">
        <f>AJ10+5</f>
        <v>35890</v>
      </c>
      <c r="AL10" s="78">
        <f>AK10+1</f>
        <v>35891</v>
      </c>
      <c r="AM10" s="78">
        <f>AL10+5</f>
        <v>35896</v>
      </c>
      <c r="AN10" s="78">
        <f>AM10+1</f>
        <v>35897</v>
      </c>
      <c r="AO10" s="78">
        <f>AN10+5</f>
        <v>35902</v>
      </c>
      <c r="AP10" s="78">
        <f>AO10+1</f>
        <v>35903</v>
      </c>
      <c r="AQ10" s="78">
        <f>AP10+5</f>
        <v>35908</v>
      </c>
      <c r="AR10" s="78">
        <f>AQ10+1</f>
        <v>35909</v>
      </c>
      <c r="AS10" s="78">
        <f>AR10+5</f>
        <v>35914</v>
      </c>
      <c r="AT10" s="78">
        <f>AS10+1</f>
        <v>35915</v>
      </c>
      <c r="AU10" s="78">
        <f>AT10+5</f>
        <v>35920</v>
      </c>
      <c r="AV10" s="78">
        <f>AU10+1</f>
        <v>35921</v>
      </c>
      <c r="AW10" s="78">
        <f>AV10+5</f>
        <v>35926</v>
      </c>
      <c r="AX10" s="78">
        <f>AW10+1</f>
        <v>35927</v>
      </c>
      <c r="AY10" s="78">
        <f>AX10+5</f>
        <v>35932</v>
      </c>
      <c r="AZ10" s="78">
        <f>AY10+1</f>
        <v>35933</v>
      </c>
      <c r="BA10" s="78">
        <f>AZ10+5</f>
        <v>35938</v>
      </c>
      <c r="BB10" s="78">
        <f>BA10+1</f>
        <v>35939</v>
      </c>
      <c r="BC10" s="78">
        <f>BB10+5</f>
        <v>35944</v>
      </c>
      <c r="BD10" s="78">
        <f>BC10+1</f>
        <v>35945</v>
      </c>
      <c r="BE10" s="78">
        <f>BD10+5</f>
        <v>35950</v>
      </c>
      <c r="BF10" s="78">
        <f>BE10+1</f>
        <v>35951</v>
      </c>
      <c r="BG10" s="78">
        <f>BF10+5</f>
        <v>35956</v>
      </c>
      <c r="BH10" s="78">
        <f>BG10+1</f>
        <v>35957</v>
      </c>
      <c r="BI10" s="78">
        <f>BH10+5</f>
        <v>35962</v>
      </c>
      <c r="BJ10" s="78">
        <f>BI10+1</f>
        <v>35963</v>
      </c>
      <c r="BK10" s="78">
        <f>BJ10+5</f>
        <v>35968</v>
      </c>
      <c r="BL10" s="78">
        <f>BK10+1</f>
        <v>35969</v>
      </c>
      <c r="BM10" s="78">
        <f>BL10+5</f>
        <v>35974</v>
      </c>
      <c r="BN10" s="78">
        <f>BM10+1</f>
        <v>35975</v>
      </c>
      <c r="BO10" s="78">
        <f>BN10+5</f>
        <v>35980</v>
      </c>
      <c r="BP10" s="78">
        <f>BO10+1</f>
        <v>35981</v>
      </c>
      <c r="BQ10" s="78">
        <f>BP10+5</f>
        <v>35986</v>
      </c>
      <c r="BR10" s="78">
        <f>BQ10+1</f>
        <v>35987</v>
      </c>
      <c r="BS10" s="78">
        <f>BR10+5</f>
        <v>35992</v>
      </c>
      <c r="BT10" s="78">
        <f>BS10+1</f>
        <v>35993</v>
      </c>
      <c r="BU10" s="78">
        <f>BT10+5</f>
        <v>35998</v>
      </c>
      <c r="BV10" s="78">
        <f>BU10+1</f>
        <v>35999</v>
      </c>
      <c r="BW10" s="78">
        <f>BV10+5</f>
        <v>36004</v>
      </c>
      <c r="BX10" s="78">
        <f>BW10+1</f>
        <v>36005</v>
      </c>
      <c r="BY10" s="78">
        <f>BX10+5</f>
        <v>36010</v>
      </c>
      <c r="BZ10" s="78">
        <f>BY10+1</f>
        <v>36011</v>
      </c>
      <c r="CA10" s="78">
        <f>BZ10+5</f>
        <v>36016</v>
      </c>
      <c r="CB10" s="78">
        <f>CA10+1</f>
        <v>36017</v>
      </c>
      <c r="CC10" s="78">
        <f>CB10+5</f>
        <v>36022</v>
      </c>
      <c r="CD10" s="78">
        <f>CC10+1</f>
        <v>36023</v>
      </c>
      <c r="CE10" s="78">
        <f>CD10+5</f>
        <v>36028</v>
      </c>
      <c r="CF10" s="78">
        <f>CE10+1</f>
        <v>36029</v>
      </c>
      <c r="CG10" s="78">
        <f>CF10+5</f>
        <v>36034</v>
      </c>
      <c r="CH10" s="78">
        <f>CG10+1</f>
        <v>36035</v>
      </c>
      <c r="CI10" s="78">
        <f>CH10+5</f>
        <v>36040</v>
      </c>
      <c r="CJ10" s="78">
        <f>CI10+1</f>
        <v>36041</v>
      </c>
      <c r="CK10" s="78">
        <f>CJ10+5</f>
        <v>36046</v>
      </c>
      <c r="CL10" s="78">
        <f>CK10+1</f>
        <v>36047</v>
      </c>
      <c r="CM10" s="78">
        <f>CL10+5</f>
        <v>36052</v>
      </c>
      <c r="CN10" s="78">
        <f>CM10+1</f>
        <v>36053</v>
      </c>
      <c r="CO10" s="78">
        <f>CN10+5</f>
        <v>36058</v>
      </c>
      <c r="CP10" s="78">
        <f>CO10+1</f>
        <v>36059</v>
      </c>
      <c r="CQ10" s="78">
        <f>CP10+5</f>
        <v>36064</v>
      </c>
      <c r="CR10" s="78">
        <f>CQ10+1</f>
        <v>36065</v>
      </c>
      <c r="CS10" s="78">
        <f>CR10+5</f>
        <v>36070</v>
      </c>
      <c r="CT10" s="78">
        <f>CS10+1</f>
        <v>36071</v>
      </c>
      <c r="CU10" s="78">
        <f>CT10+5</f>
        <v>36076</v>
      </c>
      <c r="CV10" s="78">
        <f>CU10+1</f>
        <v>36077</v>
      </c>
      <c r="CW10" s="78">
        <f>CV10+5</f>
        <v>36082</v>
      </c>
      <c r="CX10" s="78">
        <f>CW10+1</f>
        <v>36083</v>
      </c>
      <c r="CY10" s="78">
        <f>CX10+5</f>
        <v>36088</v>
      </c>
      <c r="CZ10" s="78">
        <f>CY10+1</f>
        <v>36089</v>
      </c>
      <c r="DA10" s="78">
        <f>CZ10+5</f>
        <v>36094</v>
      </c>
      <c r="DB10" s="78">
        <f>DA10+1</f>
        <v>36095</v>
      </c>
      <c r="DC10" s="78">
        <f>DB10+5</f>
        <v>36100</v>
      </c>
      <c r="DD10" s="78">
        <f>DC10+1</f>
        <v>36101</v>
      </c>
      <c r="DE10" s="78">
        <f>DD10+5</f>
        <v>36106</v>
      </c>
      <c r="DF10" s="78">
        <f>DE10+1</f>
        <v>36107</v>
      </c>
      <c r="DG10" s="78">
        <f>DF10+5</f>
        <v>36112</v>
      </c>
      <c r="DH10" s="78">
        <f>DG10+1</f>
        <v>36113</v>
      </c>
      <c r="DI10" s="78">
        <f>DH10+5</f>
        <v>36118</v>
      </c>
      <c r="DJ10" s="78">
        <f>DI10+1</f>
        <v>36119</v>
      </c>
      <c r="DK10" s="78">
        <f>DJ10+5</f>
        <v>36124</v>
      </c>
      <c r="DL10" s="78">
        <f>DK10+1</f>
        <v>36125</v>
      </c>
      <c r="DM10" s="78">
        <f>DL10+5</f>
        <v>36130</v>
      </c>
      <c r="DN10" s="78">
        <f>DM10+1</f>
        <v>36131</v>
      </c>
      <c r="DO10" s="78">
        <f>DN10+5</f>
        <v>36136</v>
      </c>
      <c r="DP10" s="78">
        <f>DO10+1</f>
        <v>36137</v>
      </c>
      <c r="DQ10" s="78">
        <f>DP10+5</f>
        <v>36142</v>
      </c>
      <c r="DR10" s="78">
        <f>DQ10+1</f>
        <v>36143</v>
      </c>
      <c r="DS10" s="78">
        <f>DR10+5</f>
        <v>36148</v>
      </c>
      <c r="DT10" s="78">
        <f>DS10+1</f>
        <v>36149</v>
      </c>
      <c r="DU10" s="78">
        <f>DT10+5</f>
        <v>36154</v>
      </c>
      <c r="DV10" s="78">
        <f>DU10+1</f>
        <v>36155</v>
      </c>
      <c r="DW10" s="78">
        <f>DV10+5</f>
        <v>36160</v>
      </c>
    </row>
    <row r="11" spans="1:127" ht="10.5" customHeight="1">
      <c r="A11" s="79" t="s">
        <v>51</v>
      </c>
      <c r="B11" s="104">
        <v>107</v>
      </c>
      <c r="C11" s="105">
        <v>10.317644859813086</v>
      </c>
      <c r="D11" s="105">
        <v>0.113</v>
      </c>
      <c r="E11" s="105">
        <v>79.003</v>
      </c>
      <c r="F11" s="105">
        <v>15.571462317810647</v>
      </c>
      <c r="G11" s="80">
        <v>16.945</v>
      </c>
      <c r="H11" s="80">
        <v>28.607</v>
      </c>
      <c r="I11" s="80">
        <v>6.203</v>
      </c>
      <c r="J11" s="80">
        <v>2.767</v>
      </c>
      <c r="K11" s="80">
        <v>3.517</v>
      </c>
      <c r="L11" s="80">
        <v>4.89</v>
      </c>
      <c r="M11" s="80">
        <v>9.963</v>
      </c>
      <c r="N11" s="80">
        <v>10.531</v>
      </c>
      <c r="O11" s="80">
        <v>4.724</v>
      </c>
      <c r="P11" s="80">
        <v>18.272</v>
      </c>
      <c r="Q11" s="80">
        <v>4.056</v>
      </c>
      <c r="R11" s="80">
        <v>4.219</v>
      </c>
      <c r="S11" s="80">
        <v>8.956</v>
      </c>
      <c r="T11" s="80">
        <v>9.157</v>
      </c>
      <c r="U11" s="80">
        <v>1.543</v>
      </c>
      <c r="V11" s="80">
        <v>10.252</v>
      </c>
      <c r="W11" s="80">
        <v>2.66</v>
      </c>
      <c r="X11" s="80">
        <v>5.08</v>
      </c>
      <c r="Y11" s="80">
        <v>11.87</v>
      </c>
      <c r="Z11" s="80">
        <v>10.661</v>
      </c>
      <c r="AA11" s="80">
        <v>3.353</v>
      </c>
      <c r="AB11" s="80">
        <v>9.837</v>
      </c>
      <c r="AC11" s="80">
        <v>0.799</v>
      </c>
      <c r="AD11" s="80">
        <v>1.695</v>
      </c>
      <c r="AE11" s="80">
        <v>10.682</v>
      </c>
      <c r="AF11" s="80">
        <v>13.899</v>
      </c>
      <c r="AG11" s="80">
        <v>4.004</v>
      </c>
      <c r="AH11" s="80">
        <v>1.794</v>
      </c>
      <c r="AI11" s="80">
        <v>39.11</v>
      </c>
      <c r="AJ11" s="80">
        <v>41.101</v>
      </c>
      <c r="AK11" s="80">
        <v>2.738</v>
      </c>
      <c r="AL11" s="80">
        <v>2.687</v>
      </c>
      <c r="AM11" s="80">
        <v>0.932</v>
      </c>
      <c r="AN11" s="80">
        <v>4.365</v>
      </c>
      <c r="AO11" s="80">
        <v>57.504</v>
      </c>
      <c r="AP11" s="80">
        <v>9.99</v>
      </c>
      <c r="AQ11" s="80">
        <v>12.955</v>
      </c>
      <c r="AR11" s="80">
        <v>14.448</v>
      </c>
      <c r="AS11" s="80">
        <v>21.107</v>
      </c>
      <c r="AT11" s="80">
        <v>27.912</v>
      </c>
      <c r="AU11" s="80">
        <v>51.397</v>
      </c>
      <c r="AV11" s="80">
        <v>41.96</v>
      </c>
      <c r="AW11" s="80">
        <v>33.475</v>
      </c>
      <c r="AX11" s="80">
        <v>24.465</v>
      </c>
      <c r="AY11" s="80">
        <v>79.003</v>
      </c>
      <c r="AZ11" s="80">
        <v>36.93</v>
      </c>
      <c r="BA11" s="80">
        <v>12.801</v>
      </c>
      <c r="BB11" s="80">
        <v>16.017</v>
      </c>
      <c r="BC11" s="80">
        <v>52.505</v>
      </c>
      <c r="BD11" s="80">
        <v>40.249</v>
      </c>
      <c r="BE11" s="80">
        <v>21.08</v>
      </c>
      <c r="BF11" s="80">
        <v>10.649</v>
      </c>
      <c r="BG11" s="80">
        <v>15.669</v>
      </c>
      <c r="BH11" s="80">
        <v>16.713</v>
      </c>
      <c r="BI11" s="80">
        <v>59.056</v>
      </c>
      <c r="BJ11" s="80">
        <v>52.13</v>
      </c>
      <c r="BK11" s="80">
        <v>0.123</v>
      </c>
      <c r="BL11" s="80">
        <v>1.937</v>
      </c>
      <c r="BM11" s="80"/>
      <c r="BN11" s="80"/>
      <c r="BO11" s="80">
        <v>17.789</v>
      </c>
      <c r="BP11" s="80">
        <v>3.951</v>
      </c>
      <c r="BQ11" s="80">
        <v>2.116</v>
      </c>
      <c r="BR11" s="80">
        <v>2.28</v>
      </c>
      <c r="BS11" s="80">
        <v>2.524</v>
      </c>
      <c r="BT11" s="80">
        <v>1.847</v>
      </c>
      <c r="BU11" s="80">
        <v>2.706</v>
      </c>
      <c r="BV11" s="80">
        <v>1.869</v>
      </c>
      <c r="BW11" s="80">
        <v>1.313</v>
      </c>
      <c r="BX11" s="80">
        <v>1.608</v>
      </c>
      <c r="BY11" s="80">
        <v>1.904</v>
      </c>
      <c r="BZ11" s="80">
        <v>1.666</v>
      </c>
      <c r="CA11" s="80">
        <v>1.529</v>
      </c>
      <c r="CB11" s="80">
        <v>1.75</v>
      </c>
      <c r="CC11" s="80">
        <v>0.941</v>
      </c>
      <c r="CD11" s="80">
        <v>1.349</v>
      </c>
      <c r="CE11" s="80">
        <v>1.883</v>
      </c>
      <c r="CF11" s="80">
        <v>1.835</v>
      </c>
      <c r="CG11" s="80">
        <v>0.464</v>
      </c>
      <c r="CH11" s="80">
        <v>0.341</v>
      </c>
      <c r="CI11" s="80">
        <v>1.824</v>
      </c>
      <c r="CJ11" s="80">
        <v>0.778</v>
      </c>
      <c r="CK11" s="80">
        <v>2.165</v>
      </c>
      <c r="CL11" s="80">
        <v>0.156</v>
      </c>
      <c r="CM11" s="80"/>
      <c r="CN11" s="80"/>
      <c r="CO11" s="80">
        <v>0.373</v>
      </c>
      <c r="CP11" s="80"/>
      <c r="CQ11" s="80">
        <v>2.195</v>
      </c>
      <c r="CR11" s="80">
        <v>1.903</v>
      </c>
      <c r="CS11" s="80">
        <v>0.531</v>
      </c>
      <c r="CT11" s="80">
        <v>0.523</v>
      </c>
      <c r="CU11" s="80">
        <v>0.408</v>
      </c>
      <c r="CV11" s="80">
        <v>0.386</v>
      </c>
      <c r="CW11" s="80">
        <v>0.535</v>
      </c>
      <c r="CX11" s="80">
        <v>0.169</v>
      </c>
      <c r="CY11" s="80">
        <v>0.959</v>
      </c>
      <c r="CZ11" s="80">
        <v>0.708</v>
      </c>
      <c r="DA11" s="80">
        <v>0.371</v>
      </c>
      <c r="DB11" s="80">
        <v>0.113</v>
      </c>
      <c r="DC11" s="80">
        <v>0.372</v>
      </c>
      <c r="DD11" s="81"/>
      <c r="DE11" s="80">
        <v>0.519</v>
      </c>
      <c r="DF11" s="80">
        <v>0.374</v>
      </c>
      <c r="DG11" s="81"/>
      <c r="DH11" s="81"/>
      <c r="DI11" s="81"/>
      <c r="DJ11" s="81"/>
      <c r="DK11" s="80"/>
      <c r="DL11" s="80"/>
      <c r="DM11" s="80"/>
      <c r="DN11" s="80"/>
      <c r="DO11" s="80">
        <v>6.755</v>
      </c>
      <c r="DP11" s="80">
        <v>0.49</v>
      </c>
      <c r="DQ11" s="80">
        <v>0.682</v>
      </c>
      <c r="DR11" s="80">
        <v>0.246</v>
      </c>
      <c r="DS11" s="80">
        <v>3.798</v>
      </c>
      <c r="DT11" s="80">
        <v>1.44</v>
      </c>
      <c r="DU11" s="80">
        <v>0.416</v>
      </c>
      <c r="DV11" s="80">
        <v>0.773</v>
      </c>
      <c r="DW11" s="80">
        <v>0.417</v>
      </c>
    </row>
    <row r="12" spans="1:127" ht="10.5" customHeight="1">
      <c r="A12" s="79" t="s">
        <v>49</v>
      </c>
      <c r="B12" s="104">
        <v>107</v>
      </c>
      <c r="C12" s="105">
        <v>1.9792336448598147</v>
      </c>
      <c r="D12" s="105">
        <v>0.384</v>
      </c>
      <c r="E12" s="105">
        <v>8.94</v>
      </c>
      <c r="F12" s="105">
        <v>1.4478430723778397</v>
      </c>
      <c r="G12" s="80">
        <v>6.649</v>
      </c>
      <c r="H12" s="80">
        <v>8.94</v>
      </c>
      <c r="I12" s="80">
        <v>4.758</v>
      </c>
      <c r="J12" s="80">
        <v>1.528</v>
      </c>
      <c r="K12" s="80">
        <v>1.569</v>
      </c>
      <c r="L12" s="80">
        <v>2.002</v>
      </c>
      <c r="M12" s="80">
        <v>3.031</v>
      </c>
      <c r="N12" s="80">
        <v>1.539</v>
      </c>
      <c r="O12" s="80">
        <v>2.089</v>
      </c>
      <c r="P12" s="80">
        <v>2.517</v>
      </c>
      <c r="Q12" s="80">
        <v>1.842</v>
      </c>
      <c r="R12" s="80">
        <v>1.152</v>
      </c>
      <c r="S12" s="80">
        <v>5.461</v>
      </c>
      <c r="T12" s="80">
        <v>2.371</v>
      </c>
      <c r="U12" s="80">
        <v>1.637</v>
      </c>
      <c r="V12" s="80">
        <v>1.099</v>
      </c>
      <c r="W12" s="80">
        <v>1.417</v>
      </c>
      <c r="X12" s="80">
        <v>1.608</v>
      </c>
      <c r="Y12" s="80">
        <v>1.651</v>
      </c>
      <c r="Z12" s="80">
        <v>1.769</v>
      </c>
      <c r="AA12" s="80">
        <v>1.781</v>
      </c>
      <c r="AB12" s="80">
        <v>0.663</v>
      </c>
      <c r="AC12" s="80">
        <v>0.699</v>
      </c>
      <c r="AD12" s="80">
        <v>0.85</v>
      </c>
      <c r="AE12" s="80">
        <v>1.342</v>
      </c>
      <c r="AF12" s="80">
        <v>3.48</v>
      </c>
      <c r="AG12" s="80">
        <v>8.589</v>
      </c>
      <c r="AH12" s="80">
        <v>1.813</v>
      </c>
      <c r="AI12" s="80">
        <v>6.246</v>
      </c>
      <c r="AJ12" s="80">
        <v>2.974</v>
      </c>
      <c r="AK12" s="80">
        <v>0.884</v>
      </c>
      <c r="AL12" s="80">
        <v>1.872</v>
      </c>
      <c r="AM12" s="80">
        <v>0.911</v>
      </c>
      <c r="AN12" s="80">
        <v>1.441</v>
      </c>
      <c r="AO12" s="80">
        <v>2.355</v>
      </c>
      <c r="AP12" s="80">
        <v>1.265</v>
      </c>
      <c r="AQ12" s="80">
        <v>2.052</v>
      </c>
      <c r="AR12" s="80">
        <v>3.348</v>
      </c>
      <c r="AS12" s="80">
        <v>3.184</v>
      </c>
      <c r="AT12" s="80">
        <v>4.006</v>
      </c>
      <c r="AU12" s="80">
        <v>1.067</v>
      </c>
      <c r="AV12" s="80">
        <v>2.406</v>
      </c>
      <c r="AW12" s="80">
        <v>1.633</v>
      </c>
      <c r="AX12" s="80">
        <v>1.493</v>
      </c>
      <c r="AY12" s="80">
        <v>1.738</v>
      </c>
      <c r="AZ12" s="80">
        <v>3.509</v>
      </c>
      <c r="BA12" s="80">
        <v>1.221</v>
      </c>
      <c r="BB12" s="80">
        <v>1.748</v>
      </c>
      <c r="BC12" s="80">
        <v>1.621</v>
      </c>
      <c r="BD12" s="80">
        <v>2.362</v>
      </c>
      <c r="BE12" s="80">
        <v>2.689</v>
      </c>
      <c r="BF12" s="80">
        <v>2.318</v>
      </c>
      <c r="BG12" s="80">
        <v>1.076</v>
      </c>
      <c r="BH12" s="80">
        <v>0.384</v>
      </c>
      <c r="BI12" s="80">
        <v>4.338</v>
      </c>
      <c r="BJ12" s="80">
        <v>3.188</v>
      </c>
      <c r="BK12" s="80">
        <v>1.182</v>
      </c>
      <c r="BL12" s="80">
        <v>0.474</v>
      </c>
      <c r="BM12" s="80"/>
      <c r="BN12" s="80"/>
      <c r="BO12" s="80">
        <v>2.253</v>
      </c>
      <c r="BP12" s="80">
        <v>1.019</v>
      </c>
      <c r="BQ12" s="80">
        <v>1.4</v>
      </c>
      <c r="BR12" s="80">
        <v>1.187</v>
      </c>
      <c r="BS12" s="80">
        <v>2.352</v>
      </c>
      <c r="BT12" s="80">
        <v>1.903</v>
      </c>
      <c r="BU12" s="80">
        <v>3.044</v>
      </c>
      <c r="BV12" s="80">
        <v>2.539</v>
      </c>
      <c r="BW12" s="80">
        <v>0.854</v>
      </c>
      <c r="BX12" s="80">
        <v>1.078</v>
      </c>
      <c r="BY12" s="80">
        <v>1.312</v>
      </c>
      <c r="BZ12" s="80">
        <v>1.54</v>
      </c>
      <c r="CA12" s="80">
        <v>0.473</v>
      </c>
      <c r="CB12" s="80">
        <v>1.311</v>
      </c>
      <c r="CC12" s="80">
        <v>0.58</v>
      </c>
      <c r="CD12" s="80">
        <v>0.723</v>
      </c>
      <c r="CE12" s="80">
        <v>2.067</v>
      </c>
      <c r="CF12" s="80">
        <v>1.701</v>
      </c>
      <c r="CG12" s="80">
        <v>1.223</v>
      </c>
      <c r="CH12" s="80">
        <v>1.199</v>
      </c>
      <c r="CI12" s="80">
        <v>1.044</v>
      </c>
      <c r="CJ12" s="80">
        <v>0.86</v>
      </c>
      <c r="CK12" s="80">
        <v>0.931</v>
      </c>
      <c r="CL12" s="80">
        <v>0.638</v>
      </c>
      <c r="CM12" s="80"/>
      <c r="CN12" s="80"/>
      <c r="CO12" s="80">
        <v>0.905</v>
      </c>
      <c r="CP12" s="80"/>
      <c r="CQ12" s="80">
        <v>2.047</v>
      </c>
      <c r="CR12" s="80">
        <v>1.716</v>
      </c>
      <c r="CS12" s="80">
        <v>1.853</v>
      </c>
      <c r="CT12" s="80">
        <v>1.599</v>
      </c>
      <c r="CU12" s="80">
        <v>1.27</v>
      </c>
      <c r="CV12" s="80">
        <v>1.263</v>
      </c>
      <c r="CW12" s="80">
        <v>1.357</v>
      </c>
      <c r="CX12" s="80">
        <v>1.15</v>
      </c>
      <c r="CY12" s="80">
        <v>2.262</v>
      </c>
      <c r="CZ12" s="80">
        <v>2.192</v>
      </c>
      <c r="DA12" s="80">
        <v>1.25</v>
      </c>
      <c r="DB12" s="80">
        <v>0.695</v>
      </c>
      <c r="DC12" s="80">
        <v>1.282</v>
      </c>
      <c r="DD12" s="81"/>
      <c r="DE12" s="80">
        <v>1.354</v>
      </c>
      <c r="DF12" s="80">
        <v>1.492</v>
      </c>
      <c r="DG12" s="81"/>
      <c r="DH12" s="81"/>
      <c r="DI12" s="81"/>
      <c r="DJ12" s="81"/>
      <c r="DK12" s="80"/>
      <c r="DL12" s="80"/>
      <c r="DM12" s="80"/>
      <c r="DN12" s="80"/>
      <c r="DO12" s="80">
        <v>3.124</v>
      </c>
      <c r="DP12" s="80">
        <v>1.441</v>
      </c>
      <c r="DQ12" s="80">
        <v>1.913</v>
      </c>
      <c r="DR12" s="80">
        <v>1.156</v>
      </c>
      <c r="DS12" s="80">
        <v>1.192</v>
      </c>
      <c r="DT12" s="80">
        <v>2.065</v>
      </c>
      <c r="DU12" s="80">
        <v>1.292</v>
      </c>
      <c r="DV12" s="80">
        <v>2.699</v>
      </c>
      <c r="DW12" s="80">
        <v>1.147</v>
      </c>
    </row>
    <row r="13" spans="1:127" ht="10.5" customHeight="1">
      <c r="A13" s="79" t="s">
        <v>47</v>
      </c>
      <c r="B13" s="104">
        <v>107</v>
      </c>
      <c r="C13" s="105">
        <v>0.6798037383177573</v>
      </c>
      <c r="D13" s="105">
        <v>0</v>
      </c>
      <c r="E13" s="105">
        <v>2.986</v>
      </c>
      <c r="F13" s="105">
        <v>0.5201467161687793</v>
      </c>
      <c r="G13" s="80">
        <v>2.252</v>
      </c>
      <c r="H13" s="80">
        <v>2.986</v>
      </c>
      <c r="I13" s="80">
        <v>1.642</v>
      </c>
      <c r="J13" s="80">
        <v>0.492</v>
      </c>
      <c r="K13" s="80">
        <v>0.58</v>
      </c>
      <c r="L13" s="80">
        <v>0.637</v>
      </c>
      <c r="M13" s="80">
        <v>1.066</v>
      </c>
      <c r="N13" s="80">
        <v>0.536</v>
      </c>
      <c r="O13" s="80">
        <v>0.76</v>
      </c>
      <c r="P13" s="80">
        <v>0.845</v>
      </c>
      <c r="Q13" s="80">
        <v>0.64</v>
      </c>
      <c r="R13" s="80">
        <v>0.388</v>
      </c>
      <c r="S13" s="80">
        <v>1.846</v>
      </c>
      <c r="T13" s="80">
        <v>0.768</v>
      </c>
      <c r="U13" s="80">
        <v>0.59</v>
      </c>
      <c r="V13" s="80">
        <v>0.398</v>
      </c>
      <c r="W13" s="80">
        <v>0.541</v>
      </c>
      <c r="X13" s="80">
        <v>0.565</v>
      </c>
      <c r="Y13" s="80">
        <v>0.577</v>
      </c>
      <c r="Z13" s="80">
        <v>0.531</v>
      </c>
      <c r="AA13" s="80">
        <v>0.632</v>
      </c>
      <c r="AB13" s="80">
        <v>0.195</v>
      </c>
      <c r="AC13" s="80">
        <v>0.311</v>
      </c>
      <c r="AD13" s="80">
        <v>0.306</v>
      </c>
      <c r="AE13" s="80">
        <v>0.479</v>
      </c>
      <c r="AF13" s="80">
        <v>1.02</v>
      </c>
      <c r="AG13" s="80">
        <v>2.984</v>
      </c>
      <c r="AH13" s="80">
        <v>0.558</v>
      </c>
      <c r="AI13" s="80">
        <v>2.023</v>
      </c>
      <c r="AJ13" s="80">
        <v>0.948</v>
      </c>
      <c r="AK13" s="80">
        <v>0.316</v>
      </c>
      <c r="AL13" s="80">
        <v>0.675</v>
      </c>
      <c r="AM13" s="80">
        <v>0.326</v>
      </c>
      <c r="AN13" s="80">
        <v>0.465</v>
      </c>
      <c r="AO13" s="80">
        <v>0.819</v>
      </c>
      <c r="AP13" s="80">
        <v>0.423</v>
      </c>
      <c r="AQ13" s="80">
        <v>0.71</v>
      </c>
      <c r="AR13" s="80">
        <v>1.277</v>
      </c>
      <c r="AS13" s="80">
        <v>0.976</v>
      </c>
      <c r="AT13" s="80">
        <v>1.609</v>
      </c>
      <c r="AU13" s="80">
        <v>0.478</v>
      </c>
      <c r="AV13" s="80">
        <v>0.802</v>
      </c>
      <c r="AW13" s="80">
        <v>0.555</v>
      </c>
      <c r="AX13" s="80">
        <v>0.496</v>
      </c>
      <c r="AY13" s="80">
        <v>0.607</v>
      </c>
      <c r="AZ13" s="80">
        <v>1.262</v>
      </c>
      <c r="BA13" s="80">
        <v>0.426</v>
      </c>
      <c r="BB13" s="80">
        <v>0.563</v>
      </c>
      <c r="BC13" s="80">
        <v>0.508</v>
      </c>
      <c r="BD13" s="80">
        <v>0.697</v>
      </c>
      <c r="BE13" s="80">
        <v>1.137</v>
      </c>
      <c r="BF13" s="80">
        <v>1.052</v>
      </c>
      <c r="BG13" s="80">
        <v>0.432</v>
      </c>
      <c r="BH13" s="80">
        <v>0.106</v>
      </c>
      <c r="BI13" s="80">
        <v>1.838</v>
      </c>
      <c r="BJ13" s="80">
        <v>1.734</v>
      </c>
      <c r="BK13" s="80">
        <v>0.217</v>
      </c>
      <c r="BL13" s="80">
        <v>0</v>
      </c>
      <c r="BM13" s="80"/>
      <c r="BN13" s="80"/>
      <c r="BO13" s="80">
        <v>0.785</v>
      </c>
      <c r="BP13" s="80">
        <v>0.327</v>
      </c>
      <c r="BQ13" s="80">
        <v>0.457</v>
      </c>
      <c r="BR13" s="80">
        <v>0.384</v>
      </c>
      <c r="BS13" s="80">
        <v>0.743</v>
      </c>
      <c r="BT13" s="80">
        <v>0.468</v>
      </c>
      <c r="BU13" s="80">
        <v>1.179</v>
      </c>
      <c r="BV13" s="80">
        <v>0.951</v>
      </c>
      <c r="BW13" s="80">
        <v>0.327</v>
      </c>
      <c r="BX13" s="80">
        <v>0.406</v>
      </c>
      <c r="BY13" s="80">
        <v>0.508</v>
      </c>
      <c r="BZ13" s="80">
        <v>0.482</v>
      </c>
      <c r="CA13" s="80">
        <v>0.177</v>
      </c>
      <c r="CB13" s="80">
        <v>0.481</v>
      </c>
      <c r="CC13" s="80">
        <v>0.128</v>
      </c>
      <c r="CD13" s="80">
        <v>0.237</v>
      </c>
      <c r="CE13" s="80">
        <v>0.762</v>
      </c>
      <c r="CF13" s="80">
        <v>0.544</v>
      </c>
      <c r="CG13" s="80">
        <v>0.391</v>
      </c>
      <c r="CH13" s="80">
        <v>0.371</v>
      </c>
      <c r="CI13" s="80">
        <v>0.385</v>
      </c>
      <c r="CJ13" s="80">
        <v>0.248</v>
      </c>
      <c r="CK13" s="80">
        <v>0.292</v>
      </c>
      <c r="CL13" s="80">
        <v>0.192</v>
      </c>
      <c r="CM13" s="80"/>
      <c r="CN13" s="80"/>
      <c r="CO13" s="80">
        <v>0.311</v>
      </c>
      <c r="CP13" s="80"/>
      <c r="CQ13" s="80">
        <v>0.709</v>
      </c>
      <c r="CR13" s="80">
        <v>0.568</v>
      </c>
      <c r="CS13" s="80">
        <v>0.568</v>
      </c>
      <c r="CT13" s="80">
        <v>0.477</v>
      </c>
      <c r="CU13" s="80">
        <v>0.541</v>
      </c>
      <c r="CV13" s="80">
        <v>0.382</v>
      </c>
      <c r="CW13" s="80">
        <v>0.38</v>
      </c>
      <c r="CX13" s="80">
        <v>0.331</v>
      </c>
      <c r="CY13" s="80">
        <v>0.58</v>
      </c>
      <c r="CZ13" s="80">
        <v>0.67</v>
      </c>
      <c r="DA13" s="80">
        <v>0.34</v>
      </c>
      <c r="DB13" s="80">
        <v>0.147</v>
      </c>
      <c r="DC13" s="80">
        <v>0.386</v>
      </c>
      <c r="DD13" s="81"/>
      <c r="DE13" s="80">
        <v>0.531</v>
      </c>
      <c r="DF13" s="80">
        <v>0.632</v>
      </c>
      <c r="DG13" s="81"/>
      <c r="DH13" s="81"/>
      <c r="DI13" s="81"/>
      <c r="DJ13" s="81"/>
      <c r="DK13" s="80"/>
      <c r="DL13" s="80"/>
      <c r="DM13" s="80"/>
      <c r="DN13" s="80"/>
      <c r="DO13" s="80">
        <v>1.104</v>
      </c>
      <c r="DP13" s="80">
        <v>0.464</v>
      </c>
      <c r="DQ13" s="80">
        <v>0.549</v>
      </c>
      <c r="DR13" s="80">
        <v>0.366</v>
      </c>
      <c r="DS13" s="80">
        <v>0.302</v>
      </c>
      <c r="DT13" s="80">
        <v>0.716</v>
      </c>
      <c r="DU13" s="80">
        <v>0.537</v>
      </c>
      <c r="DV13" s="80">
        <v>1.023</v>
      </c>
      <c r="DW13" s="80">
        <v>0.298</v>
      </c>
    </row>
    <row r="14" spans="1:127" ht="10.5" customHeight="1">
      <c r="A14" s="79" t="s">
        <v>6</v>
      </c>
      <c r="B14" s="104">
        <v>107</v>
      </c>
      <c r="C14" s="105">
        <v>1.6466542056074764</v>
      </c>
      <c r="D14" s="105">
        <v>0.105</v>
      </c>
      <c r="E14" s="105">
        <v>9.12</v>
      </c>
      <c r="F14" s="105">
        <v>1.6987863237865386</v>
      </c>
      <c r="G14" s="80">
        <v>6.962</v>
      </c>
      <c r="H14" s="80">
        <v>9.12</v>
      </c>
      <c r="I14" s="80">
        <v>7.844</v>
      </c>
      <c r="J14" s="80">
        <v>2.076</v>
      </c>
      <c r="K14" s="80">
        <v>1.551</v>
      </c>
      <c r="L14" s="80">
        <v>2.775</v>
      </c>
      <c r="M14" s="80">
        <v>3.256</v>
      </c>
      <c r="N14" s="80">
        <v>1.693</v>
      </c>
      <c r="O14" s="80">
        <v>1.773</v>
      </c>
      <c r="P14" s="80">
        <v>1.902</v>
      </c>
      <c r="Q14" s="80">
        <v>2.173</v>
      </c>
      <c r="R14" s="80">
        <v>1.679</v>
      </c>
      <c r="S14" s="80">
        <v>8.6</v>
      </c>
      <c r="T14" s="80">
        <v>3.647</v>
      </c>
      <c r="U14" s="80">
        <v>2.236</v>
      </c>
      <c r="V14" s="80">
        <v>3.037</v>
      </c>
      <c r="W14" s="80">
        <v>1.96</v>
      </c>
      <c r="X14" s="80">
        <v>2.355</v>
      </c>
      <c r="Y14" s="80">
        <v>1.646</v>
      </c>
      <c r="Z14" s="80">
        <v>3.004</v>
      </c>
      <c r="AA14" s="80">
        <v>3.583</v>
      </c>
      <c r="AB14" s="80">
        <v>0.771</v>
      </c>
      <c r="AC14" s="80">
        <v>1.179</v>
      </c>
      <c r="AD14" s="80">
        <v>1.28</v>
      </c>
      <c r="AE14" s="80">
        <v>1.329</v>
      </c>
      <c r="AF14" s="80">
        <v>4.172</v>
      </c>
      <c r="AG14" s="80">
        <v>4.91</v>
      </c>
      <c r="AH14" s="80">
        <v>2.132</v>
      </c>
      <c r="AI14" s="80">
        <v>4.678</v>
      </c>
      <c r="AJ14" s="80">
        <v>2.046</v>
      </c>
      <c r="AK14" s="80">
        <v>1.08</v>
      </c>
      <c r="AL14" s="80">
        <v>2.918</v>
      </c>
      <c r="AM14" s="80">
        <v>0.98</v>
      </c>
      <c r="AN14" s="80">
        <v>1.549</v>
      </c>
      <c r="AO14" s="80">
        <v>1.05</v>
      </c>
      <c r="AP14" s="80">
        <v>1.094</v>
      </c>
      <c r="AQ14" s="80">
        <v>1.728</v>
      </c>
      <c r="AR14" s="80">
        <v>2.375</v>
      </c>
      <c r="AS14" s="80">
        <v>2.609</v>
      </c>
      <c r="AT14" s="80">
        <v>1.23</v>
      </c>
      <c r="AU14" s="80">
        <v>0.734</v>
      </c>
      <c r="AV14" s="80">
        <v>3.639</v>
      </c>
      <c r="AW14" s="80">
        <v>2.345</v>
      </c>
      <c r="AX14" s="80">
        <v>1.287</v>
      </c>
      <c r="AY14" s="80">
        <v>0.445</v>
      </c>
      <c r="AZ14" s="80">
        <v>2.28</v>
      </c>
      <c r="BA14" s="80">
        <v>1.217</v>
      </c>
      <c r="BB14" s="80">
        <v>0.187</v>
      </c>
      <c r="BC14" s="80">
        <v>0.107</v>
      </c>
      <c r="BD14" s="80">
        <v>0.105</v>
      </c>
      <c r="BE14" s="80">
        <v>2.253</v>
      </c>
      <c r="BF14" s="80">
        <v>0.789</v>
      </c>
      <c r="BG14" s="80">
        <v>0.363</v>
      </c>
      <c r="BH14" s="80">
        <v>0.156</v>
      </c>
      <c r="BI14" s="80">
        <v>0.48</v>
      </c>
      <c r="BJ14" s="80">
        <v>0.327</v>
      </c>
      <c r="BK14" s="80">
        <v>1.293</v>
      </c>
      <c r="BL14" s="80">
        <v>0.238</v>
      </c>
      <c r="BM14" s="80"/>
      <c r="BN14" s="80"/>
      <c r="BO14" s="80">
        <v>0.432</v>
      </c>
      <c r="BP14" s="80">
        <v>0.238</v>
      </c>
      <c r="BQ14" s="80">
        <v>0.359</v>
      </c>
      <c r="BR14" s="80">
        <v>0.489</v>
      </c>
      <c r="BS14" s="80">
        <v>0.651</v>
      </c>
      <c r="BT14" s="80">
        <v>0.231</v>
      </c>
      <c r="BU14" s="80">
        <v>0.543</v>
      </c>
      <c r="BV14" s="80">
        <v>1.103</v>
      </c>
      <c r="BW14" s="80">
        <v>0.441</v>
      </c>
      <c r="BX14" s="80">
        <v>0.239</v>
      </c>
      <c r="BY14" s="80">
        <v>0.307</v>
      </c>
      <c r="BZ14" s="80">
        <v>0.314</v>
      </c>
      <c r="CA14" s="80">
        <v>0.168</v>
      </c>
      <c r="CB14" s="80">
        <v>0.476</v>
      </c>
      <c r="CC14" s="80">
        <v>0.178</v>
      </c>
      <c r="CD14" s="80">
        <v>0.569</v>
      </c>
      <c r="CE14" s="80">
        <v>0.57</v>
      </c>
      <c r="CF14" s="80">
        <v>0.985</v>
      </c>
      <c r="CG14" s="80">
        <v>0.406</v>
      </c>
      <c r="CH14" s="80">
        <v>0.277</v>
      </c>
      <c r="CI14" s="80">
        <v>0.258</v>
      </c>
      <c r="CJ14" s="80">
        <v>0.427</v>
      </c>
      <c r="CK14" s="80">
        <v>0.523</v>
      </c>
      <c r="CL14" s="80">
        <v>0.53</v>
      </c>
      <c r="CM14" s="80"/>
      <c r="CN14" s="80"/>
      <c r="CO14" s="80">
        <v>0.327</v>
      </c>
      <c r="CP14" s="80"/>
      <c r="CQ14" s="80">
        <v>0.595</v>
      </c>
      <c r="CR14" s="80">
        <v>1.061</v>
      </c>
      <c r="CS14" s="80">
        <v>1.524</v>
      </c>
      <c r="CT14" s="80">
        <v>0.97</v>
      </c>
      <c r="CU14" s="80">
        <v>0.365</v>
      </c>
      <c r="CV14" s="80">
        <v>0.644</v>
      </c>
      <c r="CW14" s="80">
        <v>0.474</v>
      </c>
      <c r="CX14" s="80">
        <v>0.551</v>
      </c>
      <c r="CY14" s="80">
        <v>1.363</v>
      </c>
      <c r="CZ14" s="80">
        <v>4.685</v>
      </c>
      <c r="DA14" s="80">
        <v>0.938</v>
      </c>
      <c r="DB14" s="80">
        <v>0.738</v>
      </c>
      <c r="DC14" s="80">
        <v>3.18</v>
      </c>
      <c r="DD14" s="81"/>
      <c r="DE14" s="80">
        <v>2.866</v>
      </c>
      <c r="DF14" s="80">
        <v>0.963</v>
      </c>
      <c r="DG14" s="81"/>
      <c r="DH14" s="81"/>
      <c r="DI14" s="81"/>
      <c r="DJ14" s="81"/>
      <c r="DK14" s="80"/>
      <c r="DL14" s="80"/>
      <c r="DM14" s="80"/>
      <c r="DN14" s="80"/>
      <c r="DO14" s="80">
        <v>1.011</v>
      </c>
      <c r="DP14" s="80">
        <v>1.063</v>
      </c>
      <c r="DQ14" s="80">
        <v>1.711</v>
      </c>
      <c r="DR14" s="80">
        <v>1.75</v>
      </c>
      <c r="DS14" s="80">
        <v>0.29</v>
      </c>
      <c r="DT14" s="80">
        <v>1.661</v>
      </c>
      <c r="DU14" s="80">
        <v>2.964</v>
      </c>
      <c r="DV14" s="80">
        <v>1.689</v>
      </c>
      <c r="DW14" s="80">
        <v>1.868</v>
      </c>
    </row>
    <row r="15" spans="1:127" ht="10.5" customHeight="1">
      <c r="A15" s="79" t="s">
        <v>48</v>
      </c>
      <c r="B15" s="104">
        <v>107</v>
      </c>
      <c r="C15" s="105">
        <v>0.8827383177570094</v>
      </c>
      <c r="D15" s="105">
        <v>0</v>
      </c>
      <c r="E15" s="105">
        <v>3.593</v>
      </c>
      <c r="F15" s="105">
        <v>0.6009105604129971</v>
      </c>
      <c r="G15" s="80">
        <v>2.576</v>
      </c>
      <c r="H15" s="80">
        <v>3.593</v>
      </c>
      <c r="I15" s="80">
        <v>1.899</v>
      </c>
      <c r="J15" s="80">
        <v>0.608</v>
      </c>
      <c r="K15" s="80">
        <v>0.857</v>
      </c>
      <c r="L15" s="80">
        <v>0.925</v>
      </c>
      <c r="M15" s="80">
        <v>1.37</v>
      </c>
      <c r="N15" s="80">
        <v>0.824</v>
      </c>
      <c r="O15" s="80">
        <v>1.07</v>
      </c>
      <c r="P15" s="80">
        <v>1.195</v>
      </c>
      <c r="Q15" s="80">
        <v>0.948</v>
      </c>
      <c r="R15" s="80">
        <v>0.652</v>
      </c>
      <c r="S15" s="80">
        <v>2.226</v>
      </c>
      <c r="T15" s="80">
        <v>1.188</v>
      </c>
      <c r="U15" s="80">
        <v>0.836</v>
      </c>
      <c r="V15" s="80">
        <v>0.548</v>
      </c>
      <c r="W15" s="80">
        <v>0.951</v>
      </c>
      <c r="X15" s="80">
        <v>0.821</v>
      </c>
      <c r="Y15" s="80">
        <v>0.991</v>
      </c>
      <c r="Z15" s="80">
        <v>0.905</v>
      </c>
      <c r="AA15" s="80">
        <v>0.886</v>
      </c>
      <c r="AB15" s="80">
        <v>0.551</v>
      </c>
      <c r="AC15" s="80">
        <v>0.464</v>
      </c>
      <c r="AD15" s="80">
        <v>0.501</v>
      </c>
      <c r="AE15" s="80">
        <v>0.725</v>
      </c>
      <c r="AF15" s="80">
        <v>1.319</v>
      </c>
      <c r="AG15" s="80">
        <v>2.665</v>
      </c>
      <c r="AH15" s="80">
        <v>0.717</v>
      </c>
      <c r="AI15" s="80">
        <v>2.696</v>
      </c>
      <c r="AJ15" s="80">
        <v>1.089</v>
      </c>
      <c r="AK15" s="80">
        <v>0.45</v>
      </c>
      <c r="AL15" s="80">
        <v>0.741</v>
      </c>
      <c r="AM15" s="80">
        <v>0.409</v>
      </c>
      <c r="AN15" s="80">
        <v>0.738</v>
      </c>
      <c r="AO15" s="80">
        <v>1.113</v>
      </c>
      <c r="AP15" s="80">
        <v>0.65</v>
      </c>
      <c r="AQ15" s="80">
        <v>0.927</v>
      </c>
      <c r="AR15" s="80">
        <v>1.663</v>
      </c>
      <c r="AS15" s="80">
        <v>1.397</v>
      </c>
      <c r="AT15" s="80">
        <v>1.602</v>
      </c>
      <c r="AU15" s="80">
        <v>0.643</v>
      </c>
      <c r="AV15" s="80">
        <v>1.221</v>
      </c>
      <c r="AW15" s="80">
        <v>0.862</v>
      </c>
      <c r="AX15" s="80">
        <v>0.684</v>
      </c>
      <c r="AY15" s="80">
        <v>0.982</v>
      </c>
      <c r="AZ15" s="80">
        <v>1.948</v>
      </c>
      <c r="BA15" s="80">
        <v>0.707</v>
      </c>
      <c r="BB15" s="80">
        <v>0.713</v>
      </c>
      <c r="BC15" s="80">
        <v>0.797</v>
      </c>
      <c r="BD15" s="80">
        <v>1.194</v>
      </c>
      <c r="BE15" s="80">
        <v>1.829</v>
      </c>
      <c r="BF15" s="80">
        <v>1.493</v>
      </c>
      <c r="BG15" s="80">
        <v>0.711</v>
      </c>
      <c r="BH15" s="80">
        <v>0</v>
      </c>
      <c r="BI15" s="80">
        <v>1.968</v>
      </c>
      <c r="BJ15" s="80">
        <v>1.782</v>
      </c>
      <c r="BK15" s="80">
        <v>0.238</v>
      </c>
      <c r="BL15" s="80">
        <v>0.223</v>
      </c>
      <c r="BM15" s="80"/>
      <c r="BN15" s="80"/>
      <c r="BO15" s="80">
        <v>0.814</v>
      </c>
      <c r="BP15" s="80">
        <v>0.384</v>
      </c>
      <c r="BQ15" s="80">
        <v>0.534</v>
      </c>
      <c r="BR15" s="80">
        <v>0.416</v>
      </c>
      <c r="BS15" s="80">
        <v>1.051</v>
      </c>
      <c r="BT15" s="80">
        <v>0.878</v>
      </c>
      <c r="BU15" s="80">
        <v>1.795</v>
      </c>
      <c r="BV15" s="80">
        <v>1.55</v>
      </c>
      <c r="BW15" s="80">
        <v>0.292</v>
      </c>
      <c r="BX15" s="80">
        <v>0.414</v>
      </c>
      <c r="BY15" s="80">
        <v>0.595</v>
      </c>
      <c r="BZ15" s="80">
        <v>0.614</v>
      </c>
      <c r="CA15" s="80">
        <v>0.168</v>
      </c>
      <c r="CB15" s="80">
        <v>0.468</v>
      </c>
      <c r="CC15" s="80">
        <v>0.141</v>
      </c>
      <c r="CD15" s="80">
        <v>0.296</v>
      </c>
      <c r="CE15" s="80">
        <v>0.889</v>
      </c>
      <c r="CF15" s="80">
        <v>0.693</v>
      </c>
      <c r="CG15" s="80">
        <v>0.473</v>
      </c>
      <c r="CH15" s="80">
        <v>0.434</v>
      </c>
      <c r="CI15" s="80">
        <v>0.414</v>
      </c>
      <c r="CJ15" s="80">
        <v>0.304</v>
      </c>
      <c r="CK15" s="80">
        <v>0.308</v>
      </c>
      <c r="CL15" s="80">
        <v>0.217</v>
      </c>
      <c r="CM15" s="80"/>
      <c r="CN15" s="80"/>
      <c r="CO15" s="80">
        <v>0.362</v>
      </c>
      <c r="CP15" s="80"/>
      <c r="CQ15" s="80">
        <v>0.675</v>
      </c>
      <c r="CR15" s="80">
        <v>0.597</v>
      </c>
      <c r="CS15" s="80">
        <v>0.671</v>
      </c>
      <c r="CT15" s="80">
        <v>0.488</v>
      </c>
      <c r="CU15" s="80">
        <v>0.45</v>
      </c>
      <c r="CV15" s="80">
        <v>0.257</v>
      </c>
      <c r="CW15" s="80">
        <v>0.603</v>
      </c>
      <c r="CX15" s="80">
        <v>0.473</v>
      </c>
      <c r="CY15" s="80">
        <v>1.063</v>
      </c>
      <c r="CZ15" s="80">
        <v>1.03</v>
      </c>
      <c r="DA15" s="80">
        <v>0.301</v>
      </c>
      <c r="DB15" s="80">
        <v>0.118</v>
      </c>
      <c r="DC15" s="80">
        <v>0.739</v>
      </c>
      <c r="DD15" s="81"/>
      <c r="DE15" s="80">
        <v>0.743</v>
      </c>
      <c r="DF15" s="80">
        <v>0.918</v>
      </c>
      <c r="DG15" s="81"/>
      <c r="DH15" s="81"/>
      <c r="DI15" s="81"/>
      <c r="DJ15" s="81"/>
      <c r="DK15" s="80"/>
      <c r="DL15" s="80"/>
      <c r="DM15" s="80"/>
      <c r="DN15" s="80"/>
      <c r="DO15" s="80">
        <v>1.299</v>
      </c>
      <c r="DP15" s="80">
        <v>0.633</v>
      </c>
      <c r="DQ15" s="80">
        <v>0.743</v>
      </c>
      <c r="DR15" s="80">
        <v>0.447</v>
      </c>
      <c r="DS15" s="80">
        <v>0.439</v>
      </c>
      <c r="DT15" s="80">
        <v>0.77</v>
      </c>
      <c r="DU15" s="80">
        <v>0.576</v>
      </c>
      <c r="DV15" s="80">
        <v>1.093</v>
      </c>
      <c r="DW15" s="80">
        <v>0.542</v>
      </c>
    </row>
    <row r="16" spans="1:127" ht="10.5" customHeight="1">
      <c r="A16" s="79" t="s">
        <v>45</v>
      </c>
      <c r="B16" s="104">
        <v>107</v>
      </c>
      <c r="C16" s="105">
        <v>1.2064766355140188</v>
      </c>
      <c r="D16" s="105">
        <v>0.106</v>
      </c>
      <c r="E16" s="105">
        <v>5.503</v>
      </c>
      <c r="F16" s="105">
        <v>0.9006846445306771</v>
      </c>
      <c r="G16" s="80">
        <v>4.246</v>
      </c>
      <c r="H16" s="80">
        <v>5.313</v>
      </c>
      <c r="I16" s="80">
        <v>3.765</v>
      </c>
      <c r="J16" s="80">
        <v>1.142</v>
      </c>
      <c r="K16" s="80">
        <v>1.048</v>
      </c>
      <c r="L16" s="80">
        <v>1.341</v>
      </c>
      <c r="M16" s="80">
        <v>1.805</v>
      </c>
      <c r="N16" s="80">
        <v>0.996</v>
      </c>
      <c r="O16" s="80">
        <v>1.419</v>
      </c>
      <c r="P16" s="80">
        <v>1.781</v>
      </c>
      <c r="Q16" s="80">
        <v>1.417</v>
      </c>
      <c r="R16" s="80">
        <v>0.973</v>
      </c>
      <c r="S16" s="80">
        <v>3.61</v>
      </c>
      <c r="T16" s="80">
        <v>1.58</v>
      </c>
      <c r="U16" s="80">
        <v>1.045</v>
      </c>
      <c r="V16" s="80">
        <v>0.707</v>
      </c>
      <c r="W16" s="80">
        <v>0.821</v>
      </c>
      <c r="X16" s="80">
        <v>1.019</v>
      </c>
      <c r="Y16" s="80">
        <v>1.044</v>
      </c>
      <c r="Z16" s="80">
        <v>1.133</v>
      </c>
      <c r="AA16" s="80">
        <v>1.129</v>
      </c>
      <c r="AB16" s="80">
        <v>0.456</v>
      </c>
      <c r="AC16" s="80">
        <v>0.544</v>
      </c>
      <c r="AD16" s="80">
        <v>0.647</v>
      </c>
      <c r="AE16" s="80">
        <v>0.83</v>
      </c>
      <c r="AF16" s="80">
        <v>2.022</v>
      </c>
      <c r="AG16" s="80">
        <v>5.503</v>
      </c>
      <c r="AH16" s="80">
        <v>1.254</v>
      </c>
      <c r="AI16" s="80">
        <v>3.812</v>
      </c>
      <c r="AJ16" s="80">
        <v>1.899</v>
      </c>
      <c r="AK16" s="80">
        <v>0.71</v>
      </c>
      <c r="AL16" s="80">
        <v>1.344</v>
      </c>
      <c r="AM16" s="80">
        <v>0.667</v>
      </c>
      <c r="AN16" s="80">
        <v>0.947</v>
      </c>
      <c r="AO16" s="80">
        <v>1.424</v>
      </c>
      <c r="AP16" s="80">
        <v>0.724</v>
      </c>
      <c r="AQ16" s="80">
        <v>1.241</v>
      </c>
      <c r="AR16" s="80">
        <v>1.913</v>
      </c>
      <c r="AS16" s="80">
        <v>1.878</v>
      </c>
      <c r="AT16" s="80">
        <v>2.079</v>
      </c>
      <c r="AU16" s="80">
        <v>0.784</v>
      </c>
      <c r="AV16" s="80">
        <v>1.712</v>
      </c>
      <c r="AW16" s="80">
        <v>1.058</v>
      </c>
      <c r="AX16" s="80">
        <v>1.261</v>
      </c>
      <c r="AY16" s="80">
        <v>1.04</v>
      </c>
      <c r="AZ16" s="80">
        <v>1.884</v>
      </c>
      <c r="BA16" s="80">
        <v>0.881</v>
      </c>
      <c r="BB16" s="80">
        <v>1.272</v>
      </c>
      <c r="BC16" s="80">
        <v>0.928</v>
      </c>
      <c r="BD16" s="80">
        <v>1.186</v>
      </c>
      <c r="BE16" s="80">
        <v>1.459</v>
      </c>
      <c r="BF16" s="80">
        <v>1.398</v>
      </c>
      <c r="BG16" s="80">
        <v>0.585</v>
      </c>
      <c r="BH16" s="80">
        <v>0.338</v>
      </c>
      <c r="BI16" s="80">
        <v>2.201</v>
      </c>
      <c r="BJ16" s="80">
        <v>0.82</v>
      </c>
      <c r="BK16" s="80">
        <v>0.106</v>
      </c>
      <c r="BL16" s="80">
        <v>0.333</v>
      </c>
      <c r="BM16" s="80"/>
      <c r="BN16" s="80"/>
      <c r="BO16" s="80">
        <v>1.282</v>
      </c>
      <c r="BP16" s="80">
        <v>0.595</v>
      </c>
      <c r="BQ16" s="80">
        <v>0.842</v>
      </c>
      <c r="BR16" s="80">
        <v>0.714</v>
      </c>
      <c r="BS16" s="80">
        <v>1.864</v>
      </c>
      <c r="BT16" s="80">
        <v>0.748</v>
      </c>
      <c r="BU16" s="80">
        <v>1.511</v>
      </c>
      <c r="BV16" s="80">
        <v>1.262</v>
      </c>
      <c r="BW16" s="80">
        <v>0.513</v>
      </c>
      <c r="BX16" s="80">
        <v>0.677</v>
      </c>
      <c r="BY16" s="80">
        <v>0.808</v>
      </c>
      <c r="BZ16" s="80">
        <v>0.848</v>
      </c>
      <c r="CA16" s="80">
        <v>0.391</v>
      </c>
      <c r="CB16" s="80">
        <v>0.754</v>
      </c>
      <c r="CC16" s="80">
        <v>0.411</v>
      </c>
      <c r="CD16" s="80">
        <v>0.558</v>
      </c>
      <c r="CE16" s="80">
        <v>1.198</v>
      </c>
      <c r="CF16" s="80">
        <v>0.99</v>
      </c>
      <c r="CG16" s="80">
        <v>0.77</v>
      </c>
      <c r="CH16" s="80">
        <v>0.748</v>
      </c>
      <c r="CI16" s="80">
        <v>0.662</v>
      </c>
      <c r="CJ16" s="80">
        <v>0.618</v>
      </c>
      <c r="CK16" s="80">
        <v>0.584</v>
      </c>
      <c r="CL16" s="80">
        <v>0.476</v>
      </c>
      <c r="CM16" s="80"/>
      <c r="CN16" s="80"/>
      <c r="CO16" s="80">
        <v>0.625</v>
      </c>
      <c r="CP16" s="80"/>
      <c r="CQ16" s="80">
        <v>1.284</v>
      </c>
      <c r="CR16" s="80">
        <v>0.901</v>
      </c>
      <c r="CS16" s="80">
        <v>1.09</v>
      </c>
      <c r="CT16" s="80">
        <v>1.032</v>
      </c>
      <c r="CU16" s="80">
        <v>0.839</v>
      </c>
      <c r="CV16" s="80">
        <v>0.877</v>
      </c>
      <c r="CW16" s="80">
        <v>0.666</v>
      </c>
      <c r="CX16" s="80">
        <v>0.711</v>
      </c>
      <c r="CY16" s="80">
        <v>1.074</v>
      </c>
      <c r="CZ16" s="80">
        <v>1.126</v>
      </c>
      <c r="DA16" s="80">
        <v>0.805</v>
      </c>
      <c r="DB16" s="80">
        <v>0.443</v>
      </c>
      <c r="DC16" s="80">
        <v>0.665</v>
      </c>
      <c r="DD16" s="81"/>
      <c r="DE16" s="80">
        <v>0.836</v>
      </c>
      <c r="DF16" s="80">
        <v>0.902</v>
      </c>
      <c r="DG16" s="81"/>
      <c r="DH16" s="81"/>
      <c r="DI16" s="81"/>
      <c r="DJ16" s="81"/>
      <c r="DK16" s="80"/>
      <c r="DL16" s="80"/>
      <c r="DM16" s="80"/>
      <c r="DN16" s="80"/>
      <c r="DO16" s="80">
        <v>1.558</v>
      </c>
      <c r="DP16" s="80">
        <v>0.741</v>
      </c>
      <c r="DQ16" s="80">
        <v>1.093</v>
      </c>
      <c r="DR16" s="80">
        <v>0.678</v>
      </c>
      <c r="DS16" s="80">
        <v>0.557</v>
      </c>
      <c r="DT16" s="80">
        <v>1.196</v>
      </c>
      <c r="DU16" s="80">
        <v>0.872</v>
      </c>
      <c r="DV16" s="80">
        <v>1.68</v>
      </c>
      <c r="DW16" s="80">
        <v>0.544</v>
      </c>
    </row>
    <row r="17" spans="1:127" ht="10.5" customHeight="1">
      <c r="A17" s="79" t="s">
        <v>46</v>
      </c>
      <c r="B17" s="104">
        <v>107</v>
      </c>
      <c r="C17" s="105">
        <v>0.8866355140186917</v>
      </c>
      <c r="D17" s="105">
        <v>0</v>
      </c>
      <c r="E17" s="105">
        <v>3.404</v>
      </c>
      <c r="F17" s="105">
        <v>0.5282393501767951</v>
      </c>
      <c r="G17" s="80">
        <v>2.594</v>
      </c>
      <c r="H17" s="80">
        <v>3.404</v>
      </c>
      <c r="I17" s="80">
        <v>2.096</v>
      </c>
      <c r="J17" s="80">
        <v>0.679</v>
      </c>
      <c r="K17" s="80">
        <v>0.865</v>
      </c>
      <c r="L17" s="80">
        <v>0.867</v>
      </c>
      <c r="M17" s="80">
        <v>1.262</v>
      </c>
      <c r="N17" s="80">
        <v>0.789</v>
      </c>
      <c r="O17" s="80">
        <v>1.066</v>
      </c>
      <c r="P17" s="80">
        <v>1.088</v>
      </c>
      <c r="Q17" s="80">
        <v>0.967</v>
      </c>
      <c r="R17" s="80">
        <v>0.737</v>
      </c>
      <c r="S17" s="80">
        <v>2.246</v>
      </c>
      <c r="T17" s="80">
        <v>1.112</v>
      </c>
      <c r="U17" s="80">
        <v>0.855</v>
      </c>
      <c r="V17" s="80">
        <v>0.634</v>
      </c>
      <c r="W17" s="80">
        <v>0.772</v>
      </c>
      <c r="X17" s="80">
        <v>0.833</v>
      </c>
      <c r="Y17" s="80">
        <v>0.99</v>
      </c>
      <c r="Z17" s="80">
        <v>0.824</v>
      </c>
      <c r="AA17" s="80">
        <v>0.874</v>
      </c>
      <c r="AB17" s="80">
        <v>0.507</v>
      </c>
      <c r="AC17" s="80">
        <v>0.614</v>
      </c>
      <c r="AD17" s="80">
        <v>0.601</v>
      </c>
      <c r="AE17" s="80">
        <v>0.743</v>
      </c>
      <c r="AF17" s="80">
        <v>1.174</v>
      </c>
      <c r="AG17" s="80">
        <v>2.938</v>
      </c>
      <c r="AH17" s="80">
        <v>0.738</v>
      </c>
      <c r="AI17" s="80">
        <v>2.264</v>
      </c>
      <c r="AJ17" s="80">
        <v>1.173</v>
      </c>
      <c r="AK17" s="80">
        <v>0.699</v>
      </c>
      <c r="AL17" s="80">
        <v>0.923</v>
      </c>
      <c r="AM17" s="80">
        <v>0.715</v>
      </c>
      <c r="AN17" s="80">
        <v>0.768</v>
      </c>
      <c r="AO17" s="80">
        <v>1.007</v>
      </c>
      <c r="AP17" s="80">
        <v>0.822</v>
      </c>
      <c r="AQ17" s="80">
        <v>1.054</v>
      </c>
      <c r="AR17" s="80">
        <v>1.241</v>
      </c>
      <c r="AS17" s="80">
        <v>1.264</v>
      </c>
      <c r="AT17" s="80">
        <v>1.589</v>
      </c>
      <c r="AU17" s="80">
        <v>0.68</v>
      </c>
      <c r="AV17" s="80">
        <v>1.086</v>
      </c>
      <c r="AW17" s="80">
        <v>0.892</v>
      </c>
      <c r="AX17" s="80">
        <v>0.984</v>
      </c>
      <c r="AY17" s="80">
        <v>1.019</v>
      </c>
      <c r="AZ17" s="80">
        <v>1.004</v>
      </c>
      <c r="BA17" s="80">
        <v>0.591</v>
      </c>
      <c r="BB17" s="80">
        <v>0.809</v>
      </c>
      <c r="BC17" s="80">
        <v>0.728</v>
      </c>
      <c r="BD17" s="80">
        <v>0.624</v>
      </c>
      <c r="BE17" s="80">
        <v>1.838</v>
      </c>
      <c r="BF17" s="80">
        <v>1.47</v>
      </c>
      <c r="BG17" s="80">
        <v>0.463</v>
      </c>
      <c r="BH17" s="80">
        <v>0</v>
      </c>
      <c r="BI17" s="80">
        <v>1.295</v>
      </c>
      <c r="BJ17" s="80">
        <v>1.028</v>
      </c>
      <c r="BK17" s="80">
        <v>0.333</v>
      </c>
      <c r="BL17" s="80">
        <v>0.117</v>
      </c>
      <c r="BM17" s="80"/>
      <c r="BN17" s="80"/>
      <c r="BO17" s="80">
        <v>1.24</v>
      </c>
      <c r="BP17" s="80">
        <v>0.605</v>
      </c>
      <c r="BQ17" s="80">
        <v>0.789</v>
      </c>
      <c r="BR17" s="80">
        <v>0.662</v>
      </c>
      <c r="BS17" s="80">
        <v>1.608</v>
      </c>
      <c r="BT17" s="80">
        <v>0.433</v>
      </c>
      <c r="BU17" s="80">
        <v>0.945</v>
      </c>
      <c r="BV17" s="80">
        <v>0.659</v>
      </c>
      <c r="BW17" s="80">
        <v>0.469</v>
      </c>
      <c r="BX17" s="80">
        <v>0.643</v>
      </c>
      <c r="BY17" s="80">
        <v>0.911</v>
      </c>
      <c r="BZ17" s="80">
        <v>0.818</v>
      </c>
      <c r="CA17" s="80">
        <v>0.415</v>
      </c>
      <c r="CB17" s="80">
        <v>0.546</v>
      </c>
      <c r="CC17" s="80">
        <v>0.281</v>
      </c>
      <c r="CD17" s="80">
        <v>0.457</v>
      </c>
      <c r="CE17" s="80">
        <v>1.089</v>
      </c>
      <c r="CF17" s="80">
        <v>0.961</v>
      </c>
      <c r="CG17" s="80">
        <v>0.585</v>
      </c>
      <c r="CH17" s="80">
        <v>0.576</v>
      </c>
      <c r="CI17" s="80">
        <v>0.603</v>
      </c>
      <c r="CJ17" s="80">
        <v>0.452</v>
      </c>
      <c r="CK17" s="80">
        <v>0.726</v>
      </c>
      <c r="CL17" s="80">
        <v>0.346</v>
      </c>
      <c r="CM17" s="80"/>
      <c r="CN17" s="80"/>
      <c r="CO17" s="80">
        <v>0.467</v>
      </c>
      <c r="CP17" s="80"/>
      <c r="CQ17" s="80">
        <v>0.944</v>
      </c>
      <c r="CR17" s="80">
        <v>0.691</v>
      </c>
      <c r="CS17" s="80">
        <v>0.791</v>
      </c>
      <c r="CT17" s="80">
        <v>0.642</v>
      </c>
      <c r="CU17" s="80">
        <v>0.694</v>
      </c>
      <c r="CV17" s="80">
        <v>0.472</v>
      </c>
      <c r="CW17" s="80">
        <v>0.581</v>
      </c>
      <c r="CX17" s="80">
        <v>0.493</v>
      </c>
      <c r="CY17" s="80">
        <v>0.46</v>
      </c>
      <c r="CZ17" s="80">
        <v>0.505</v>
      </c>
      <c r="DA17" s="80">
        <v>0.477</v>
      </c>
      <c r="DB17" s="80">
        <v>0.261</v>
      </c>
      <c r="DC17" s="80">
        <v>0.568</v>
      </c>
      <c r="DD17" s="81"/>
      <c r="DE17" s="80">
        <v>0.831</v>
      </c>
      <c r="DF17" s="80">
        <v>1.01</v>
      </c>
      <c r="DG17" s="81"/>
      <c r="DH17" s="81"/>
      <c r="DI17" s="81"/>
      <c r="DJ17" s="81"/>
      <c r="DK17" s="80"/>
      <c r="DL17" s="80"/>
      <c r="DM17" s="80"/>
      <c r="DN17" s="80"/>
      <c r="DO17" s="80">
        <v>1.169</v>
      </c>
      <c r="DP17" s="80">
        <v>0.498</v>
      </c>
      <c r="DQ17" s="80">
        <v>0.638</v>
      </c>
      <c r="DR17" s="80">
        <v>0.401</v>
      </c>
      <c r="DS17" s="80">
        <v>0.562</v>
      </c>
      <c r="DT17" s="80">
        <v>0.936</v>
      </c>
      <c r="DU17" s="80">
        <v>0.831</v>
      </c>
      <c r="DV17" s="80">
        <v>1.313</v>
      </c>
      <c r="DW17" s="80">
        <v>0.467</v>
      </c>
    </row>
    <row r="18" spans="1:127" ht="10.5" customHeight="1">
      <c r="A18" s="79" t="s">
        <v>75</v>
      </c>
      <c r="B18" s="104">
        <v>107</v>
      </c>
      <c r="C18" s="105">
        <v>1.2081121495327103</v>
      </c>
      <c r="D18" s="105">
        <v>0</v>
      </c>
      <c r="E18" s="105">
        <v>5.487</v>
      </c>
      <c r="F18" s="105">
        <v>1.1081767996119494</v>
      </c>
      <c r="G18" s="80">
        <v>0.593</v>
      </c>
      <c r="H18" s="80">
        <v>0.561</v>
      </c>
      <c r="I18" s="80">
        <v>1.113</v>
      </c>
      <c r="J18" s="80">
        <v>5.487</v>
      </c>
      <c r="K18" s="80">
        <v>1.666</v>
      </c>
      <c r="L18" s="80">
        <v>0.415</v>
      </c>
      <c r="M18" s="80">
        <v>0.687</v>
      </c>
      <c r="N18" s="80">
        <v>0.694</v>
      </c>
      <c r="O18" s="80">
        <v>0.329</v>
      </c>
      <c r="P18" s="80">
        <v>0.385</v>
      </c>
      <c r="Q18" s="80">
        <v>0.419</v>
      </c>
      <c r="R18" s="80">
        <v>0.568</v>
      </c>
      <c r="S18" s="80">
        <v>1.06</v>
      </c>
      <c r="T18" s="80">
        <v>0.673</v>
      </c>
      <c r="U18" s="80">
        <v>0.414</v>
      </c>
      <c r="V18" s="80">
        <v>0.395</v>
      </c>
      <c r="W18" s="80">
        <v>1.765</v>
      </c>
      <c r="X18" s="80">
        <v>0.499</v>
      </c>
      <c r="Y18" s="80">
        <v>0.381</v>
      </c>
      <c r="Z18" s="80">
        <v>0.256</v>
      </c>
      <c r="AA18" s="80">
        <v>0.436</v>
      </c>
      <c r="AB18" s="80">
        <v>1.615</v>
      </c>
      <c r="AC18" s="80">
        <v>1.574</v>
      </c>
      <c r="AD18" s="80">
        <v>1.555</v>
      </c>
      <c r="AE18" s="80">
        <v>1.699</v>
      </c>
      <c r="AF18" s="80">
        <v>0.289</v>
      </c>
      <c r="AG18" s="80">
        <v>0.475</v>
      </c>
      <c r="AH18" s="80">
        <v>1.853</v>
      </c>
      <c r="AI18" s="80">
        <v>0.515</v>
      </c>
      <c r="AJ18" s="80">
        <v>0.279</v>
      </c>
      <c r="AK18" s="80">
        <v>1.716</v>
      </c>
      <c r="AL18" s="80">
        <v>0.552</v>
      </c>
      <c r="AM18" s="80">
        <v>1.399</v>
      </c>
      <c r="AN18" s="80">
        <v>0.299</v>
      </c>
      <c r="AO18" s="80">
        <v>0.453</v>
      </c>
      <c r="AP18" s="80">
        <v>0.391</v>
      </c>
      <c r="AQ18" s="80">
        <v>0.591</v>
      </c>
      <c r="AR18" s="80">
        <v>0.681</v>
      </c>
      <c r="AS18" s="80">
        <v>0.544</v>
      </c>
      <c r="AT18" s="80">
        <v>0.38</v>
      </c>
      <c r="AU18" s="80">
        <v>1.788</v>
      </c>
      <c r="AV18" s="80">
        <v>0.371</v>
      </c>
      <c r="AW18" s="80">
        <v>2.203</v>
      </c>
      <c r="AX18" s="80">
        <v>0</v>
      </c>
      <c r="AY18" s="80">
        <v>0.254</v>
      </c>
      <c r="AZ18" s="80">
        <v>0.424</v>
      </c>
      <c r="BA18" s="80">
        <v>0.212</v>
      </c>
      <c r="BB18" s="80">
        <v>0.396</v>
      </c>
      <c r="BC18" s="80">
        <v>0.25</v>
      </c>
      <c r="BD18" s="80">
        <v>0.387</v>
      </c>
      <c r="BE18" s="80">
        <v>3.855</v>
      </c>
      <c r="BF18" s="80">
        <v>3.517</v>
      </c>
      <c r="BG18" s="80">
        <v>1.76</v>
      </c>
      <c r="BH18" s="80">
        <v>1.32</v>
      </c>
      <c r="BI18" s="80">
        <v>3.439</v>
      </c>
      <c r="BJ18" s="80">
        <v>3.504</v>
      </c>
      <c r="BK18" s="80">
        <v>1.554</v>
      </c>
      <c r="BL18" s="80">
        <v>0.722</v>
      </c>
      <c r="BM18" s="80"/>
      <c r="BN18" s="80"/>
      <c r="BO18" s="80">
        <v>3.042</v>
      </c>
      <c r="BP18" s="80">
        <v>0.913</v>
      </c>
      <c r="BQ18" s="80">
        <v>3.183</v>
      </c>
      <c r="BR18" s="80">
        <v>1.269</v>
      </c>
      <c r="BS18" s="80">
        <v>3.745</v>
      </c>
      <c r="BT18" s="80">
        <v>2.815</v>
      </c>
      <c r="BU18" s="80">
        <v>3.584</v>
      </c>
      <c r="BV18" s="80">
        <v>3.22</v>
      </c>
      <c r="BW18" s="80">
        <v>1.555</v>
      </c>
      <c r="BX18" s="80">
        <v>2.522</v>
      </c>
      <c r="BY18" s="80">
        <v>2.528</v>
      </c>
      <c r="BZ18" s="80">
        <v>2.4</v>
      </c>
      <c r="CA18" s="80">
        <v>1.754</v>
      </c>
      <c r="CB18" s="80">
        <v>0.859</v>
      </c>
      <c r="CC18" s="80">
        <v>1.31</v>
      </c>
      <c r="CD18" s="80">
        <v>1.737</v>
      </c>
      <c r="CE18" s="80">
        <v>2.575</v>
      </c>
      <c r="CF18" s="80">
        <v>4.014</v>
      </c>
      <c r="CG18" s="80">
        <v>0.746</v>
      </c>
      <c r="CH18" s="80">
        <v>2.088</v>
      </c>
      <c r="CI18" s="80">
        <v>1.815</v>
      </c>
      <c r="CJ18" s="80">
        <v>2.753</v>
      </c>
      <c r="CK18" s="80">
        <v>1.583</v>
      </c>
      <c r="CL18" s="80">
        <v>0.299</v>
      </c>
      <c r="CM18" s="80"/>
      <c r="CN18" s="80"/>
      <c r="CO18" s="80">
        <v>0.616</v>
      </c>
      <c r="CP18" s="80"/>
      <c r="CQ18" s="80">
        <v>2.506</v>
      </c>
      <c r="CR18" s="80">
        <v>1.839</v>
      </c>
      <c r="CS18" s="80">
        <v>1.361</v>
      </c>
      <c r="CT18" s="80">
        <v>1.578</v>
      </c>
      <c r="CU18" s="80">
        <v>0.624</v>
      </c>
      <c r="CV18" s="80">
        <v>0.346</v>
      </c>
      <c r="CW18" s="80">
        <v>0.971</v>
      </c>
      <c r="CX18" s="80">
        <v>0.12</v>
      </c>
      <c r="CY18" s="80">
        <v>0.46</v>
      </c>
      <c r="CZ18" s="80">
        <v>0.383</v>
      </c>
      <c r="DA18" s="80">
        <v>0.203</v>
      </c>
      <c r="DB18" s="80">
        <v>0.494</v>
      </c>
      <c r="DC18" s="80">
        <v>0.585</v>
      </c>
      <c r="DD18" s="81"/>
      <c r="DE18" s="80">
        <v>0.196</v>
      </c>
      <c r="DF18" s="80">
        <v>0.785</v>
      </c>
      <c r="DG18" s="81"/>
      <c r="DH18" s="81"/>
      <c r="DI18" s="81"/>
      <c r="DJ18" s="81"/>
      <c r="DK18" s="80"/>
      <c r="DL18" s="80"/>
      <c r="DM18" s="80"/>
      <c r="DN18" s="80"/>
      <c r="DO18" s="80">
        <v>0.651</v>
      </c>
      <c r="DP18" s="80">
        <v>0.178</v>
      </c>
      <c r="DQ18" s="80">
        <v>0.114</v>
      </c>
      <c r="DR18" s="80">
        <v>0.181</v>
      </c>
      <c r="DS18" s="80">
        <v>0.32</v>
      </c>
      <c r="DT18" s="80">
        <v>0.146</v>
      </c>
      <c r="DU18" s="80">
        <v>0.108</v>
      </c>
      <c r="DV18" s="80">
        <v>0.313</v>
      </c>
      <c r="DW18" s="80">
        <v>0.269</v>
      </c>
    </row>
    <row r="19" spans="1:127" ht="10.5" customHeight="1">
      <c r="A19" s="79" t="s">
        <v>11</v>
      </c>
      <c r="B19" s="104">
        <v>107</v>
      </c>
      <c r="C19" s="105">
        <v>0.7160728971962612</v>
      </c>
      <c r="D19" s="105">
        <v>0</v>
      </c>
      <c r="E19" s="105">
        <v>10.682</v>
      </c>
      <c r="F19" s="105">
        <v>1.1373087690602441</v>
      </c>
      <c r="G19" s="80">
        <v>1.536</v>
      </c>
      <c r="H19" s="80">
        <v>2.178</v>
      </c>
      <c r="I19" s="80">
        <v>2.974</v>
      </c>
      <c r="J19" s="80">
        <v>0.584</v>
      </c>
      <c r="K19" s="80">
        <v>0.602</v>
      </c>
      <c r="L19" s="80">
        <v>0.828</v>
      </c>
      <c r="M19" s="80">
        <v>0.711</v>
      </c>
      <c r="N19" s="80">
        <v>0.604</v>
      </c>
      <c r="O19" s="80">
        <v>0.517</v>
      </c>
      <c r="P19" s="80">
        <v>0.664</v>
      </c>
      <c r="Q19" s="80">
        <v>0.487</v>
      </c>
      <c r="R19" s="80">
        <v>0.38</v>
      </c>
      <c r="S19" s="80">
        <v>2.436</v>
      </c>
      <c r="T19" s="80">
        <v>0.832</v>
      </c>
      <c r="U19" s="80">
        <v>0.413</v>
      </c>
      <c r="V19" s="80">
        <v>0.78</v>
      </c>
      <c r="W19" s="80">
        <v>0.57</v>
      </c>
      <c r="X19" s="80">
        <v>0.551</v>
      </c>
      <c r="Y19" s="80">
        <v>0.707</v>
      </c>
      <c r="Z19" s="80">
        <v>0.5</v>
      </c>
      <c r="AA19" s="80">
        <v>0.739</v>
      </c>
      <c r="AB19" s="80">
        <v>0.304</v>
      </c>
      <c r="AC19" s="80">
        <v>0.318</v>
      </c>
      <c r="AD19" s="80">
        <v>0.312</v>
      </c>
      <c r="AE19" s="80">
        <v>0.32</v>
      </c>
      <c r="AF19" s="80">
        <v>0.882</v>
      </c>
      <c r="AG19" s="80">
        <v>1.812</v>
      </c>
      <c r="AH19" s="80">
        <v>0.534</v>
      </c>
      <c r="AI19" s="80">
        <v>0</v>
      </c>
      <c r="AJ19" s="80">
        <v>0.486</v>
      </c>
      <c r="AK19" s="80">
        <v>0.252</v>
      </c>
      <c r="AL19" s="80">
        <v>0.728</v>
      </c>
      <c r="AM19" s="80">
        <v>0.228</v>
      </c>
      <c r="AN19" s="80">
        <v>0.637</v>
      </c>
      <c r="AO19" s="80">
        <v>0.46</v>
      </c>
      <c r="AP19" s="80">
        <v>0.403</v>
      </c>
      <c r="AQ19" s="80">
        <v>0.615</v>
      </c>
      <c r="AR19" s="80">
        <v>0.813</v>
      </c>
      <c r="AS19" s="80">
        <v>1.015</v>
      </c>
      <c r="AT19" s="80">
        <v>0.426</v>
      </c>
      <c r="AU19" s="80">
        <v>0.296</v>
      </c>
      <c r="AV19" s="80">
        <v>0.964</v>
      </c>
      <c r="AW19" s="80">
        <v>0.321</v>
      </c>
      <c r="AX19" s="80">
        <v>0.258</v>
      </c>
      <c r="AY19" s="80">
        <v>0.507</v>
      </c>
      <c r="AZ19" s="80">
        <v>1.349</v>
      </c>
      <c r="BA19" s="80">
        <v>0.576</v>
      </c>
      <c r="BB19" s="80">
        <v>2.144</v>
      </c>
      <c r="BC19" s="80">
        <v>0.734</v>
      </c>
      <c r="BD19" s="80">
        <v>0.93</v>
      </c>
      <c r="BE19" s="80">
        <v>2.719</v>
      </c>
      <c r="BF19" s="80">
        <v>2.049</v>
      </c>
      <c r="BG19" s="80">
        <v>0.169</v>
      </c>
      <c r="BH19" s="80">
        <v>0.0988</v>
      </c>
      <c r="BI19" s="80">
        <v>0.285</v>
      </c>
      <c r="BJ19" s="80">
        <v>0.384</v>
      </c>
      <c r="BK19" s="80">
        <v>10.682</v>
      </c>
      <c r="BL19" s="80">
        <v>0.24</v>
      </c>
      <c r="BM19" s="80"/>
      <c r="BN19" s="80"/>
      <c r="BO19" s="80">
        <v>0.722</v>
      </c>
      <c r="BP19" s="80">
        <v>0.163</v>
      </c>
      <c r="BQ19" s="80">
        <v>0.466</v>
      </c>
      <c r="BR19" s="80">
        <v>0.977</v>
      </c>
      <c r="BS19" s="80">
        <v>0.638</v>
      </c>
      <c r="BT19" s="80">
        <v>0.564</v>
      </c>
      <c r="BU19" s="80">
        <v>0.52</v>
      </c>
      <c r="BV19" s="80">
        <v>0.471</v>
      </c>
      <c r="BW19" s="80">
        <v>0.145</v>
      </c>
      <c r="BX19" s="80">
        <v>0.134</v>
      </c>
      <c r="BY19" s="80">
        <v>0.275</v>
      </c>
      <c r="BZ19" s="80">
        <v>0.405</v>
      </c>
      <c r="CA19" s="80">
        <v>0.161</v>
      </c>
      <c r="CB19" s="80">
        <v>0.174</v>
      </c>
      <c r="CC19" s="80">
        <v>0.176</v>
      </c>
      <c r="CD19" s="80">
        <v>0.183</v>
      </c>
      <c r="CE19" s="80">
        <v>0.477</v>
      </c>
      <c r="CF19" s="80">
        <v>0.528</v>
      </c>
      <c r="CG19" s="80">
        <v>0.192</v>
      </c>
      <c r="CH19" s="80">
        <v>0.217</v>
      </c>
      <c r="CI19" s="80">
        <v>0.145</v>
      </c>
      <c r="CJ19" s="80">
        <v>0.281</v>
      </c>
      <c r="CK19" s="80">
        <v>0.296</v>
      </c>
      <c r="CL19" s="80">
        <v>0.42</v>
      </c>
      <c r="CM19" s="80"/>
      <c r="CN19" s="80"/>
      <c r="CO19" s="80">
        <v>0.185</v>
      </c>
      <c r="CP19" s="80"/>
      <c r="CQ19" s="80">
        <v>0.39</v>
      </c>
      <c r="CR19" s="80">
        <v>0.353</v>
      </c>
      <c r="CS19" s="80">
        <v>1.321</v>
      </c>
      <c r="CT19" s="80">
        <v>0.833</v>
      </c>
      <c r="CU19" s="80">
        <v>0.16</v>
      </c>
      <c r="CV19" s="80">
        <v>0.375</v>
      </c>
      <c r="CW19" s="80">
        <v>0.208</v>
      </c>
      <c r="CX19" s="80">
        <v>0.198</v>
      </c>
      <c r="CY19" s="80">
        <v>0.394</v>
      </c>
      <c r="CZ19" s="80">
        <v>0.91</v>
      </c>
      <c r="DA19" s="80">
        <v>0.3</v>
      </c>
      <c r="DB19" s="80">
        <v>0.27</v>
      </c>
      <c r="DC19" s="80">
        <v>0.624</v>
      </c>
      <c r="DD19" s="81"/>
      <c r="DE19" s="80">
        <v>0.371</v>
      </c>
      <c r="DF19" s="80">
        <v>0.158</v>
      </c>
      <c r="DG19" s="81"/>
      <c r="DH19" s="81"/>
      <c r="DI19" s="81"/>
      <c r="DJ19" s="81"/>
      <c r="DK19" s="80"/>
      <c r="DL19" s="80"/>
      <c r="DM19" s="80"/>
      <c r="DN19" s="80"/>
      <c r="DO19" s="80">
        <v>0.319</v>
      </c>
      <c r="DP19" s="80">
        <v>0.359</v>
      </c>
      <c r="DQ19" s="80">
        <v>0.337</v>
      </c>
      <c r="DR19" s="80">
        <v>0.304</v>
      </c>
      <c r="DS19" s="80">
        <v>3.223</v>
      </c>
      <c r="DT19" s="80">
        <v>0.336</v>
      </c>
      <c r="DU19" s="80">
        <v>0.41</v>
      </c>
      <c r="DV19" s="80">
        <v>0.473</v>
      </c>
      <c r="DW19" s="80">
        <v>0.235</v>
      </c>
    </row>
    <row r="20" spans="1:127" ht="10.5" customHeight="1">
      <c r="A20" s="79" t="s">
        <v>30</v>
      </c>
      <c r="B20" s="104">
        <v>107</v>
      </c>
      <c r="C20" s="105">
        <v>2.2061401869158885</v>
      </c>
      <c r="D20" s="105">
        <v>0.406</v>
      </c>
      <c r="E20" s="105">
        <v>16.176</v>
      </c>
      <c r="F20" s="105">
        <v>2.113065631618004</v>
      </c>
      <c r="G20" s="80">
        <v>6.867</v>
      </c>
      <c r="H20" s="80">
        <v>7.475</v>
      </c>
      <c r="I20" s="80">
        <v>10.683</v>
      </c>
      <c r="J20" s="80">
        <v>2.341</v>
      </c>
      <c r="K20" s="80">
        <v>1.835</v>
      </c>
      <c r="L20" s="80">
        <v>3.62</v>
      </c>
      <c r="M20" s="80">
        <v>4.194</v>
      </c>
      <c r="N20" s="80">
        <v>1.977</v>
      </c>
      <c r="O20" s="80">
        <v>2.735</v>
      </c>
      <c r="P20" s="80">
        <v>2.647</v>
      </c>
      <c r="Q20" s="80">
        <v>1.838</v>
      </c>
      <c r="R20" s="80">
        <v>1.414</v>
      </c>
      <c r="S20" s="80">
        <v>8.917</v>
      </c>
      <c r="T20" s="80">
        <v>2.454</v>
      </c>
      <c r="U20" s="80">
        <v>1.788</v>
      </c>
      <c r="V20" s="80">
        <v>0.919</v>
      </c>
      <c r="W20" s="80">
        <v>1.242</v>
      </c>
      <c r="X20" s="80">
        <v>1.439</v>
      </c>
      <c r="Y20" s="80">
        <v>1.668</v>
      </c>
      <c r="Z20" s="80">
        <v>1.335</v>
      </c>
      <c r="AA20" s="80">
        <v>1.934</v>
      </c>
      <c r="AB20" s="80">
        <v>0.75</v>
      </c>
      <c r="AC20" s="80">
        <v>0.917</v>
      </c>
      <c r="AD20" s="80">
        <v>0.895</v>
      </c>
      <c r="AE20" s="80">
        <v>1.352</v>
      </c>
      <c r="AF20" s="80">
        <v>3.023</v>
      </c>
      <c r="AG20" s="80">
        <v>16.176</v>
      </c>
      <c r="AH20" s="80">
        <v>1.997</v>
      </c>
      <c r="AI20" s="80">
        <v>6.178</v>
      </c>
      <c r="AJ20" s="80">
        <v>1.635</v>
      </c>
      <c r="AK20" s="80">
        <v>0.948</v>
      </c>
      <c r="AL20" s="80">
        <v>2.312</v>
      </c>
      <c r="AM20" s="80">
        <v>0.992</v>
      </c>
      <c r="AN20" s="80">
        <v>1.918</v>
      </c>
      <c r="AO20" s="80">
        <v>1.291</v>
      </c>
      <c r="AP20" s="80">
        <v>1.166</v>
      </c>
      <c r="AQ20" s="80">
        <v>1.983</v>
      </c>
      <c r="AR20" s="80">
        <v>2.673</v>
      </c>
      <c r="AS20" s="80">
        <v>3.557</v>
      </c>
      <c r="AT20" s="80">
        <v>2.752</v>
      </c>
      <c r="AU20" s="80">
        <v>0.52</v>
      </c>
      <c r="AV20" s="80">
        <v>2.655</v>
      </c>
      <c r="AW20" s="80">
        <v>1.607</v>
      </c>
      <c r="AX20" s="80">
        <v>1.251</v>
      </c>
      <c r="AY20" s="80">
        <v>1.795</v>
      </c>
      <c r="AZ20" s="80">
        <v>3.313</v>
      </c>
      <c r="BA20" s="80">
        <v>1.433</v>
      </c>
      <c r="BB20" s="80">
        <v>0.814</v>
      </c>
      <c r="BC20" s="80">
        <v>0.406</v>
      </c>
      <c r="BD20" s="80">
        <v>1.255</v>
      </c>
      <c r="BE20" s="80">
        <v>3.702</v>
      </c>
      <c r="BF20" s="80">
        <v>3.276</v>
      </c>
      <c r="BG20" s="80">
        <v>0.868</v>
      </c>
      <c r="BH20" s="80">
        <v>0.61</v>
      </c>
      <c r="BI20" s="80">
        <v>3.189</v>
      </c>
      <c r="BJ20" s="80">
        <v>2.324</v>
      </c>
      <c r="BK20" s="80">
        <v>0.556</v>
      </c>
      <c r="BL20" s="80">
        <v>0.738</v>
      </c>
      <c r="BM20" s="80"/>
      <c r="BN20" s="80"/>
      <c r="BO20" s="80">
        <v>2.88</v>
      </c>
      <c r="BP20" s="80">
        <v>1.362</v>
      </c>
      <c r="BQ20" s="80">
        <v>1.648</v>
      </c>
      <c r="BR20" s="80">
        <v>1.794</v>
      </c>
      <c r="BS20" s="80">
        <v>3.734</v>
      </c>
      <c r="BT20" s="80">
        <v>1.616</v>
      </c>
      <c r="BU20" s="80">
        <v>3.451</v>
      </c>
      <c r="BV20" s="80">
        <v>3.792</v>
      </c>
      <c r="BW20" s="80">
        <v>0.648</v>
      </c>
      <c r="BX20" s="80">
        <v>1.148</v>
      </c>
      <c r="BY20" s="80">
        <v>1.452</v>
      </c>
      <c r="BZ20" s="80">
        <v>1.325</v>
      </c>
      <c r="CA20" s="80">
        <v>0.528</v>
      </c>
      <c r="CB20" s="80">
        <v>0.96</v>
      </c>
      <c r="CC20" s="80">
        <v>0.666</v>
      </c>
      <c r="CD20" s="80">
        <v>1.509</v>
      </c>
      <c r="CE20" s="80">
        <v>3.186</v>
      </c>
      <c r="CF20" s="80">
        <v>2.12</v>
      </c>
      <c r="CG20" s="80">
        <v>1.48</v>
      </c>
      <c r="CH20" s="80">
        <v>1.487</v>
      </c>
      <c r="CI20" s="80">
        <v>0.931</v>
      </c>
      <c r="CJ20" s="80">
        <v>2.359</v>
      </c>
      <c r="CK20" s="80">
        <v>1.052</v>
      </c>
      <c r="CL20" s="80">
        <v>1.314</v>
      </c>
      <c r="CM20" s="80"/>
      <c r="CN20" s="80"/>
      <c r="CO20" s="80">
        <v>1.548</v>
      </c>
      <c r="CP20" s="80"/>
      <c r="CQ20" s="80">
        <v>2.182</v>
      </c>
      <c r="CR20" s="80">
        <v>1.8</v>
      </c>
      <c r="CS20" s="80">
        <v>4.183</v>
      </c>
      <c r="CT20" s="80">
        <v>2.606</v>
      </c>
      <c r="CU20" s="80">
        <v>1.109</v>
      </c>
      <c r="CV20" s="80">
        <v>1.805</v>
      </c>
      <c r="CW20" s="80">
        <v>1.331</v>
      </c>
      <c r="CX20" s="80">
        <v>1.453</v>
      </c>
      <c r="CY20" s="80">
        <v>1.979</v>
      </c>
      <c r="CZ20" s="80">
        <v>2.341</v>
      </c>
      <c r="DA20" s="80">
        <v>2.046</v>
      </c>
      <c r="DB20" s="80">
        <v>0.663</v>
      </c>
      <c r="DC20" s="80">
        <v>1.269</v>
      </c>
      <c r="DD20" s="81"/>
      <c r="DE20" s="80">
        <v>1.223</v>
      </c>
      <c r="DF20" s="80">
        <v>1.123</v>
      </c>
      <c r="DG20" s="81"/>
      <c r="DH20" s="81"/>
      <c r="DI20" s="81"/>
      <c r="DJ20" s="81"/>
      <c r="DK20" s="80"/>
      <c r="DL20" s="80"/>
      <c r="DM20" s="80"/>
      <c r="DN20" s="80"/>
      <c r="DO20" s="80">
        <v>1.458</v>
      </c>
      <c r="DP20" s="80">
        <v>0.883</v>
      </c>
      <c r="DQ20" s="80">
        <v>1.645</v>
      </c>
      <c r="DR20" s="80">
        <v>1.336</v>
      </c>
      <c r="DS20" s="80">
        <v>0.497</v>
      </c>
      <c r="DT20" s="80">
        <v>1.724</v>
      </c>
      <c r="DU20" s="80">
        <v>1.622</v>
      </c>
      <c r="DV20" s="80">
        <v>2.681</v>
      </c>
      <c r="DW20" s="80">
        <v>0.959</v>
      </c>
    </row>
    <row r="21" spans="1:127" ht="10.5" customHeight="1">
      <c r="A21" s="79" t="s">
        <v>16</v>
      </c>
      <c r="B21" s="104">
        <v>107</v>
      </c>
      <c r="C21" s="105">
        <v>0.5631869158878504</v>
      </c>
      <c r="D21" s="105">
        <v>0.108</v>
      </c>
      <c r="E21" s="105">
        <v>2.369</v>
      </c>
      <c r="F21" s="105">
        <v>0.44433863761272785</v>
      </c>
      <c r="G21" s="80">
        <v>1.752</v>
      </c>
      <c r="H21" s="80">
        <v>1.941</v>
      </c>
      <c r="I21" s="80">
        <v>1.389</v>
      </c>
      <c r="J21" s="80">
        <v>0.438</v>
      </c>
      <c r="K21" s="80">
        <v>0.551</v>
      </c>
      <c r="L21" s="80">
        <v>0.7</v>
      </c>
      <c r="M21" s="80">
        <v>0.953</v>
      </c>
      <c r="N21" s="80">
        <v>0.644</v>
      </c>
      <c r="O21" s="80">
        <v>0.564</v>
      </c>
      <c r="P21" s="80">
        <v>0.603</v>
      </c>
      <c r="Q21" s="80">
        <v>0.466</v>
      </c>
      <c r="R21" s="80">
        <v>0.444</v>
      </c>
      <c r="S21" s="80">
        <v>2.012</v>
      </c>
      <c r="T21" s="80">
        <v>0.679</v>
      </c>
      <c r="U21" s="80">
        <v>0.459</v>
      </c>
      <c r="V21" s="80">
        <v>0.408</v>
      </c>
      <c r="W21" s="80">
        <v>0.435</v>
      </c>
      <c r="X21" s="80">
        <v>0.57</v>
      </c>
      <c r="Y21" s="80">
        <v>0.485</v>
      </c>
      <c r="Z21" s="80">
        <v>0.378</v>
      </c>
      <c r="AA21" s="80">
        <v>0.656</v>
      </c>
      <c r="AB21" s="80">
        <v>0.331</v>
      </c>
      <c r="AC21" s="80">
        <v>0.366</v>
      </c>
      <c r="AD21" s="80">
        <v>0.452</v>
      </c>
      <c r="AE21" s="80">
        <v>0.268</v>
      </c>
      <c r="AF21" s="80">
        <v>0.753</v>
      </c>
      <c r="AG21" s="80">
        <v>1.244</v>
      </c>
      <c r="AH21" s="80">
        <v>0.299</v>
      </c>
      <c r="AI21" s="80">
        <v>1.534</v>
      </c>
      <c r="AJ21" s="80">
        <v>0.741</v>
      </c>
      <c r="AK21" s="80">
        <v>0.237</v>
      </c>
      <c r="AL21" s="80">
        <v>0.57</v>
      </c>
      <c r="AM21" s="80">
        <v>0.121</v>
      </c>
      <c r="AN21" s="80">
        <v>0.402</v>
      </c>
      <c r="AO21" s="80">
        <v>0.232</v>
      </c>
      <c r="AP21" s="80">
        <v>0.277</v>
      </c>
      <c r="AQ21" s="80">
        <v>0.642</v>
      </c>
      <c r="AR21" s="80">
        <v>0.766</v>
      </c>
      <c r="AS21" s="80">
        <v>1.227</v>
      </c>
      <c r="AT21" s="80">
        <v>0.43</v>
      </c>
      <c r="AU21" s="80">
        <v>0.156</v>
      </c>
      <c r="AV21" s="80">
        <v>0.682</v>
      </c>
      <c r="AW21" s="80">
        <v>0.38</v>
      </c>
      <c r="AX21" s="80">
        <v>0.371</v>
      </c>
      <c r="AY21" s="80">
        <v>0.682</v>
      </c>
      <c r="AZ21" s="80">
        <v>0.666</v>
      </c>
      <c r="BA21" s="80">
        <v>0.256</v>
      </c>
      <c r="BB21" s="80">
        <v>0.663</v>
      </c>
      <c r="BC21" s="80">
        <v>0.128</v>
      </c>
      <c r="BD21" s="80">
        <v>0.544</v>
      </c>
      <c r="BE21" s="80">
        <v>2.369</v>
      </c>
      <c r="BF21" s="80">
        <v>2.342</v>
      </c>
      <c r="BG21" s="80">
        <v>0.187</v>
      </c>
      <c r="BH21" s="80">
        <v>0.167</v>
      </c>
      <c r="BI21" s="80">
        <v>0.423</v>
      </c>
      <c r="BJ21" s="80">
        <v>0.322</v>
      </c>
      <c r="BK21" s="80">
        <v>0.108</v>
      </c>
      <c r="BL21" s="80">
        <v>0.202</v>
      </c>
      <c r="BM21" s="80"/>
      <c r="BN21" s="80"/>
      <c r="BO21" s="80">
        <v>0.576</v>
      </c>
      <c r="BP21" s="80">
        <v>0.28</v>
      </c>
      <c r="BQ21" s="80">
        <v>0.439</v>
      </c>
      <c r="BR21" s="80">
        <v>0.419</v>
      </c>
      <c r="BS21" s="80">
        <v>0.774</v>
      </c>
      <c r="BT21" s="80">
        <v>0.387</v>
      </c>
      <c r="BU21" s="80">
        <v>0.494</v>
      </c>
      <c r="BV21" s="80">
        <v>0.667</v>
      </c>
      <c r="BW21" s="80">
        <v>0.139</v>
      </c>
      <c r="BX21" s="80">
        <v>0.317</v>
      </c>
      <c r="BY21" s="80">
        <v>0.272</v>
      </c>
      <c r="BZ21" s="80">
        <v>0.385</v>
      </c>
      <c r="CA21" s="80">
        <v>0.44</v>
      </c>
      <c r="CB21" s="80">
        <v>0.265</v>
      </c>
      <c r="CC21" s="80">
        <v>0.271</v>
      </c>
      <c r="CD21" s="80">
        <v>0.365</v>
      </c>
      <c r="CE21" s="80">
        <v>0.607</v>
      </c>
      <c r="CF21" s="80">
        <v>0.585</v>
      </c>
      <c r="CG21" s="80">
        <v>0.346</v>
      </c>
      <c r="CH21" s="80">
        <v>0.34</v>
      </c>
      <c r="CI21" s="80">
        <v>0.265</v>
      </c>
      <c r="CJ21" s="80">
        <v>0.323</v>
      </c>
      <c r="CK21" s="80">
        <v>0.263</v>
      </c>
      <c r="CL21" s="80">
        <v>0.297</v>
      </c>
      <c r="CM21" s="80"/>
      <c r="CN21" s="80"/>
      <c r="CO21" s="80">
        <v>0.287</v>
      </c>
      <c r="CP21" s="80"/>
      <c r="CQ21" s="80">
        <v>0.623</v>
      </c>
      <c r="CR21" s="80">
        <v>0.479</v>
      </c>
      <c r="CS21" s="80">
        <v>0.904</v>
      </c>
      <c r="CT21" s="80">
        <v>0.522</v>
      </c>
      <c r="CU21" s="80">
        <v>0.213</v>
      </c>
      <c r="CV21" s="80">
        <v>0.356</v>
      </c>
      <c r="CW21" s="80">
        <v>0.282</v>
      </c>
      <c r="CX21" s="80">
        <v>0.298</v>
      </c>
      <c r="CY21" s="80">
        <v>0.503</v>
      </c>
      <c r="CZ21" s="80">
        <v>0.71</v>
      </c>
      <c r="DA21" s="80">
        <v>0.377</v>
      </c>
      <c r="DB21" s="80">
        <v>0.325</v>
      </c>
      <c r="DC21" s="80">
        <v>0.311</v>
      </c>
      <c r="DD21" s="81"/>
      <c r="DE21" s="80">
        <v>0.287</v>
      </c>
      <c r="DF21" s="80">
        <v>0.29</v>
      </c>
      <c r="DG21" s="81"/>
      <c r="DH21" s="81"/>
      <c r="DI21" s="81"/>
      <c r="DJ21" s="81"/>
      <c r="DK21" s="80"/>
      <c r="DL21" s="80"/>
      <c r="DM21" s="80"/>
      <c r="DN21" s="80"/>
      <c r="DO21" s="80">
        <v>1.93</v>
      </c>
      <c r="DP21" s="80">
        <v>0.839</v>
      </c>
      <c r="DQ21" s="80">
        <v>0.521</v>
      </c>
      <c r="DR21" s="80">
        <v>0.297</v>
      </c>
      <c r="DS21" s="80">
        <v>0.238</v>
      </c>
      <c r="DT21" s="80">
        <v>0.607</v>
      </c>
      <c r="DU21" s="80">
        <v>0.457</v>
      </c>
      <c r="DV21" s="80">
        <v>0.651</v>
      </c>
      <c r="DW21" s="80">
        <v>0.371</v>
      </c>
    </row>
    <row r="22" spans="1:127" ht="10.5" customHeight="1">
      <c r="A22" s="79" t="s">
        <v>33</v>
      </c>
      <c r="B22" s="104">
        <v>107</v>
      </c>
      <c r="C22" s="105">
        <v>1.0672149532710278</v>
      </c>
      <c r="D22" s="105">
        <v>0.178</v>
      </c>
      <c r="E22" s="105">
        <v>9.888</v>
      </c>
      <c r="F22" s="105">
        <v>1.1460101207169797</v>
      </c>
      <c r="G22" s="80">
        <v>3.239</v>
      </c>
      <c r="H22" s="80">
        <v>3.681</v>
      </c>
      <c r="I22" s="80">
        <v>5.202</v>
      </c>
      <c r="J22" s="80">
        <v>0.855</v>
      </c>
      <c r="K22" s="80">
        <v>0.749</v>
      </c>
      <c r="L22" s="80">
        <v>1.43</v>
      </c>
      <c r="M22" s="80">
        <v>1.895</v>
      </c>
      <c r="N22" s="80">
        <v>0.852</v>
      </c>
      <c r="O22" s="80">
        <v>1.382</v>
      </c>
      <c r="P22" s="80">
        <v>1.276</v>
      </c>
      <c r="Q22" s="80">
        <v>0.707</v>
      </c>
      <c r="R22" s="80">
        <v>0.585</v>
      </c>
      <c r="S22" s="80">
        <v>3.329</v>
      </c>
      <c r="T22" s="80">
        <v>0.977</v>
      </c>
      <c r="U22" s="80">
        <v>0.643</v>
      </c>
      <c r="V22" s="80">
        <v>0.38</v>
      </c>
      <c r="W22" s="80">
        <v>0.549</v>
      </c>
      <c r="X22" s="80">
        <v>0.567</v>
      </c>
      <c r="Y22" s="80">
        <v>0.559</v>
      </c>
      <c r="Z22" s="80">
        <v>0.594</v>
      </c>
      <c r="AA22" s="80">
        <v>0.774</v>
      </c>
      <c r="AB22" s="80">
        <v>0.318</v>
      </c>
      <c r="AC22" s="80">
        <v>0.462</v>
      </c>
      <c r="AD22" s="80">
        <v>0.407</v>
      </c>
      <c r="AE22" s="80">
        <v>0.402</v>
      </c>
      <c r="AF22" s="80">
        <v>1.08</v>
      </c>
      <c r="AG22" s="80">
        <v>9.888</v>
      </c>
      <c r="AH22" s="80">
        <v>0.727</v>
      </c>
      <c r="AI22" s="80">
        <v>3.022</v>
      </c>
      <c r="AJ22" s="80">
        <v>0.876</v>
      </c>
      <c r="AK22" s="80">
        <v>0.445</v>
      </c>
      <c r="AL22" s="80">
        <v>0.992</v>
      </c>
      <c r="AM22" s="80">
        <v>0.41</v>
      </c>
      <c r="AN22" s="80">
        <v>0.831</v>
      </c>
      <c r="AO22" s="80">
        <v>0.653</v>
      </c>
      <c r="AP22" s="80">
        <v>0.643</v>
      </c>
      <c r="AQ22" s="80">
        <v>0.885</v>
      </c>
      <c r="AR22" s="80">
        <v>1.242</v>
      </c>
      <c r="AS22" s="80">
        <v>1.496</v>
      </c>
      <c r="AT22" s="80">
        <v>1.209</v>
      </c>
      <c r="AU22" s="80">
        <v>0.323</v>
      </c>
      <c r="AV22" s="80">
        <v>0.993</v>
      </c>
      <c r="AW22" s="80">
        <v>0.576</v>
      </c>
      <c r="AX22" s="80">
        <v>0.391</v>
      </c>
      <c r="AY22" s="80">
        <v>0.725</v>
      </c>
      <c r="AZ22" s="80">
        <v>1.616</v>
      </c>
      <c r="BA22" s="80">
        <v>0.556</v>
      </c>
      <c r="BB22" s="80">
        <v>1.211</v>
      </c>
      <c r="BC22" s="80">
        <v>0.494</v>
      </c>
      <c r="BD22" s="80">
        <v>1.14</v>
      </c>
      <c r="BE22" s="80">
        <v>2.151</v>
      </c>
      <c r="BF22" s="80">
        <v>1.935</v>
      </c>
      <c r="BG22" s="80">
        <v>0.387</v>
      </c>
      <c r="BH22" s="80">
        <v>0.178</v>
      </c>
      <c r="BI22" s="80">
        <v>2.158</v>
      </c>
      <c r="BJ22" s="80">
        <v>1.438</v>
      </c>
      <c r="BK22" s="80">
        <v>0.369</v>
      </c>
      <c r="BL22" s="80">
        <v>0.466</v>
      </c>
      <c r="BM22" s="80"/>
      <c r="BN22" s="80"/>
      <c r="BO22" s="80">
        <v>1.194</v>
      </c>
      <c r="BP22" s="80">
        <v>0.632</v>
      </c>
      <c r="BQ22" s="80">
        <v>0.915</v>
      </c>
      <c r="BR22" s="80">
        <v>0.857</v>
      </c>
      <c r="BS22" s="80">
        <v>1.895</v>
      </c>
      <c r="BT22" s="80">
        <v>0.897</v>
      </c>
      <c r="BU22" s="80">
        <v>1.96</v>
      </c>
      <c r="BV22" s="80">
        <v>2.116</v>
      </c>
      <c r="BW22" s="80">
        <v>0.434</v>
      </c>
      <c r="BX22" s="80">
        <v>0.84</v>
      </c>
      <c r="BY22" s="80">
        <v>0.738</v>
      </c>
      <c r="BZ22" s="80">
        <v>0.698</v>
      </c>
      <c r="CA22" s="80">
        <v>0.362</v>
      </c>
      <c r="CB22" s="80">
        <v>0.663</v>
      </c>
      <c r="CC22" s="80">
        <v>0.382</v>
      </c>
      <c r="CD22" s="80">
        <v>0.712</v>
      </c>
      <c r="CE22" s="80">
        <v>1.914</v>
      </c>
      <c r="CF22" s="80">
        <v>0.949</v>
      </c>
      <c r="CG22" s="80">
        <v>0.656</v>
      </c>
      <c r="CH22" s="80">
        <v>0.704</v>
      </c>
      <c r="CI22" s="80">
        <v>0.587</v>
      </c>
      <c r="CJ22" s="80">
        <v>1.264</v>
      </c>
      <c r="CK22" s="80">
        <v>0.581</v>
      </c>
      <c r="CL22" s="80">
        <v>0.63</v>
      </c>
      <c r="CM22" s="80"/>
      <c r="CN22" s="80"/>
      <c r="CO22" s="80">
        <v>0.695</v>
      </c>
      <c r="CP22" s="80"/>
      <c r="CQ22" s="80">
        <v>0.997</v>
      </c>
      <c r="CR22" s="80">
        <v>1.017</v>
      </c>
      <c r="CS22" s="80">
        <v>1.251</v>
      </c>
      <c r="CT22" s="80">
        <v>1.132</v>
      </c>
      <c r="CU22" s="80">
        <v>0.517</v>
      </c>
      <c r="CV22" s="80">
        <v>0.685</v>
      </c>
      <c r="CW22" s="80">
        <v>0.588</v>
      </c>
      <c r="CX22" s="80">
        <v>0.72</v>
      </c>
      <c r="CY22" s="80">
        <v>0.836</v>
      </c>
      <c r="CZ22" s="80">
        <v>0.971</v>
      </c>
      <c r="DA22" s="80">
        <v>0.709</v>
      </c>
      <c r="DB22" s="80">
        <v>0.411</v>
      </c>
      <c r="DC22" s="80">
        <v>0.593</v>
      </c>
      <c r="DD22" s="81"/>
      <c r="DE22" s="80">
        <v>0.607</v>
      </c>
      <c r="DF22" s="80">
        <v>0.522</v>
      </c>
      <c r="DG22" s="81"/>
      <c r="DH22" s="81"/>
      <c r="DI22" s="81"/>
      <c r="DJ22" s="81"/>
      <c r="DK22" s="80"/>
      <c r="DL22" s="80"/>
      <c r="DM22" s="80"/>
      <c r="DN22" s="80"/>
      <c r="DO22" s="80">
        <v>0.987</v>
      </c>
      <c r="DP22" s="80">
        <v>0.517</v>
      </c>
      <c r="DQ22" s="80">
        <v>0.706</v>
      </c>
      <c r="DR22" s="80">
        <v>0.567</v>
      </c>
      <c r="DS22" s="80">
        <v>0.372</v>
      </c>
      <c r="DT22" s="80">
        <v>0.749</v>
      </c>
      <c r="DU22" s="80">
        <v>0.655</v>
      </c>
      <c r="DV22" s="80">
        <v>1.069</v>
      </c>
      <c r="DW22" s="80">
        <v>0.419</v>
      </c>
    </row>
    <row r="23" spans="1:127" ht="10.5" customHeight="1">
      <c r="A23" s="79" t="s">
        <v>18</v>
      </c>
      <c r="B23" s="104">
        <v>107</v>
      </c>
      <c r="C23" s="105">
        <v>1.2222149532710278</v>
      </c>
      <c r="D23" s="105">
        <v>0.106</v>
      </c>
      <c r="E23" s="105">
        <v>4.397</v>
      </c>
      <c r="F23" s="105">
        <v>0.8928795381701513</v>
      </c>
      <c r="G23" s="80">
        <v>3.405</v>
      </c>
      <c r="H23" s="80">
        <v>3.745</v>
      </c>
      <c r="I23" s="80">
        <v>4.231</v>
      </c>
      <c r="J23" s="80">
        <v>0.998</v>
      </c>
      <c r="K23" s="80">
        <v>0.912</v>
      </c>
      <c r="L23" s="80">
        <v>1.268</v>
      </c>
      <c r="M23" s="80">
        <v>1.714</v>
      </c>
      <c r="N23" s="80">
        <v>1</v>
      </c>
      <c r="O23" s="80">
        <v>1.278</v>
      </c>
      <c r="P23" s="80">
        <v>1.609</v>
      </c>
      <c r="Q23" s="80">
        <v>0.989</v>
      </c>
      <c r="R23" s="80">
        <v>0.794</v>
      </c>
      <c r="S23" s="80">
        <v>4.397</v>
      </c>
      <c r="T23" s="80">
        <v>1.362</v>
      </c>
      <c r="U23" s="80">
        <v>0.903</v>
      </c>
      <c r="V23" s="80">
        <v>0.949</v>
      </c>
      <c r="W23" s="80">
        <v>0.775</v>
      </c>
      <c r="X23" s="80">
        <v>0.981</v>
      </c>
      <c r="Y23" s="80">
        <v>0.962</v>
      </c>
      <c r="Z23" s="80">
        <v>0.848</v>
      </c>
      <c r="AA23" s="80">
        <v>1.002</v>
      </c>
      <c r="AB23" s="80">
        <v>0.41</v>
      </c>
      <c r="AC23" s="80">
        <v>0.533</v>
      </c>
      <c r="AD23" s="80">
        <v>0.716</v>
      </c>
      <c r="AE23" s="80">
        <v>0.558</v>
      </c>
      <c r="AF23" s="80">
        <v>1.318</v>
      </c>
      <c r="AG23" s="80">
        <v>3.919</v>
      </c>
      <c r="AH23" s="80">
        <v>0.687</v>
      </c>
      <c r="AI23" s="80">
        <v>3.602</v>
      </c>
      <c r="AJ23" s="80">
        <v>1.409</v>
      </c>
      <c r="AK23" s="80">
        <v>0.106</v>
      </c>
      <c r="AL23" s="80">
        <v>1.386</v>
      </c>
      <c r="AM23" s="80">
        <v>0.121</v>
      </c>
      <c r="AN23" s="80">
        <v>1.12</v>
      </c>
      <c r="AO23" s="80">
        <v>0.952</v>
      </c>
      <c r="AP23" s="80">
        <v>0.613</v>
      </c>
      <c r="AQ23" s="80">
        <v>1.226</v>
      </c>
      <c r="AR23" s="80">
        <v>1.686</v>
      </c>
      <c r="AS23" s="80">
        <v>2.407</v>
      </c>
      <c r="AT23" s="80">
        <v>1.306</v>
      </c>
      <c r="AU23" s="80">
        <v>0.428</v>
      </c>
      <c r="AV23" s="80">
        <v>1.399</v>
      </c>
      <c r="AW23" s="80">
        <v>0.662</v>
      </c>
      <c r="AX23" s="80">
        <v>0.386</v>
      </c>
      <c r="AY23" s="80">
        <v>1.117</v>
      </c>
      <c r="AZ23" s="80">
        <v>2.108</v>
      </c>
      <c r="BA23" s="80">
        <v>0.775</v>
      </c>
      <c r="BB23" s="80">
        <v>2.226</v>
      </c>
      <c r="BC23" s="80">
        <v>0.239</v>
      </c>
      <c r="BD23" s="80">
        <v>1.461</v>
      </c>
      <c r="BE23" s="80">
        <v>3.853</v>
      </c>
      <c r="BF23" s="80">
        <v>3.261</v>
      </c>
      <c r="BG23" s="80">
        <v>0.407</v>
      </c>
      <c r="BH23" s="80">
        <v>0.323</v>
      </c>
      <c r="BI23" s="80">
        <v>1.189</v>
      </c>
      <c r="BJ23" s="80">
        <v>0.976</v>
      </c>
      <c r="BK23" s="80">
        <v>0.924</v>
      </c>
      <c r="BL23" s="80">
        <v>0.555</v>
      </c>
      <c r="BM23" s="80"/>
      <c r="BN23" s="80"/>
      <c r="BO23" s="80">
        <v>1.559</v>
      </c>
      <c r="BP23" s="80">
        <v>0.742</v>
      </c>
      <c r="BQ23" s="80">
        <v>1.087</v>
      </c>
      <c r="BR23" s="80">
        <v>1.639</v>
      </c>
      <c r="BS23" s="80">
        <v>2.03</v>
      </c>
      <c r="BT23" s="80">
        <v>1.077</v>
      </c>
      <c r="BU23" s="80">
        <v>1.49</v>
      </c>
      <c r="BV23" s="80">
        <v>1.809</v>
      </c>
      <c r="BW23" s="80">
        <v>0.354</v>
      </c>
      <c r="BX23" s="80">
        <v>0.786</v>
      </c>
      <c r="BY23" s="80">
        <v>0.769</v>
      </c>
      <c r="BZ23" s="80">
        <v>0.996</v>
      </c>
      <c r="CA23" s="80">
        <v>0.46</v>
      </c>
      <c r="CB23" s="80">
        <v>0.627</v>
      </c>
      <c r="CC23" s="80">
        <v>0.448</v>
      </c>
      <c r="CD23" s="80">
        <v>0.756</v>
      </c>
      <c r="CE23" s="80">
        <v>1.686</v>
      </c>
      <c r="CF23" s="80">
        <v>1.214</v>
      </c>
      <c r="CG23" s="80">
        <v>0.615</v>
      </c>
      <c r="CH23" s="80">
        <v>0.688</v>
      </c>
      <c r="CI23" s="80">
        <v>0.589</v>
      </c>
      <c r="CJ23" s="80">
        <v>0.931</v>
      </c>
      <c r="CK23" s="80">
        <v>0.833</v>
      </c>
      <c r="CL23" s="80">
        <v>1.014</v>
      </c>
      <c r="CM23" s="80"/>
      <c r="CN23" s="80"/>
      <c r="CO23" s="80">
        <v>0.663</v>
      </c>
      <c r="CP23" s="80"/>
      <c r="CQ23" s="80">
        <v>1.262</v>
      </c>
      <c r="CR23" s="80">
        <v>1.158</v>
      </c>
      <c r="CS23" s="80">
        <v>2.371</v>
      </c>
      <c r="CT23" s="80">
        <v>1.879</v>
      </c>
      <c r="CU23" s="80">
        <v>0.505</v>
      </c>
      <c r="CV23" s="80">
        <v>0.575</v>
      </c>
      <c r="CW23" s="80">
        <v>0.747</v>
      </c>
      <c r="CX23" s="80">
        <v>0.807</v>
      </c>
      <c r="CY23" s="80">
        <v>1.162</v>
      </c>
      <c r="CZ23" s="80">
        <v>1.37</v>
      </c>
      <c r="DA23" s="80">
        <v>0.694</v>
      </c>
      <c r="DB23" s="80">
        <v>0.846</v>
      </c>
      <c r="DC23" s="80">
        <v>0.831</v>
      </c>
      <c r="DD23" s="81"/>
      <c r="DE23" s="80">
        <v>0.641</v>
      </c>
      <c r="DF23" s="80">
        <v>0.589</v>
      </c>
      <c r="DG23" s="81"/>
      <c r="DH23" s="81"/>
      <c r="DI23" s="81"/>
      <c r="DJ23" s="81"/>
      <c r="DK23" s="80"/>
      <c r="DL23" s="80"/>
      <c r="DM23" s="80"/>
      <c r="DN23" s="80"/>
      <c r="DO23" s="80">
        <v>3.009</v>
      </c>
      <c r="DP23" s="80">
        <v>1.261</v>
      </c>
      <c r="DQ23" s="80">
        <v>1.03</v>
      </c>
      <c r="DR23" s="80">
        <v>0.538</v>
      </c>
      <c r="DS23" s="80">
        <v>0.215</v>
      </c>
      <c r="DT23" s="80">
        <v>1.126</v>
      </c>
      <c r="DU23" s="80">
        <v>0.865</v>
      </c>
      <c r="DV23" s="80">
        <v>1.246</v>
      </c>
      <c r="DW23" s="80">
        <v>0.702</v>
      </c>
    </row>
    <row r="24" spans="1:127" ht="10.5" customHeight="1">
      <c r="A24" s="79" t="s">
        <v>28</v>
      </c>
      <c r="B24" s="104">
        <v>107</v>
      </c>
      <c r="C24" s="105">
        <v>1.8421775700934582</v>
      </c>
      <c r="D24" s="105">
        <v>0</v>
      </c>
      <c r="E24" s="105">
        <v>10.966</v>
      </c>
      <c r="F24" s="105">
        <v>1.7663572040239144</v>
      </c>
      <c r="G24" s="80">
        <v>3.137</v>
      </c>
      <c r="H24" s="80">
        <v>4.468</v>
      </c>
      <c r="I24" s="80">
        <v>6.126</v>
      </c>
      <c r="J24" s="80">
        <v>0.9</v>
      </c>
      <c r="K24" s="80">
        <v>0.886</v>
      </c>
      <c r="L24" s="80">
        <v>1.443</v>
      </c>
      <c r="M24" s="80">
        <v>1.465</v>
      </c>
      <c r="N24" s="80">
        <v>0.963</v>
      </c>
      <c r="O24" s="80">
        <v>1.074</v>
      </c>
      <c r="P24" s="80">
        <v>1.743</v>
      </c>
      <c r="Q24" s="80">
        <v>0.835</v>
      </c>
      <c r="R24" s="80">
        <v>0.75</v>
      </c>
      <c r="S24" s="80">
        <v>4.158</v>
      </c>
      <c r="T24" s="80">
        <v>1.169</v>
      </c>
      <c r="U24" s="80">
        <v>0.832</v>
      </c>
      <c r="V24" s="80">
        <v>0.621</v>
      </c>
      <c r="W24" s="80">
        <v>2.972</v>
      </c>
      <c r="X24" s="80">
        <v>0.791</v>
      </c>
      <c r="Y24" s="80">
        <v>0.819</v>
      </c>
      <c r="Z24" s="80">
        <v>1.379</v>
      </c>
      <c r="AA24" s="80">
        <v>0.888</v>
      </c>
      <c r="AB24" s="80">
        <v>0.456</v>
      </c>
      <c r="AC24" s="80">
        <v>4.063</v>
      </c>
      <c r="AD24" s="80">
        <v>3.105</v>
      </c>
      <c r="AE24" s="80">
        <v>0.493</v>
      </c>
      <c r="AF24" s="80">
        <v>1.152</v>
      </c>
      <c r="AG24" s="80">
        <v>4.46</v>
      </c>
      <c r="AH24" s="80">
        <v>0.686</v>
      </c>
      <c r="AI24" s="80">
        <v>2.666</v>
      </c>
      <c r="AJ24" s="80">
        <v>0.875</v>
      </c>
      <c r="AK24" s="80">
        <v>0.491</v>
      </c>
      <c r="AL24" s="80">
        <v>2.195</v>
      </c>
      <c r="AM24" s="80">
        <v>0.484</v>
      </c>
      <c r="AN24" s="80">
        <v>1.345</v>
      </c>
      <c r="AO24" s="80">
        <v>3.65</v>
      </c>
      <c r="AP24" s="80">
        <v>3.598</v>
      </c>
      <c r="AQ24" s="80">
        <v>1.65</v>
      </c>
      <c r="AR24" s="80">
        <v>6.194</v>
      </c>
      <c r="AS24" s="80">
        <v>2.986</v>
      </c>
      <c r="AT24" s="80">
        <v>0.881</v>
      </c>
      <c r="AU24" s="80">
        <v>0.412</v>
      </c>
      <c r="AV24" s="80">
        <v>1.388</v>
      </c>
      <c r="AW24" s="80">
        <v>0.608</v>
      </c>
      <c r="AX24" s="80">
        <v>0.975</v>
      </c>
      <c r="AY24" s="80">
        <v>0.89</v>
      </c>
      <c r="AZ24" s="80">
        <v>10.966</v>
      </c>
      <c r="BA24" s="80">
        <v>1.955</v>
      </c>
      <c r="BB24" s="80">
        <v>1.412</v>
      </c>
      <c r="BC24" s="80">
        <v>0.671</v>
      </c>
      <c r="BD24" s="80">
        <v>3.82</v>
      </c>
      <c r="BE24" s="80">
        <v>5.487</v>
      </c>
      <c r="BF24" s="80">
        <v>4.279</v>
      </c>
      <c r="BG24" s="80">
        <v>2.924</v>
      </c>
      <c r="BH24" s="80">
        <v>0.246</v>
      </c>
      <c r="BI24" s="80">
        <v>1.99</v>
      </c>
      <c r="BJ24" s="80">
        <v>3.339</v>
      </c>
      <c r="BK24" s="80">
        <v>0</v>
      </c>
      <c r="BL24" s="80">
        <v>0.256</v>
      </c>
      <c r="BM24" s="80"/>
      <c r="BN24" s="80"/>
      <c r="BO24" s="80">
        <v>1.165</v>
      </c>
      <c r="BP24" s="80">
        <v>0.513</v>
      </c>
      <c r="BQ24" s="80">
        <v>1.084</v>
      </c>
      <c r="BR24" s="80">
        <v>1.232</v>
      </c>
      <c r="BS24" s="80">
        <v>2.084</v>
      </c>
      <c r="BT24" s="80">
        <v>2.038</v>
      </c>
      <c r="BU24" s="80">
        <v>5.075</v>
      </c>
      <c r="BV24" s="80">
        <v>5.838</v>
      </c>
      <c r="BW24" s="80">
        <v>0.225</v>
      </c>
      <c r="BX24" s="80">
        <v>1.668</v>
      </c>
      <c r="BY24" s="80">
        <v>0.699</v>
      </c>
      <c r="BZ24" s="80">
        <v>1.561</v>
      </c>
      <c r="CA24" s="80">
        <v>0.187</v>
      </c>
      <c r="CB24" s="80">
        <v>0.361</v>
      </c>
      <c r="CC24" s="80">
        <v>0.173</v>
      </c>
      <c r="CD24" s="80">
        <v>0.511</v>
      </c>
      <c r="CE24" s="80">
        <v>2.041</v>
      </c>
      <c r="CF24" s="80">
        <v>3.145</v>
      </c>
      <c r="CG24" s="80">
        <v>0.43</v>
      </c>
      <c r="CH24" s="80">
        <v>0.462</v>
      </c>
      <c r="CI24" s="80">
        <v>0.563</v>
      </c>
      <c r="CJ24" s="80">
        <v>0.615</v>
      </c>
      <c r="CK24" s="80">
        <v>0.798</v>
      </c>
      <c r="CL24" s="80">
        <v>0.444</v>
      </c>
      <c r="CM24" s="80"/>
      <c r="CN24" s="80"/>
      <c r="CO24" s="80">
        <v>0.51</v>
      </c>
      <c r="CP24" s="80"/>
      <c r="CQ24" s="80">
        <v>0.84</v>
      </c>
      <c r="CR24" s="80">
        <v>0.92</v>
      </c>
      <c r="CS24" s="80">
        <v>2.848</v>
      </c>
      <c r="CT24" s="80">
        <v>0.871</v>
      </c>
      <c r="CU24" s="80">
        <v>0.369</v>
      </c>
      <c r="CV24" s="80">
        <v>0.714</v>
      </c>
      <c r="CW24" s="80">
        <v>5.104</v>
      </c>
      <c r="CX24" s="80">
        <v>2.243</v>
      </c>
      <c r="CY24" s="80">
        <v>5.357</v>
      </c>
      <c r="CZ24" s="80">
        <v>5.503</v>
      </c>
      <c r="DA24" s="80">
        <v>0.787</v>
      </c>
      <c r="DB24" s="80">
        <v>0.407</v>
      </c>
      <c r="DC24" s="80">
        <v>1.54</v>
      </c>
      <c r="DD24" s="81"/>
      <c r="DE24" s="80">
        <v>2.121</v>
      </c>
      <c r="DF24" s="80">
        <v>2.569</v>
      </c>
      <c r="DG24" s="81"/>
      <c r="DH24" s="81"/>
      <c r="DI24" s="81"/>
      <c r="DJ24" s="81"/>
      <c r="DK24" s="80"/>
      <c r="DL24" s="80"/>
      <c r="DM24" s="80"/>
      <c r="DN24" s="80"/>
      <c r="DO24" s="80">
        <v>2.079</v>
      </c>
      <c r="DP24" s="80">
        <v>0.914</v>
      </c>
      <c r="DQ24" s="80">
        <v>1.169</v>
      </c>
      <c r="DR24" s="80">
        <v>0.535</v>
      </c>
      <c r="DS24" s="80">
        <v>0.415</v>
      </c>
      <c r="DT24" s="80">
        <v>1.033</v>
      </c>
      <c r="DU24" s="80">
        <v>1.598</v>
      </c>
      <c r="DV24" s="80">
        <v>2.162</v>
      </c>
      <c r="DW24" s="80">
        <v>1.126</v>
      </c>
    </row>
    <row r="25" spans="1:127" ht="10.5" customHeight="1">
      <c r="A25" s="79" t="s">
        <v>24</v>
      </c>
      <c r="B25" s="104">
        <v>107</v>
      </c>
      <c r="C25" s="105">
        <v>0.657065420560748</v>
      </c>
      <c r="D25" s="105">
        <v>0.117</v>
      </c>
      <c r="E25" s="105">
        <v>2.754</v>
      </c>
      <c r="F25" s="105">
        <v>0.5202705671185615</v>
      </c>
      <c r="G25" s="80">
        <v>1.828</v>
      </c>
      <c r="H25" s="80">
        <v>2.064</v>
      </c>
      <c r="I25" s="80">
        <v>2.34</v>
      </c>
      <c r="J25" s="80">
        <v>0.634</v>
      </c>
      <c r="K25" s="80">
        <v>0.552</v>
      </c>
      <c r="L25" s="80">
        <v>0.837</v>
      </c>
      <c r="M25" s="80">
        <v>1.111</v>
      </c>
      <c r="N25" s="80">
        <v>0.651</v>
      </c>
      <c r="O25" s="80">
        <v>0.674</v>
      </c>
      <c r="P25" s="80">
        <v>0.79</v>
      </c>
      <c r="Q25" s="80">
        <v>0.522</v>
      </c>
      <c r="R25" s="80">
        <v>0.48</v>
      </c>
      <c r="S25" s="80">
        <v>2.148</v>
      </c>
      <c r="T25" s="80">
        <v>0.73</v>
      </c>
      <c r="U25" s="80">
        <v>0.531</v>
      </c>
      <c r="V25" s="80">
        <v>0.386</v>
      </c>
      <c r="W25" s="80">
        <v>0.461</v>
      </c>
      <c r="X25" s="80">
        <v>0.532</v>
      </c>
      <c r="Y25" s="80">
        <v>0.496</v>
      </c>
      <c r="Z25" s="80">
        <v>0.489</v>
      </c>
      <c r="AA25" s="80">
        <v>0.535</v>
      </c>
      <c r="AB25" s="80">
        <v>0.348</v>
      </c>
      <c r="AC25" s="80">
        <v>0.455</v>
      </c>
      <c r="AD25" s="80">
        <v>0.427</v>
      </c>
      <c r="AE25" s="80">
        <v>0.274</v>
      </c>
      <c r="AF25" s="80">
        <v>0.696</v>
      </c>
      <c r="AG25" s="80">
        <v>2.539</v>
      </c>
      <c r="AH25" s="80">
        <v>0.384</v>
      </c>
      <c r="AI25" s="80">
        <v>1.646</v>
      </c>
      <c r="AJ25" s="80">
        <v>0.535</v>
      </c>
      <c r="AK25" s="80">
        <v>0.336</v>
      </c>
      <c r="AL25" s="80">
        <v>0.772</v>
      </c>
      <c r="AM25" s="80">
        <v>0.255</v>
      </c>
      <c r="AN25" s="80">
        <v>0.524</v>
      </c>
      <c r="AO25" s="80">
        <v>0.573</v>
      </c>
      <c r="AP25" s="80">
        <v>0.431</v>
      </c>
      <c r="AQ25" s="80">
        <v>0.656</v>
      </c>
      <c r="AR25" s="80">
        <v>0.913</v>
      </c>
      <c r="AS25" s="80">
        <v>1.117</v>
      </c>
      <c r="AT25" s="80">
        <v>0.592</v>
      </c>
      <c r="AU25" s="80">
        <v>0.214</v>
      </c>
      <c r="AV25" s="80">
        <v>0.639</v>
      </c>
      <c r="AW25" s="80">
        <v>0.419</v>
      </c>
      <c r="AX25" s="80">
        <v>0.502</v>
      </c>
      <c r="AY25" s="80">
        <v>0.548</v>
      </c>
      <c r="AZ25" s="80">
        <v>1.018</v>
      </c>
      <c r="BA25" s="80">
        <v>0.816</v>
      </c>
      <c r="BB25" s="80">
        <v>0.869</v>
      </c>
      <c r="BC25" s="80">
        <v>0.414</v>
      </c>
      <c r="BD25" s="80">
        <v>0.737</v>
      </c>
      <c r="BE25" s="80">
        <v>2.754</v>
      </c>
      <c r="BF25" s="80">
        <v>2.539</v>
      </c>
      <c r="BG25" s="80">
        <v>0.488</v>
      </c>
      <c r="BH25" s="80">
        <v>0.26</v>
      </c>
      <c r="BI25" s="80">
        <v>1.057</v>
      </c>
      <c r="BJ25" s="80">
        <v>0.587</v>
      </c>
      <c r="BK25" s="80">
        <v>0.34</v>
      </c>
      <c r="BL25" s="80">
        <v>0.217</v>
      </c>
      <c r="BM25" s="80"/>
      <c r="BN25" s="80"/>
      <c r="BO25" s="80">
        <v>0.725</v>
      </c>
      <c r="BP25" s="80">
        <v>0.357</v>
      </c>
      <c r="BQ25" s="80">
        <v>0.51</v>
      </c>
      <c r="BR25" s="80">
        <v>0.627</v>
      </c>
      <c r="BS25" s="80">
        <v>1.021</v>
      </c>
      <c r="BT25" s="80">
        <v>0.516</v>
      </c>
      <c r="BU25" s="80">
        <v>1.069</v>
      </c>
      <c r="BV25" s="80">
        <v>1.203</v>
      </c>
      <c r="BW25" s="80">
        <v>0.14</v>
      </c>
      <c r="BX25" s="80">
        <v>0.339</v>
      </c>
      <c r="BY25" s="80">
        <v>0.326</v>
      </c>
      <c r="BZ25" s="80">
        <v>0.393</v>
      </c>
      <c r="CA25" s="80">
        <v>0.117</v>
      </c>
      <c r="CB25" s="80">
        <v>0.234</v>
      </c>
      <c r="CC25" s="80">
        <v>0.153</v>
      </c>
      <c r="CD25" s="80">
        <v>0.316</v>
      </c>
      <c r="CE25" s="80">
        <v>0.958</v>
      </c>
      <c r="CF25" s="80">
        <v>0.559</v>
      </c>
      <c r="CG25" s="80">
        <v>0.344</v>
      </c>
      <c r="CH25" s="80">
        <v>0.303</v>
      </c>
      <c r="CI25" s="80">
        <v>0.279</v>
      </c>
      <c r="CJ25" s="80">
        <v>0.444</v>
      </c>
      <c r="CK25" s="80">
        <v>0.274</v>
      </c>
      <c r="CL25" s="80">
        <v>0.335</v>
      </c>
      <c r="CM25" s="80"/>
      <c r="CN25" s="80"/>
      <c r="CO25" s="80">
        <v>0.272</v>
      </c>
      <c r="CP25" s="80"/>
      <c r="CQ25" s="80">
        <v>0.568</v>
      </c>
      <c r="CR25" s="80">
        <v>0.473</v>
      </c>
      <c r="CS25" s="80">
        <v>1.263</v>
      </c>
      <c r="CT25" s="80">
        <v>0.643</v>
      </c>
      <c r="CU25" s="80">
        <v>0.252</v>
      </c>
      <c r="CV25" s="80">
        <v>0.295</v>
      </c>
      <c r="CW25" s="80">
        <v>0.339</v>
      </c>
      <c r="CX25" s="80">
        <v>0.331</v>
      </c>
      <c r="CY25" s="80">
        <v>0.666</v>
      </c>
      <c r="CZ25" s="80">
        <v>0.587</v>
      </c>
      <c r="DA25" s="80">
        <v>0.368</v>
      </c>
      <c r="DB25" s="80">
        <v>0.162</v>
      </c>
      <c r="DC25" s="80">
        <v>0.364</v>
      </c>
      <c r="DD25" s="81"/>
      <c r="DE25" s="80">
        <v>0.381</v>
      </c>
      <c r="DF25" s="80">
        <v>0.29</v>
      </c>
      <c r="DG25" s="81"/>
      <c r="DH25" s="81"/>
      <c r="DI25" s="81"/>
      <c r="DJ25" s="81"/>
      <c r="DK25" s="80"/>
      <c r="DL25" s="80"/>
      <c r="DM25" s="80"/>
      <c r="DN25" s="80"/>
      <c r="DO25" s="80">
        <v>1.146</v>
      </c>
      <c r="DP25" s="80">
        <v>0.525</v>
      </c>
      <c r="DQ25" s="80">
        <v>0.513</v>
      </c>
      <c r="DR25" s="80">
        <v>0.291</v>
      </c>
      <c r="DS25" s="80">
        <v>0.255</v>
      </c>
      <c r="DT25" s="80">
        <v>0.595</v>
      </c>
      <c r="DU25" s="80">
        <v>0.449</v>
      </c>
      <c r="DV25" s="80">
        <v>0.711</v>
      </c>
      <c r="DW25" s="80">
        <v>0.343</v>
      </c>
    </row>
    <row r="26" spans="1:127" ht="10.5" customHeight="1">
      <c r="A26" s="79" t="s">
        <v>35</v>
      </c>
      <c r="B26" s="104">
        <v>107</v>
      </c>
      <c r="C26" s="105">
        <v>0.6970841121495328</v>
      </c>
      <c r="D26" s="105">
        <v>0.211</v>
      </c>
      <c r="E26" s="105">
        <v>3.151</v>
      </c>
      <c r="F26" s="105">
        <v>0.48197132426227146</v>
      </c>
      <c r="G26" s="80">
        <v>2.394</v>
      </c>
      <c r="H26" s="80">
        <v>3.151</v>
      </c>
      <c r="I26" s="80">
        <v>1.657</v>
      </c>
      <c r="J26" s="80">
        <v>0.494</v>
      </c>
      <c r="K26" s="80">
        <v>0.463</v>
      </c>
      <c r="L26" s="80">
        <v>0.636</v>
      </c>
      <c r="M26" s="80">
        <v>0.881</v>
      </c>
      <c r="N26" s="80">
        <v>0.617</v>
      </c>
      <c r="O26" s="80">
        <v>0.679</v>
      </c>
      <c r="P26" s="80">
        <v>0.847</v>
      </c>
      <c r="Q26" s="80">
        <v>0.401</v>
      </c>
      <c r="R26" s="80">
        <v>0.329</v>
      </c>
      <c r="S26" s="80">
        <v>1.744</v>
      </c>
      <c r="T26" s="80">
        <v>0.775</v>
      </c>
      <c r="U26" s="80">
        <v>0.555</v>
      </c>
      <c r="V26" s="80">
        <v>0.43</v>
      </c>
      <c r="W26" s="80">
        <v>0.394</v>
      </c>
      <c r="X26" s="80">
        <v>0.479</v>
      </c>
      <c r="Y26" s="80">
        <v>0.669</v>
      </c>
      <c r="Z26" s="80">
        <v>0.605</v>
      </c>
      <c r="AA26" s="80">
        <v>0.483</v>
      </c>
      <c r="AB26" s="80">
        <v>0.276</v>
      </c>
      <c r="AC26" s="80">
        <v>0.35</v>
      </c>
      <c r="AD26" s="80">
        <v>0.477</v>
      </c>
      <c r="AE26" s="80">
        <v>0.435</v>
      </c>
      <c r="AF26" s="80">
        <v>0.788</v>
      </c>
      <c r="AG26" s="80">
        <v>2.691</v>
      </c>
      <c r="AH26" s="80">
        <v>0.399</v>
      </c>
      <c r="AI26" s="80">
        <v>1.823</v>
      </c>
      <c r="AJ26" s="80">
        <v>0.838</v>
      </c>
      <c r="AK26" s="80">
        <v>0.211</v>
      </c>
      <c r="AL26" s="80">
        <v>0.626</v>
      </c>
      <c r="AM26" s="80">
        <v>0.297</v>
      </c>
      <c r="AN26" s="80">
        <v>0.473</v>
      </c>
      <c r="AO26" s="80">
        <v>0.437</v>
      </c>
      <c r="AP26" s="80">
        <v>0.327</v>
      </c>
      <c r="AQ26" s="80">
        <v>0.59</v>
      </c>
      <c r="AR26" s="80">
        <v>0.771</v>
      </c>
      <c r="AS26" s="80">
        <v>0.891</v>
      </c>
      <c r="AT26" s="80">
        <v>0.521</v>
      </c>
      <c r="AU26" s="80">
        <v>0.53</v>
      </c>
      <c r="AV26" s="80">
        <v>0.767</v>
      </c>
      <c r="AW26" s="80">
        <v>0.389</v>
      </c>
      <c r="AX26" s="80">
        <v>0.246</v>
      </c>
      <c r="AY26" s="80">
        <v>0.87</v>
      </c>
      <c r="AZ26" s="80">
        <v>0.957</v>
      </c>
      <c r="BA26" s="80">
        <v>0.399</v>
      </c>
      <c r="BB26" s="80">
        <v>0.985</v>
      </c>
      <c r="BC26" s="80">
        <v>0.494</v>
      </c>
      <c r="BD26" s="80">
        <v>0.655</v>
      </c>
      <c r="BE26" s="80">
        <v>1.749</v>
      </c>
      <c r="BF26" s="80">
        <v>1.596</v>
      </c>
      <c r="BG26" s="80">
        <v>0.293</v>
      </c>
      <c r="BH26" s="80">
        <v>0.513</v>
      </c>
      <c r="BI26" s="80">
        <v>1.192</v>
      </c>
      <c r="BJ26" s="80">
        <v>1.1</v>
      </c>
      <c r="BK26" s="80">
        <v>0.571</v>
      </c>
      <c r="BL26" s="80">
        <v>0.426</v>
      </c>
      <c r="BM26" s="80"/>
      <c r="BN26" s="80"/>
      <c r="BO26" s="80">
        <v>1.082</v>
      </c>
      <c r="BP26" s="80">
        <v>0.591</v>
      </c>
      <c r="BQ26" s="80">
        <v>0.866</v>
      </c>
      <c r="BR26" s="80">
        <v>0.525</v>
      </c>
      <c r="BS26" s="80">
        <v>0.928</v>
      </c>
      <c r="BT26" s="80">
        <v>0.664</v>
      </c>
      <c r="BU26" s="80">
        <v>1.121</v>
      </c>
      <c r="BV26" s="80">
        <v>0.945</v>
      </c>
      <c r="BW26" s="80">
        <v>0.621</v>
      </c>
      <c r="BX26" s="80">
        <v>0.495</v>
      </c>
      <c r="BY26" s="80">
        <v>0.698</v>
      </c>
      <c r="BZ26" s="80">
        <v>0.442</v>
      </c>
      <c r="CA26" s="80">
        <v>0.489</v>
      </c>
      <c r="CB26" s="80">
        <v>0.434</v>
      </c>
      <c r="CC26" s="80">
        <v>0.377</v>
      </c>
      <c r="CD26" s="80">
        <v>0.486</v>
      </c>
      <c r="CE26" s="80">
        <v>0.756</v>
      </c>
      <c r="CF26" s="80">
        <v>0.603</v>
      </c>
      <c r="CG26" s="80">
        <v>0.443</v>
      </c>
      <c r="CH26" s="80">
        <v>0.408</v>
      </c>
      <c r="CI26" s="80">
        <v>0.648</v>
      </c>
      <c r="CJ26" s="80">
        <v>0.539</v>
      </c>
      <c r="CK26" s="80">
        <v>0.597</v>
      </c>
      <c r="CL26" s="80">
        <v>0.296</v>
      </c>
      <c r="CM26" s="80"/>
      <c r="CN26" s="80"/>
      <c r="CO26" s="80">
        <v>0.293</v>
      </c>
      <c r="CP26" s="80"/>
      <c r="CQ26" s="80">
        <v>0.975</v>
      </c>
      <c r="CR26" s="80">
        <v>0.535</v>
      </c>
      <c r="CS26" s="80">
        <v>0.749</v>
      </c>
      <c r="CT26" s="80">
        <v>0.643</v>
      </c>
      <c r="CU26" s="80">
        <v>0.287</v>
      </c>
      <c r="CV26" s="80">
        <v>0.244</v>
      </c>
      <c r="CW26" s="80">
        <v>0.44</v>
      </c>
      <c r="CX26" s="80">
        <v>0.562</v>
      </c>
      <c r="CY26" s="80">
        <v>0.679</v>
      </c>
      <c r="CZ26" s="80">
        <v>0.662</v>
      </c>
      <c r="DA26" s="80">
        <v>0.466</v>
      </c>
      <c r="DB26" s="80">
        <v>0.396</v>
      </c>
      <c r="DC26" s="80">
        <v>0.357</v>
      </c>
      <c r="DD26" s="81"/>
      <c r="DE26" s="80">
        <v>0.433</v>
      </c>
      <c r="DF26" s="80">
        <v>0.421</v>
      </c>
      <c r="DG26" s="81"/>
      <c r="DH26" s="81"/>
      <c r="DI26" s="81"/>
      <c r="DJ26" s="81"/>
      <c r="DK26" s="80"/>
      <c r="DL26" s="80"/>
      <c r="DM26" s="80"/>
      <c r="DN26" s="80"/>
      <c r="DO26" s="80">
        <v>1.514</v>
      </c>
      <c r="DP26" s="80">
        <v>0.562</v>
      </c>
      <c r="DQ26" s="80">
        <v>0.503</v>
      </c>
      <c r="DR26" s="80">
        <v>0.414</v>
      </c>
      <c r="DS26" s="80">
        <v>0.324</v>
      </c>
      <c r="DT26" s="80">
        <v>0.704</v>
      </c>
      <c r="DU26" s="80">
        <v>0.397</v>
      </c>
      <c r="DV26" s="80">
        <v>0.863</v>
      </c>
      <c r="DW26" s="80">
        <v>0.475</v>
      </c>
    </row>
    <row r="27" spans="1:127" ht="10.5" customHeight="1">
      <c r="A27" s="79" t="s">
        <v>27</v>
      </c>
      <c r="B27" s="104">
        <v>107</v>
      </c>
      <c r="C27" s="105">
        <v>3.8207850467289726</v>
      </c>
      <c r="D27" s="105">
        <v>0.245</v>
      </c>
      <c r="E27" s="105">
        <v>26.188</v>
      </c>
      <c r="F27" s="105">
        <v>4.159948350748828</v>
      </c>
      <c r="G27" s="80">
        <v>5.673</v>
      </c>
      <c r="H27" s="80">
        <v>9.386</v>
      </c>
      <c r="I27" s="80">
        <v>13.102</v>
      </c>
      <c r="J27" s="80">
        <v>1.182</v>
      </c>
      <c r="K27" s="80">
        <v>1.336</v>
      </c>
      <c r="L27" s="80">
        <v>2.378</v>
      </c>
      <c r="M27" s="80">
        <v>1.72</v>
      </c>
      <c r="N27" s="80">
        <v>0.859</v>
      </c>
      <c r="O27" s="80">
        <v>1.567</v>
      </c>
      <c r="P27" s="80">
        <v>3.182</v>
      </c>
      <c r="Q27" s="80">
        <v>0.914</v>
      </c>
      <c r="R27" s="80">
        <v>0.695</v>
      </c>
      <c r="S27" s="80">
        <v>7.355</v>
      </c>
      <c r="T27" s="80">
        <v>1.584</v>
      </c>
      <c r="U27" s="80">
        <v>1.104</v>
      </c>
      <c r="V27" s="80">
        <v>0.969</v>
      </c>
      <c r="W27" s="80">
        <v>6.889</v>
      </c>
      <c r="X27" s="80">
        <v>1.149</v>
      </c>
      <c r="Y27" s="80">
        <v>1.248</v>
      </c>
      <c r="Z27" s="80">
        <v>3.37</v>
      </c>
      <c r="AA27" s="80">
        <v>1.351</v>
      </c>
      <c r="AB27" s="80">
        <v>0.608</v>
      </c>
      <c r="AC27" s="80">
        <v>9.762</v>
      </c>
      <c r="AD27" s="80">
        <v>7.33</v>
      </c>
      <c r="AE27" s="80">
        <v>1.115</v>
      </c>
      <c r="AF27" s="80">
        <v>2.162</v>
      </c>
      <c r="AG27" s="80">
        <v>8.766</v>
      </c>
      <c r="AH27" s="80">
        <v>1.271</v>
      </c>
      <c r="AI27" s="80">
        <v>4.597</v>
      </c>
      <c r="AJ27" s="80">
        <v>1.675</v>
      </c>
      <c r="AK27" s="80">
        <v>0.432</v>
      </c>
      <c r="AL27" s="80">
        <v>4.703</v>
      </c>
      <c r="AM27" s="80">
        <v>0.582</v>
      </c>
      <c r="AN27" s="80">
        <v>3.111</v>
      </c>
      <c r="AO27" s="80">
        <v>8.419</v>
      </c>
      <c r="AP27" s="80">
        <v>8.394</v>
      </c>
      <c r="AQ27" s="80">
        <v>2.819</v>
      </c>
      <c r="AR27" s="80">
        <v>14.079</v>
      </c>
      <c r="AS27" s="80">
        <v>5.956</v>
      </c>
      <c r="AT27" s="80">
        <v>1.379</v>
      </c>
      <c r="AU27" s="80">
        <v>0.61</v>
      </c>
      <c r="AV27" s="80">
        <v>2.493</v>
      </c>
      <c r="AW27" s="80">
        <v>1.342</v>
      </c>
      <c r="AX27" s="80">
        <v>0.732</v>
      </c>
      <c r="AY27" s="80">
        <v>1.354</v>
      </c>
      <c r="AZ27" s="80">
        <v>26.188</v>
      </c>
      <c r="BA27" s="80">
        <v>4.598</v>
      </c>
      <c r="BB27" s="80">
        <v>3.007</v>
      </c>
      <c r="BC27" s="80">
        <v>1.329</v>
      </c>
      <c r="BD27" s="80">
        <v>9.144</v>
      </c>
      <c r="BE27" s="80">
        <v>7.758</v>
      </c>
      <c r="BF27" s="80">
        <v>4.694</v>
      </c>
      <c r="BG27" s="80">
        <v>7.558</v>
      </c>
      <c r="BH27" s="80">
        <v>0.472</v>
      </c>
      <c r="BI27" s="80">
        <v>4.301</v>
      </c>
      <c r="BJ27" s="80">
        <v>8.255</v>
      </c>
      <c r="BK27" s="80">
        <v>0.245</v>
      </c>
      <c r="BL27" s="80">
        <v>0.531</v>
      </c>
      <c r="BM27" s="80"/>
      <c r="BN27" s="80"/>
      <c r="BO27" s="80">
        <v>2.135</v>
      </c>
      <c r="BP27" s="80">
        <v>0.715</v>
      </c>
      <c r="BQ27" s="80">
        <v>2.032</v>
      </c>
      <c r="BR27" s="80">
        <v>2.253</v>
      </c>
      <c r="BS27" s="80">
        <v>3.229</v>
      </c>
      <c r="BT27" s="80">
        <v>4.797</v>
      </c>
      <c r="BU27" s="80">
        <v>12.352</v>
      </c>
      <c r="BV27" s="80">
        <v>13.787</v>
      </c>
      <c r="BW27" s="80">
        <v>0.494</v>
      </c>
      <c r="BX27" s="80">
        <v>3.983</v>
      </c>
      <c r="BY27" s="80">
        <v>1.375</v>
      </c>
      <c r="BZ27" s="80">
        <v>3.548</v>
      </c>
      <c r="CA27" s="80">
        <v>0.343</v>
      </c>
      <c r="CB27" s="80">
        <v>0.511</v>
      </c>
      <c r="CC27" s="80">
        <v>0.293</v>
      </c>
      <c r="CD27" s="80">
        <v>0.854</v>
      </c>
      <c r="CE27" s="80">
        <v>4.616</v>
      </c>
      <c r="CF27" s="80">
        <v>7.779</v>
      </c>
      <c r="CG27" s="80">
        <v>0.805</v>
      </c>
      <c r="CH27" s="80">
        <v>0.802</v>
      </c>
      <c r="CI27" s="80">
        <v>1.167</v>
      </c>
      <c r="CJ27" s="80">
        <v>1.075</v>
      </c>
      <c r="CK27" s="80">
        <v>1.796</v>
      </c>
      <c r="CL27" s="80">
        <v>0.807</v>
      </c>
      <c r="CM27" s="80"/>
      <c r="CN27" s="80"/>
      <c r="CO27" s="80">
        <v>0.792</v>
      </c>
      <c r="CP27" s="80"/>
      <c r="CQ27" s="80">
        <v>1.569</v>
      </c>
      <c r="CR27" s="80">
        <v>1.941</v>
      </c>
      <c r="CS27" s="80">
        <v>5.04</v>
      </c>
      <c r="CT27" s="80">
        <v>1.609</v>
      </c>
      <c r="CU27" s="80">
        <v>0.674</v>
      </c>
      <c r="CV27" s="80">
        <v>0.872</v>
      </c>
      <c r="CW27" s="80">
        <v>12.481</v>
      </c>
      <c r="CX27" s="80">
        <v>5.199</v>
      </c>
      <c r="CY27" s="80">
        <v>13.394</v>
      </c>
      <c r="CZ27" s="80">
        <v>13.72</v>
      </c>
      <c r="DA27" s="80">
        <v>1.375</v>
      </c>
      <c r="DB27" s="80">
        <v>0.646</v>
      </c>
      <c r="DC27" s="80">
        <v>3.383</v>
      </c>
      <c r="DD27" s="81"/>
      <c r="DE27" s="80">
        <v>5.007</v>
      </c>
      <c r="DF27" s="80">
        <v>6.123</v>
      </c>
      <c r="DG27" s="81"/>
      <c r="DH27" s="81"/>
      <c r="DI27" s="81"/>
      <c r="DJ27" s="81"/>
      <c r="DK27" s="80"/>
      <c r="DL27" s="80"/>
      <c r="DM27" s="80"/>
      <c r="DN27" s="80"/>
      <c r="DO27" s="80">
        <v>5.012</v>
      </c>
      <c r="DP27" s="80">
        <v>2.022</v>
      </c>
      <c r="DQ27" s="80">
        <v>2.62</v>
      </c>
      <c r="DR27" s="80">
        <v>1.07</v>
      </c>
      <c r="DS27" s="80">
        <v>0.947</v>
      </c>
      <c r="DT27" s="80">
        <v>2.152</v>
      </c>
      <c r="DU27" s="80">
        <v>3.485</v>
      </c>
      <c r="DV27" s="80">
        <v>4.903</v>
      </c>
      <c r="DW27" s="80">
        <v>2.456</v>
      </c>
    </row>
    <row r="28" spans="1:127" ht="10.5" customHeight="1">
      <c r="A28" s="79" t="s">
        <v>19</v>
      </c>
      <c r="B28" s="104">
        <v>107</v>
      </c>
      <c r="C28" s="105">
        <v>3.478570093457944</v>
      </c>
      <c r="D28" s="105">
        <v>0.534</v>
      </c>
      <c r="E28" s="105">
        <v>14.695</v>
      </c>
      <c r="F28" s="105">
        <v>2.828450948567325</v>
      </c>
      <c r="G28" s="80">
        <v>10.443</v>
      </c>
      <c r="H28" s="80">
        <v>14.695</v>
      </c>
      <c r="I28" s="80">
        <v>11.443</v>
      </c>
      <c r="J28" s="80">
        <v>2.46</v>
      </c>
      <c r="K28" s="80">
        <v>2.26</v>
      </c>
      <c r="L28" s="80">
        <v>3.449</v>
      </c>
      <c r="M28" s="80">
        <v>4.257</v>
      </c>
      <c r="N28" s="80">
        <v>1.763</v>
      </c>
      <c r="O28" s="80">
        <v>3.873</v>
      </c>
      <c r="P28" s="80">
        <v>5.92</v>
      </c>
      <c r="Q28" s="80">
        <v>1.953</v>
      </c>
      <c r="R28" s="80">
        <v>1.323</v>
      </c>
      <c r="S28" s="80">
        <v>14.278</v>
      </c>
      <c r="T28" s="80">
        <v>3.455</v>
      </c>
      <c r="U28" s="80">
        <v>2.359</v>
      </c>
      <c r="V28" s="80">
        <v>2.481</v>
      </c>
      <c r="W28" s="80">
        <v>1.479</v>
      </c>
      <c r="X28" s="80">
        <v>1.975</v>
      </c>
      <c r="Y28" s="80">
        <v>3.106</v>
      </c>
      <c r="Z28" s="80">
        <v>2.55</v>
      </c>
      <c r="AA28" s="80">
        <v>2.078</v>
      </c>
      <c r="AB28" s="80">
        <v>0.85</v>
      </c>
      <c r="AC28" s="80">
        <v>1.093</v>
      </c>
      <c r="AD28" s="80">
        <v>1.64</v>
      </c>
      <c r="AE28" s="80">
        <v>1.317</v>
      </c>
      <c r="AF28" s="80">
        <v>4.293</v>
      </c>
      <c r="AG28" s="80">
        <v>10.431</v>
      </c>
      <c r="AH28" s="80">
        <v>2.22</v>
      </c>
      <c r="AI28" s="80">
        <v>10.428</v>
      </c>
      <c r="AJ28" s="80">
        <v>3.948</v>
      </c>
      <c r="AK28" s="80">
        <v>0.755</v>
      </c>
      <c r="AL28" s="80">
        <v>3.282</v>
      </c>
      <c r="AM28" s="80">
        <v>0.747</v>
      </c>
      <c r="AN28" s="80">
        <v>2.715</v>
      </c>
      <c r="AO28" s="80">
        <v>1.967</v>
      </c>
      <c r="AP28" s="80">
        <v>1.407</v>
      </c>
      <c r="AQ28" s="80">
        <v>2.241</v>
      </c>
      <c r="AR28" s="80">
        <v>3.782</v>
      </c>
      <c r="AS28" s="80">
        <v>7.163</v>
      </c>
      <c r="AT28" s="80">
        <v>2.722</v>
      </c>
      <c r="AU28" s="80">
        <v>1.066</v>
      </c>
      <c r="AV28" s="80">
        <v>4.601</v>
      </c>
      <c r="AW28" s="80">
        <v>1.921</v>
      </c>
      <c r="AX28" s="80">
        <v>1.375</v>
      </c>
      <c r="AY28" s="80">
        <v>3.247</v>
      </c>
      <c r="AZ28" s="80">
        <v>5.976</v>
      </c>
      <c r="BA28" s="80">
        <v>1.882</v>
      </c>
      <c r="BB28" s="80">
        <v>8.284</v>
      </c>
      <c r="BC28" s="80">
        <v>2.705</v>
      </c>
      <c r="BD28" s="80">
        <v>3.963</v>
      </c>
      <c r="BE28" s="80">
        <v>5.236</v>
      </c>
      <c r="BF28" s="80">
        <v>3.054</v>
      </c>
      <c r="BG28" s="80">
        <v>1.166</v>
      </c>
      <c r="BH28" s="80">
        <v>0.638</v>
      </c>
      <c r="BI28" s="80">
        <v>3.513</v>
      </c>
      <c r="BJ28" s="80">
        <v>3.099</v>
      </c>
      <c r="BK28" s="80">
        <v>0.534</v>
      </c>
      <c r="BL28" s="80">
        <v>1.504</v>
      </c>
      <c r="BM28" s="80"/>
      <c r="BN28" s="80"/>
      <c r="BO28" s="80">
        <v>4.711</v>
      </c>
      <c r="BP28" s="80">
        <v>1.747</v>
      </c>
      <c r="BQ28" s="80">
        <v>3.027</v>
      </c>
      <c r="BR28" s="80">
        <v>3.9</v>
      </c>
      <c r="BS28" s="80">
        <v>6.239</v>
      </c>
      <c r="BT28" s="80">
        <v>2.812</v>
      </c>
      <c r="BU28" s="80">
        <v>4.173</v>
      </c>
      <c r="BV28" s="80">
        <v>5.216</v>
      </c>
      <c r="BW28" s="80">
        <v>0.993</v>
      </c>
      <c r="BX28" s="80">
        <v>2.223</v>
      </c>
      <c r="BY28" s="80">
        <v>2.015</v>
      </c>
      <c r="BZ28" s="80">
        <v>2.763</v>
      </c>
      <c r="CA28" s="80">
        <v>1.037</v>
      </c>
      <c r="CB28" s="80">
        <v>1.719</v>
      </c>
      <c r="CC28" s="80">
        <v>0.997</v>
      </c>
      <c r="CD28" s="80">
        <v>2.034</v>
      </c>
      <c r="CE28" s="80">
        <v>4.694</v>
      </c>
      <c r="CF28" s="80">
        <v>3.668</v>
      </c>
      <c r="CG28" s="80">
        <v>1.859</v>
      </c>
      <c r="CH28" s="80">
        <v>1.778</v>
      </c>
      <c r="CI28" s="80">
        <v>1.806</v>
      </c>
      <c r="CJ28" s="80">
        <v>2.473</v>
      </c>
      <c r="CK28" s="80">
        <v>1.78</v>
      </c>
      <c r="CL28" s="80">
        <v>2.195</v>
      </c>
      <c r="CM28" s="80"/>
      <c r="CN28" s="80"/>
      <c r="CO28" s="80">
        <v>1.687</v>
      </c>
      <c r="CP28" s="80"/>
      <c r="CQ28" s="80">
        <v>4.932</v>
      </c>
      <c r="CR28" s="80">
        <v>3.303</v>
      </c>
      <c r="CS28" s="80">
        <v>7.258</v>
      </c>
      <c r="CT28" s="80">
        <v>4.29</v>
      </c>
      <c r="CU28" s="80">
        <v>1.268</v>
      </c>
      <c r="CV28" s="80">
        <v>1.965</v>
      </c>
      <c r="CW28" s="80">
        <v>1.969</v>
      </c>
      <c r="CX28" s="80">
        <v>2.045</v>
      </c>
      <c r="CY28" s="80">
        <v>3.876</v>
      </c>
      <c r="CZ28" s="80">
        <v>4.916</v>
      </c>
      <c r="DA28" s="80">
        <v>2.56</v>
      </c>
      <c r="DB28" s="80">
        <v>1.837</v>
      </c>
      <c r="DC28" s="80">
        <v>2.402</v>
      </c>
      <c r="DD28" s="81"/>
      <c r="DE28" s="80">
        <v>2.266</v>
      </c>
      <c r="DF28" s="80">
        <v>2.268</v>
      </c>
      <c r="DG28" s="81"/>
      <c r="DH28" s="81"/>
      <c r="DI28" s="81"/>
      <c r="DJ28" s="81"/>
      <c r="DK28" s="80"/>
      <c r="DL28" s="80"/>
      <c r="DM28" s="80"/>
      <c r="DN28" s="80"/>
      <c r="DO28" s="80">
        <v>14.474</v>
      </c>
      <c r="DP28" s="80">
        <v>5.682</v>
      </c>
      <c r="DQ28" s="80">
        <v>3.443</v>
      </c>
      <c r="DR28" s="80">
        <v>1.974</v>
      </c>
      <c r="DS28" s="80">
        <v>1.423</v>
      </c>
      <c r="DT28" s="80">
        <v>4.495</v>
      </c>
      <c r="DU28" s="80">
        <v>3.149</v>
      </c>
      <c r="DV28" s="80">
        <v>5.124</v>
      </c>
      <c r="DW28" s="80">
        <v>3.377</v>
      </c>
    </row>
    <row r="29" spans="1:127" ht="10.5" customHeight="1">
      <c r="A29" s="79" t="s">
        <v>36</v>
      </c>
      <c r="B29" s="104">
        <v>107</v>
      </c>
      <c r="C29" s="105">
        <v>0.7948551401869154</v>
      </c>
      <c r="D29" s="105">
        <v>0</v>
      </c>
      <c r="E29" s="105">
        <v>3.4</v>
      </c>
      <c r="F29" s="105">
        <v>0.5957870237037449</v>
      </c>
      <c r="G29" s="80">
        <v>2.68</v>
      </c>
      <c r="H29" s="80">
        <v>3.11</v>
      </c>
      <c r="I29" s="80">
        <v>2.101</v>
      </c>
      <c r="J29" s="80">
        <v>0.822</v>
      </c>
      <c r="K29" s="80">
        <v>0.905</v>
      </c>
      <c r="L29" s="80">
        <v>1.012</v>
      </c>
      <c r="M29" s="80">
        <v>1.238</v>
      </c>
      <c r="N29" s="80">
        <v>0.933</v>
      </c>
      <c r="O29" s="80">
        <v>1.084</v>
      </c>
      <c r="P29" s="80">
        <v>1.122</v>
      </c>
      <c r="Q29" s="80">
        <v>0.831</v>
      </c>
      <c r="R29" s="80">
        <v>0.723</v>
      </c>
      <c r="S29" s="80">
        <v>2.15</v>
      </c>
      <c r="T29" s="80">
        <v>1.101</v>
      </c>
      <c r="U29" s="80">
        <v>0.923</v>
      </c>
      <c r="V29" s="80">
        <v>0.774</v>
      </c>
      <c r="W29" s="80">
        <v>0.785</v>
      </c>
      <c r="X29" s="80">
        <v>0.83</v>
      </c>
      <c r="Y29" s="80">
        <v>1.104</v>
      </c>
      <c r="Z29" s="80">
        <v>0.952</v>
      </c>
      <c r="AA29" s="80">
        <v>0.839</v>
      </c>
      <c r="AB29" s="80">
        <v>0.589</v>
      </c>
      <c r="AC29" s="80">
        <v>0.662</v>
      </c>
      <c r="AD29" s="80">
        <v>0.472</v>
      </c>
      <c r="AE29" s="80">
        <v>0.778</v>
      </c>
      <c r="AF29" s="80">
        <v>1.169</v>
      </c>
      <c r="AG29" s="80">
        <v>3.4</v>
      </c>
      <c r="AH29" s="80">
        <v>0.818</v>
      </c>
      <c r="AI29" s="80">
        <v>2.411</v>
      </c>
      <c r="AJ29" s="80">
        <v>1.287</v>
      </c>
      <c r="AK29" s="80">
        <v>0.499</v>
      </c>
      <c r="AL29" s="80">
        <v>0.991</v>
      </c>
      <c r="AM29" s="80">
        <v>0.484</v>
      </c>
      <c r="AN29" s="80">
        <v>0.925</v>
      </c>
      <c r="AO29" s="80">
        <v>0.865</v>
      </c>
      <c r="AP29" s="80">
        <v>0.739</v>
      </c>
      <c r="AQ29" s="80">
        <v>0.994</v>
      </c>
      <c r="AR29" s="80">
        <v>1.197</v>
      </c>
      <c r="AS29" s="80">
        <v>1.31</v>
      </c>
      <c r="AT29" s="80">
        <v>0.749</v>
      </c>
      <c r="AU29" s="80">
        <v>0.841</v>
      </c>
      <c r="AV29" s="80">
        <v>1.183</v>
      </c>
      <c r="AW29" s="80">
        <v>0.675</v>
      </c>
      <c r="AX29" s="80">
        <v>0.446</v>
      </c>
      <c r="AY29" s="80">
        <v>1.222</v>
      </c>
      <c r="AZ29" s="80">
        <v>1.262</v>
      </c>
      <c r="BA29" s="80">
        <v>0.592</v>
      </c>
      <c r="BB29" s="80">
        <v>1.348</v>
      </c>
      <c r="BC29" s="80">
        <v>0.612</v>
      </c>
      <c r="BD29" s="80">
        <v>0.743</v>
      </c>
      <c r="BE29" s="80">
        <v>2.118</v>
      </c>
      <c r="BF29" s="80">
        <v>1.815</v>
      </c>
      <c r="BG29" s="80">
        <v>0.549</v>
      </c>
      <c r="BH29" s="80">
        <v>0.458</v>
      </c>
      <c r="BI29" s="80">
        <v>1.387</v>
      </c>
      <c r="BJ29" s="80">
        <v>1.113</v>
      </c>
      <c r="BK29" s="80">
        <v>0.422</v>
      </c>
      <c r="BL29" s="80">
        <v>0.31</v>
      </c>
      <c r="BM29" s="80"/>
      <c r="BN29" s="80"/>
      <c r="BO29" s="80">
        <v>0.568</v>
      </c>
      <c r="BP29" s="80">
        <v>0.433</v>
      </c>
      <c r="BQ29" s="80">
        <v>0.386</v>
      </c>
      <c r="BR29" s="80">
        <v>0.474</v>
      </c>
      <c r="BS29" s="80">
        <v>0.613</v>
      </c>
      <c r="BT29" s="80">
        <v>0.282</v>
      </c>
      <c r="BU29" s="80">
        <v>0.545</v>
      </c>
      <c r="BV29" s="80">
        <v>0.633</v>
      </c>
      <c r="BW29" s="80">
        <v>0.115</v>
      </c>
      <c r="BX29" s="80">
        <v>0.29</v>
      </c>
      <c r="BY29" s="80">
        <v>0.249</v>
      </c>
      <c r="BZ29" s="80">
        <v>0.363</v>
      </c>
      <c r="CA29" s="80">
        <v>0.0965</v>
      </c>
      <c r="CB29" s="80">
        <v>0</v>
      </c>
      <c r="CC29" s="80">
        <v>0.168</v>
      </c>
      <c r="CD29" s="80">
        <v>0.273</v>
      </c>
      <c r="CE29" s="80">
        <v>0.505</v>
      </c>
      <c r="CF29" s="80">
        <v>0.401</v>
      </c>
      <c r="CG29" s="80">
        <v>0.29</v>
      </c>
      <c r="CH29" s="80">
        <v>0.241</v>
      </c>
      <c r="CI29" s="80">
        <v>0.256</v>
      </c>
      <c r="CJ29" s="80">
        <v>0.308</v>
      </c>
      <c r="CK29" s="80">
        <v>0.224</v>
      </c>
      <c r="CL29" s="80">
        <v>0.137</v>
      </c>
      <c r="CM29" s="80"/>
      <c r="CN29" s="80"/>
      <c r="CO29" s="80">
        <v>0.198</v>
      </c>
      <c r="CP29" s="80"/>
      <c r="CQ29" s="80">
        <v>0.505</v>
      </c>
      <c r="CR29" s="80">
        <v>0.371</v>
      </c>
      <c r="CS29" s="80">
        <v>0.88</v>
      </c>
      <c r="CT29" s="80">
        <v>0.553</v>
      </c>
      <c r="CU29" s="80">
        <v>0.24</v>
      </c>
      <c r="CV29" s="80">
        <v>0.401</v>
      </c>
      <c r="CW29" s="80">
        <v>0.426</v>
      </c>
      <c r="CX29" s="80">
        <v>0.199</v>
      </c>
      <c r="CY29" s="80">
        <v>0.731</v>
      </c>
      <c r="CZ29" s="80">
        <v>0.754</v>
      </c>
      <c r="DA29" s="80">
        <v>0.574</v>
      </c>
      <c r="DB29" s="80">
        <v>0.45</v>
      </c>
      <c r="DC29" s="80">
        <v>0.368</v>
      </c>
      <c r="DD29" s="81"/>
      <c r="DE29" s="80">
        <v>0.566</v>
      </c>
      <c r="DF29" s="80">
        <v>0.5</v>
      </c>
      <c r="DG29" s="81"/>
      <c r="DH29" s="81"/>
      <c r="DI29" s="81"/>
      <c r="DJ29" s="81"/>
      <c r="DK29" s="80"/>
      <c r="DL29" s="80"/>
      <c r="DM29" s="80"/>
      <c r="DN29" s="80"/>
      <c r="DO29" s="80">
        <v>1.482</v>
      </c>
      <c r="DP29" s="80">
        <v>0.512</v>
      </c>
      <c r="DQ29" s="80">
        <v>0.44</v>
      </c>
      <c r="DR29" s="80">
        <v>0.523</v>
      </c>
      <c r="DS29" s="80">
        <v>0.256</v>
      </c>
      <c r="DT29" s="80">
        <v>0.743</v>
      </c>
      <c r="DU29" s="80">
        <v>0.503</v>
      </c>
      <c r="DV29" s="80">
        <v>1.026</v>
      </c>
      <c r="DW29" s="80">
        <v>0.544</v>
      </c>
    </row>
    <row r="30" spans="1:127" ht="10.5" customHeight="1">
      <c r="A30" s="79" t="s">
        <v>29</v>
      </c>
      <c r="B30" s="104">
        <v>107</v>
      </c>
      <c r="C30" s="105">
        <v>6.844373831775699</v>
      </c>
      <c r="D30" s="105">
        <v>0.334</v>
      </c>
      <c r="E30" s="105">
        <v>56.104</v>
      </c>
      <c r="F30" s="105">
        <v>8.807188901473111</v>
      </c>
      <c r="G30" s="80">
        <v>6.483</v>
      </c>
      <c r="H30" s="80">
        <v>12.314</v>
      </c>
      <c r="I30" s="80">
        <v>23.863</v>
      </c>
      <c r="J30" s="80">
        <v>1.63</v>
      </c>
      <c r="K30" s="80">
        <v>1.423</v>
      </c>
      <c r="L30" s="80">
        <v>3.251</v>
      </c>
      <c r="M30" s="80">
        <v>1.685</v>
      </c>
      <c r="N30" s="80">
        <v>0.939</v>
      </c>
      <c r="O30" s="80">
        <v>1.978</v>
      </c>
      <c r="P30" s="80">
        <v>5.015</v>
      </c>
      <c r="Q30" s="80">
        <v>1.001</v>
      </c>
      <c r="R30" s="80">
        <v>0.808</v>
      </c>
      <c r="S30" s="80">
        <v>11.506</v>
      </c>
      <c r="T30" s="80">
        <v>1.947</v>
      </c>
      <c r="U30" s="80">
        <v>1.189</v>
      </c>
      <c r="V30" s="80">
        <v>1.045</v>
      </c>
      <c r="W30" s="80">
        <v>14.099</v>
      </c>
      <c r="X30" s="80">
        <v>1.029</v>
      </c>
      <c r="Y30" s="80">
        <v>1.482</v>
      </c>
      <c r="Z30" s="80">
        <v>5.226</v>
      </c>
      <c r="AA30" s="80">
        <v>1.358</v>
      </c>
      <c r="AB30" s="80">
        <v>0.494</v>
      </c>
      <c r="AC30" s="80">
        <v>20.503</v>
      </c>
      <c r="AD30" s="80">
        <v>14.841</v>
      </c>
      <c r="AE30" s="80">
        <v>0.818</v>
      </c>
      <c r="AF30" s="80">
        <v>2.138</v>
      </c>
      <c r="AG30" s="80">
        <v>13.815</v>
      </c>
      <c r="AH30" s="80">
        <v>1.267</v>
      </c>
      <c r="AI30" s="80">
        <v>6.205</v>
      </c>
      <c r="AJ30" s="80">
        <v>1.764</v>
      </c>
      <c r="AK30" s="80">
        <v>0.458</v>
      </c>
      <c r="AL30" s="80">
        <v>8.34</v>
      </c>
      <c r="AM30" s="80">
        <v>0.795</v>
      </c>
      <c r="AN30" s="80">
        <v>4.636</v>
      </c>
      <c r="AO30" s="80">
        <v>17.298</v>
      </c>
      <c r="AP30" s="80">
        <v>17.365</v>
      </c>
      <c r="AQ30" s="80">
        <v>4.685</v>
      </c>
      <c r="AR30" s="80">
        <v>29.544</v>
      </c>
      <c r="AS30" s="80">
        <v>10.782</v>
      </c>
      <c r="AT30" s="80">
        <v>1.735</v>
      </c>
      <c r="AU30" s="80">
        <v>0.643</v>
      </c>
      <c r="AV30" s="80">
        <v>3.236</v>
      </c>
      <c r="AW30" s="80">
        <v>0.93</v>
      </c>
      <c r="AX30" s="80">
        <v>1.842</v>
      </c>
      <c r="AY30" s="80">
        <v>1.653</v>
      </c>
      <c r="AZ30" s="80">
        <v>56.104</v>
      </c>
      <c r="BA30" s="80">
        <v>9.154</v>
      </c>
      <c r="BB30" s="80">
        <v>3.496</v>
      </c>
      <c r="BC30" s="80">
        <v>1.801</v>
      </c>
      <c r="BD30" s="80">
        <v>18.946</v>
      </c>
      <c r="BE30" s="80">
        <v>13.598</v>
      </c>
      <c r="BF30" s="80">
        <v>7.873</v>
      </c>
      <c r="BG30" s="80">
        <v>15.641</v>
      </c>
      <c r="BH30" s="80">
        <v>0.549</v>
      </c>
      <c r="BI30" s="80">
        <v>8.412</v>
      </c>
      <c r="BJ30" s="80">
        <v>17.457</v>
      </c>
      <c r="BK30" s="80">
        <v>0.807</v>
      </c>
      <c r="BL30" s="80">
        <v>0.851</v>
      </c>
      <c r="BM30" s="80"/>
      <c r="BN30" s="80"/>
      <c r="BO30" s="80">
        <v>3.719</v>
      </c>
      <c r="BP30" s="80">
        <v>0.854</v>
      </c>
      <c r="BQ30" s="80">
        <v>4.08</v>
      </c>
      <c r="BR30" s="80">
        <v>3.547</v>
      </c>
      <c r="BS30" s="80">
        <v>6.023</v>
      </c>
      <c r="BT30" s="80">
        <v>9.939</v>
      </c>
      <c r="BU30" s="80">
        <v>26.471</v>
      </c>
      <c r="BV30" s="80">
        <v>29.014</v>
      </c>
      <c r="BW30" s="80">
        <v>0.596</v>
      </c>
      <c r="BX30" s="80">
        <v>8.177</v>
      </c>
      <c r="BY30" s="80">
        <v>2.469</v>
      </c>
      <c r="BZ30" s="80">
        <v>6.876</v>
      </c>
      <c r="CA30" s="80">
        <v>0.414</v>
      </c>
      <c r="CB30" s="80">
        <v>0.501</v>
      </c>
      <c r="CC30" s="80">
        <v>0.334</v>
      </c>
      <c r="CD30" s="80">
        <v>0.988</v>
      </c>
      <c r="CE30" s="80">
        <v>9.021</v>
      </c>
      <c r="CF30" s="80">
        <v>16.382</v>
      </c>
      <c r="CG30" s="80">
        <v>0.736</v>
      </c>
      <c r="CH30" s="80">
        <v>0.881</v>
      </c>
      <c r="CI30" s="80">
        <v>1.635</v>
      </c>
      <c r="CJ30" s="80">
        <v>1.306</v>
      </c>
      <c r="CK30" s="80">
        <v>3.078</v>
      </c>
      <c r="CL30" s="80">
        <v>0.831</v>
      </c>
      <c r="CM30" s="80"/>
      <c r="CN30" s="80"/>
      <c r="CO30" s="80">
        <v>0.846</v>
      </c>
      <c r="CP30" s="80"/>
      <c r="CQ30" s="80">
        <v>2.519</v>
      </c>
      <c r="CR30" s="80">
        <v>3.104</v>
      </c>
      <c r="CS30" s="80">
        <v>8.36</v>
      </c>
      <c r="CT30" s="80">
        <v>1.895</v>
      </c>
      <c r="CU30" s="80">
        <v>0.645</v>
      </c>
      <c r="CV30" s="80">
        <v>1.071</v>
      </c>
      <c r="CW30" s="80">
        <v>26.01</v>
      </c>
      <c r="CX30" s="80">
        <v>10.385</v>
      </c>
      <c r="CY30" s="80">
        <v>27.234</v>
      </c>
      <c r="CZ30" s="80">
        <v>27.641</v>
      </c>
      <c r="DA30" s="80">
        <v>1.654</v>
      </c>
      <c r="DB30" s="80">
        <v>0.785</v>
      </c>
      <c r="DC30" s="80">
        <v>6.033</v>
      </c>
      <c r="DD30" s="81"/>
      <c r="DE30" s="80">
        <v>9.453</v>
      </c>
      <c r="DF30" s="80">
        <v>12.066</v>
      </c>
      <c r="DG30" s="81"/>
      <c r="DH30" s="81"/>
      <c r="DI30" s="81"/>
      <c r="DJ30" s="81"/>
      <c r="DK30" s="80"/>
      <c r="DL30" s="80"/>
      <c r="DM30" s="80"/>
      <c r="DN30" s="80"/>
      <c r="DO30" s="80">
        <v>5.569</v>
      </c>
      <c r="DP30" s="80">
        <v>2.241</v>
      </c>
      <c r="DQ30" s="80">
        <v>3.752</v>
      </c>
      <c r="DR30" s="80">
        <v>1.155</v>
      </c>
      <c r="DS30" s="80">
        <v>0.953</v>
      </c>
      <c r="DT30" s="80">
        <v>2.82</v>
      </c>
      <c r="DU30" s="80">
        <v>6.006</v>
      </c>
      <c r="DV30" s="80">
        <v>8.45</v>
      </c>
      <c r="DW30" s="80">
        <v>4.082</v>
      </c>
    </row>
    <row r="31" spans="1:127" ht="10.5" customHeight="1">
      <c r="A31" s="79" t="s">
        <v>20</v>
      </c>
      <c r="B31" s="104">
        <v>107</v>
      </c>
      <c r="C31" s="105">
        <v>4.541700934579439</v>
      </c>
      <c r="D31" s="105">
        <v>0.451</v>
      </c>
      <c r="E31" s="105">
        <v>24.533</v>
      </c>
      <c r="F31" s="105">
        <v>3.3163736647717585</v>
      </c>
      <c r="G31" s="80">
        <v>7.807</v>
      </c>
      <c r="H31" s="80">
        <v>9.756</v>
      </c>
      <c r="I31" s="80">
        <v>7.782</v>
      </c>
      <c r="J31" s="80">
        <v>2.13</v>
      </c>
      <c r="K31" s="80">
        <v>2.137</v>
      </c>
      <c r="L31" s="80">
        <v>2.912</v>
      </c>
      <c r="M31" s="80">
        <v>3.662</v>
      </c>
      <c r="N31" s="80">
        <v>2.116</v>
      </c>
      <c r="O31" s="80">
        <v>2.898</v>
      </c>
      <c r="P31" s="80">
        <v>4.142</v>
      </c>
      <c r="Q31" s="80">
        <v>1.872</v>
      </c>
      <c r="R31" s="80">
        <v>1.656</v>
      </c>
      <c r="S31" s="80">
        <v>9.62</v>
      </c>
      <c r="T31" s="80">
        <v>3.055</v>
      </c>
      <c r="U31" s="80">
        <v>2.126</v>
      </c>
      <c r="V31" s="80">
        <v>2.37</v>
      </c>
      <c r="W31" s="80">
        <v>1.78</v>
      </c>
      <c r="X31" s="80">
        <v>1.957</v>
      </c>
      <c r="Y31" s="80">
        <v>2.582</v>
      </c>
      <c r="Z31" s="80">
        <v>2.337</v>
      </c>
      <c r="AA31" s="80">
        <v>2.146</v>
      </c>
      <c r="AB31" s="80">
        <v>1.154</v>
      </c>
      <c r="AC31" s="80">
        <v>0.953</v>
      </c>
      <c r="AD31" s="80">
        <v>1.795</v>
      </c>
      <c r="AE31" s="80">
        <v>1.503</v>
      </c>
      <c r="AF31" s="80">
        <v>3.266</v>
      </c>
      <c r="AG31" s="80">
        <v>7.192</v>
      </c>
      <c r="AH31" s="80">
        <v>2.317</v>
      </c>
      <c r="AI31" s="80">
        <v>7.649</v>
      </c>
      <c r="AJ31" s="80">
        <v>3.082</v>
      </c>
      <c r="AK31" s="80">
        <v>0.807</v>
      </c>
      <c r="AL31" s="80">
        <v>2.465</v>
      </c>
      <c r="AM31" s="80">
        <v>0.451</v>
      </c>
      <c r="AN31" s="80">
        <v>2.635</v>
      </c>
      <c r="AO31" s="80">
        <v>2.324</v>
      </c>
      <c r="AP31" s="80">
        <v>1.667</v>
      </c>
      <c r="AQ31" s="80">
        <v>2.217</v>
      </c>
      <c r="AR31" s="80">
        <v>3.295</v>
      </c>
      <c r="AS31" s="80">
        <v>5.017</v>
      </c>
      <c r="AT31" s="80">
        <v>2.27</v>
      </c>
      <c r="AU31" s="80">
        <v>1.219</v>
      </c>
      <c r="AV31" s="80">
        <v>3.401</v>
      </c>
      <c r="AW31" s="80">
        <v>1.696</v>
      </c>
      <c r="AX31" s="80">
        <v>24.533</v>
      </c>
      <c r="AY31" s="80">
        <v>2.896</v>
      </c>
      <c r="AZ31" s="80">
        <v>4.576</v>
      </c>
      <c r="BA31" s="80">
        <v>1.934</v>
      </c>
      <c r="BB31" s="80">
        <v>6.105</v>
      </c>
      <c r="BC31" s="80">
        <v>2.355</v>
      </c>
      <c r="BD31" s="80">
        <v>3.127</v>
      </c>
      <c r="BE31" s="80">
        <v>5.215</v>
      </c>
      <c r="BF31" s="80">
        <v>4.162</v>
      </c>
      <c r="BG31" s="80">
        <v>1.061</v>
      </c>
      <c r="BH31" s="80">
        <v>0.692</v>
      </c>
      <c r="BI31" s="80">
        <v>4.079</v>
      </c>
      <c r="BJ31" s="80">
        <v>4.015</v>
      </c>
      <c r="BK31" s="80">
        <v>1.163</v>
      </c>
      <c r="BL31" s="80">
        <v>3.245</v>
      </c>
      <c r="BM31" s="80"/>
      <c r="BN31" s="80"/>
      <c r="BO31" s="80">
        <v>5.636</v>
      </c>
      <c r="BP31" s="80">
        <v>4.091</v>
      </c>
      <c r="BQ31" s="80">
        <v>6.702</v>
      </c>
      <c r="BR31" s="80">
        <v>10.164</v>
      </c>
      <c r="BS31" s="80">
        <v>6.685</v>
      </c>
      <c r="BT31" s="80">
        <v>6.632</v>
      </c>
      <c r="BU31" s="80">
        <v>5.213</v>
      </c>
      <c r="BV31" s="80">
        <v>9.505</v>
      </c>
      <c r="BW31" s="80">
        <v>2.808</v>
      </c>
      <c r="BX31" s="80">
        <v>6.402</v>
      </c>
      <c r="BY31" s="80">
        <v>4.959</v>
      </c>
      <c r="BZ31" s="80">
        <v>5.694</v>
      </c>
      <c r="CA31" s="80">
        <v>7.517</v>
      </c>
      <c r="CB31" s="80">
        <v>5.18</v>
      </c>
      <c r="CC31" s="80">
        <v>0.652</v>
      </c>
      <c r="CD31" s="80">
        <v>4.28</v>
      </c>
      <c r="CE31" s="80">
        <v>6.235</v>
      </c>
      <c r="CF31" s="80">
        <v>6.088</v>
      </c>
      <c r="CG31" s="80">
        <v>3.844</v>
      </c>
      <c r="CH31" s="80">
        <v>4.622</v>
      </c>
      <c r="CI31" s="80">
        <v>3.413</v>
      </c>
      <c r="CJ31" s="80">
        <v>4.933</v>
      </c>
      <c r="CK31" s="80">
        <v>3.953</v>
      </c>
      <c r="CL31" s="80">
        <v>5.636</v>
      </c>
      <c r="CM31" s="80"/>
      <c r="CN31" s="80"/>
      <c r="CO31" s="80">
        <v>4.961</v>
      </c>
      <c r="CP31" s="80"/>
      <c r="CQ31" s="80">
        <v>7.269</v>
      </c>
      <c r="CR31" s="80">
        <v>8.424</v>
      </c>
      <c r="CS31" s="80">
        <v>9.659</v>
      </c>
      <c r="CT31" s="80">
        <v>7.323</v>
      </c>
      <c r="CU31" s="80">
        <v>5.412</v>
      </c>
      <c r="CV31" s="80">
        <v>1.313</v>
      </c>
      <c r="CW31" s="80">
        <v>1.405</v>
      </c>
      <c r="CX31" s="80">
        <v>3.928</v>
      </c>
      <c r="CY31" s="80">
        <v>6.592</v>
      </c>
      <c r="CZ31" s="80">
        <v>12.836</v>
      </c>
      <c r="DA31" s="80">
        <v>5.584</v>
      </c>
      <c r="DB31" s="80">
        <v>1.278</v>
      </c>
      <c r="DC31" s="80">
        <v>6.564</v>
      </c>
      <c r="DD31" s="81"/>
      <c r="DE31" s="80">
        <v>5.648</v>
      </c>
      <c r="DF31" s="80">
        <v>1.731</v>
      </c>
      <c r="DG31" s="81"/>
      <c r="DH31" s="81"/>
      <c r="DI31" s="81"/>
      <c r="DJ31" s="81"/>
      <c r="DK31" s="80"/>
      <c r="DL31" s="80"/>
      <c r="DM31" s="80"/>
      <c r="DN31" s="80"/>
      <c r="DO31" s="80">
        <v>12.834</v>
      </c>
      <c r="DP31" s="80">
        <v>7.302</v>
      </c>
      <c r="DQ31" s="80">
        <v>6.868</v>
      </c>
      <c r="DR31" s="80">
        <v>4.807</v>
      </c>
      <c r="DS31" s="80">
        <v>3.548</v>
      </c>
      <c r="DT31" s="80">
        <v>7.196</v>
      </c>
      <c r="DU31" s="80">
        <v>6.679</v>
      </c>
      <c r="DV31" s="80">
        <v>9.319</v>
      </c>
      <c r="DW31" s="80">
        <v>2.262</v>
      </c>
    </row>
    <row r="32" spans="1:127" ht="10.5" customHeight="1">
      <c r="A32" s="79" t="s">
        <v>25</v>
      </c>
      <c r="B32" s="104">
        <v>107</v>
      </c>
      <c r="C32" s="105">
        <v>4.528046728971962</v>
      </c>
      <c r="D32" s="105">
        <v>1.001</v>
      </c>
      <c r="E32" s="105">
        <v>29.815</v>
      </c>
      <c r="F32" s="105">
        <v>4.116218277054616</v>
      </c>
      <c r="G32" s="80">
        <v>20.459</v>
      </c>
      <c r="H32" s="80">
        <v>29.815</v>
      </c>
      <c r="I32" s="80">
        <v>8.028</v>
      </c>
      <c r="J32" s="80">
        <v>3.291</v>
      </c>
      <c r="K32" s="80">
        <v>2.981</v>
      </c>
      <c r="L32" s="80">
        <v>3.886</v>
      </c>
      <c r="M32" s="80">
        <v>4.272</v>
      </c>
      <c r="N32" s="80">
        <v>2.715</v>
      </c>
      <c r="O32" s="80">
        <v>5.263</v>
      </c>
      <c r="P32" s="80">
        <v>6.109</v>
      </c>
      <c r="Q32" s="80">
        <v>2.785</v>
      </c>
      <c r="R32" s="80">
        <v>2.111</v>
      </c>
      <c r="S32" s="80">
        <v>13.092</v>
      </c>
      <c r="T32" s="80">
        <v>4.577</v>
      </c>
      <c r="U32" s="80">
        <v>3.217</v>
      </c>
      <c r="V32" s="80">
        <v>3.066</v>
      </c>
      <c r="W32" s="80">
        <v>2.145</v>
      </c>
      <c r="X32" s="80">
        <v>2.566</v>
      </c>
      <c r="Y32" s="80">
        <v>2.941</v>
      </c>
      <c r="Z32" s="80">
        <v>5.917</v>
      </c>
      <c r="AA32" s="80">
        <v>4.342</v>
      </c>
      <c r="AB32" s="80">
        <v>1.878</v>
      </c>
      <c r="AC32" s="80">
        <v>1.884</v>
      </c>
      <c r="AD32" s="80">
        <v>3.001</v>
      </c>
      <c r="AE32" s="80">
        <v>2.776</v>
      </c>
      <c r="AF32" s="80">
        <v>5.363</v>
      </c>
      <c r="AG32" s="80">
        <v>6.025</v>
      </c>
      <c r="AH32" s="80">
        <v>3.454</v>
      </c>
      <c r="AI32" s="80">
        <v>17.676</v>
      </c>
      <c r="AJ32" s="80">
        <v>11.825</v>
      </c>
      <c r="AK32" s="80">
        <v>1.502</v>
      </c>
      <c r="AL32" s="80">
        <v>3.658</v>
      </c>
      <c r="AM32" s="80">
        <v>1.679</v>
      </c>
      <c r="AN32" s="80">
        <v>2.915</v>
      </c>
      <c r="AO32" s="80">
        <v>4.044</v>
      </c>
      <c r="AP32" s="80">
        <v>2.136</v>
      </c>
      <c r="AQ32" s="80">
        <v>2.632</v>
      </c>
      <c r="AR32" s="80">
        <v>5.174</v>
      </c>
      <c r="AS32" s="80">
        <v>4.214</v>
      </c>
      <c r="AT32" s="80">
        <v>5.794</v>
      </c>
      <c r="AU32" s="80">
        <v>1.073</v>
      </c>
      <c r="AV32" s="80">
        <v>3.46</v>
      </c>
      <c r="AW32" s="80">
        <v>1.962</v>
      </c>
      <c r="AX32" s="80">
        <v>1.674</v>
      </c>
      <c r="AY32" s="80">
        <v>4.949</v>
      </c>
      <c r="AZ32" s="80">
        <v>3.995</v>
      </c>
      <c r="BA32" s="80">
        <v>1.717</v>
      </c>
      <c r="BB32" s="80">
        <v>3.681</v>
      </c>
      <c r="BC32" s="80">
        <v>3.917</v>
      </c>
      <c r="BD32" s="80">
        <v>4.509</v>
      </c>
      <c r="BE32" s="80">
        <v>3.838</v>
      </c>
      <c r="BF32" s="80">
        <v>3.436</v>
      </c>
      <c r="BG32" s="80">
        <v>1.305</v>
      </c>
      <c r="BH32" s="80">
        <v>1.001</v>
      </c>
      <c r="BI32" s="80">
        <v>7.428</v>
      </c>
      <c r="BJ32" s="80">
        <v>3.478</v>
      </c>
      <c r="BK32" s="80">
        <v>1.167</v>
      </c>
      <c r="BL32" s="80">
        <v>1.166</v>
      </c>
      <c r="BM32" s="80"/>
      <c r="BN32" s="80"/>
      <c r="BO32" s="80">
        <v>5.603</v>
      </c>
      <c r="BP32" s="80">
        <v>1.83</v>
      </c>
      <c r="BQ32" s="80">
        <v>3.418</v>
      </c>
      <c r="BR32" s="80">
        <v>2.018</v>
      </c>
      <c r="BS32" s="80">
        <v>5.406</v>
      </c>
      <c r="BT32" s="80">
        <v>3.086</v>
      </c>
      <c r="BU32" s="80">
        <v>13.229</v>
      </c>
      <c r="BV32" s="80">
        <v>6.52</v>
      </c>
      <c r="BW32" s="80">
        <v>3.436</v>
      </c>
      <c r="BX32" s="80">
        <v>6.775</v>
      </c>
      <c r="BY32" s="80">
        <v>2.911</v>
      </c>
      <c r="BZ32" s="80">
        <v>3.608</v>
      </c>
      <c r="CA32" s="80">
        <v>1.48</v>
      </c>
      <c r="CB32" s="80">
        <v>3.017</v>
      </c>
      <c r="CC32" s="80">
        <v>1.703</v>
      </c>
      <c r="CD32" s="80">
        <v>2.467</v>
      </c>
      <c r="CE32" s="80">
        <v>5.65</v>
      </c>
      <c r="CF32" s="80">
        <v>3.516</v>
      </c>
      <c r="CG32" s="80">
        <v>2.106</v>
      </c>
      <c r="CH32" s="80">
        <v>1.85</v>
      </c>
      <c r="CI32" s="80">
        <v>2.815</v>
      </c>
      <c r="CJ32" s="80">
        <v>2.907</v>
      </c>
      <c r="CK32" s="80">
        <v>1.984</v>
      </c>
      <c r="CL32" s="80">
        <v>1.777</v>
      </c>
      <c r="CM32" s="80"/>
      <c r="CN32" s="80"/>
      <c r="CO32" s="80">
        <v>3.447</v>
      </c>
      <c r="CP32" s="80"/>
      <c r="CQ32" s="80">
        <v>8.687</v>
      </c>
      <c r="CR32" s="80">
        <v>8.289</v>
      </c>
      <c r="CS32" s="80">
        <v>3.746</v>
      </c>
      <c r="CT32" s="80">
        <v>3.398</v>
      </c>
      <c r="CU32" s="80">
        <v>14.44</v>
      </c>
      <c r="CV32" s="80">
        <v>2.43</v>
      </c>
      <c r="CW32" s="80">
        <v>2.693</v>
      </c>
      <c r="CX32" s="80">
        <v>2.423</v>
      </c>
      <c r="CY32" s="80">
        <v>3.7</v>
      </c>
      <c r="CZ32" s="80">
        <v>3.526</v>
      </c>
      <c r="DA32" s="80">
        <v>2.841</v>
      </c>
      <c r="DB32" s="80">
        <v>2.18</v>
      </c>
      <c r="DC32" s="80">
        <v>2.46</v>
      </c>
      <c r="DD32" s="81"/>
      <c r="DE32" s="80">
        <v>2.69</v>
      </c>
      <c r="DF32" s="80">
        <v>2.521</v>
      </c>
      <c r="DG32" s="81"/>
      <c r="DH32" s="81"/>
      <c r="DI32" s="81"/>
      <c r="DJ32" s="81"/>
      <c r="DK32" s="80"/>
      <c r="DL32" s="80"/>
      <c r="DM32" s="80"/>
      <c r="DN32" s="80"/>
      <c r="DO32" s="80">
        <v>13.202</v>
      </c>
      <c r="DP32" s="80">
        <v>3.484</v>
      </c>
      <c r="DQ32" s="80">
        <v>5.674</v>
      </c>
      <c r="DR32" s="80">
        <v>2.752</v>
      </c>
      <c r="DS32" s="80">
        <v>4.918</v>
      </c>
      <c r="DT32" s="80">
        <v>4.985</v>
      </c>
      <c r="DU32" s="80">
        <v>3.876</v>
      </c>
      <c r="DV32" s="80">
        <v>6.785</v>
      </c>
      <c r="DW32" s="80">
        <v>5.278</v>
      </c>
    </row>
    <row r="33" spans="1:127" ht="10.5" customHeight="1">
      <c r="A33" s="79" t="s">
        <v>7</v>
      </c>
      <c r="B33" s="104">
        <v>107</v>
      </c>
      <c r="C33" s="105">
        <v>20.08628971962616</v>
      </c>
      <c r="D33" s="105">
        <v>2.594</v>
      </c>
      <c r="E33" s="105">
        <v>210.345</v>
      </c>
      <c r="F33" s="105">
        <v>29.59964861341362</v>
      </c>
      <c r="G33" s="80">
        <v>67.358</v>
      </c>
      <c r="H33" s="80">
        <v>210.345</v>
      </c>
      <c r="I33" s="80">
        <v>143.131</v>
      </c>
      <c r="J33" s="80">
        <v>18.189</v>
      </c>
      <c r="K33" s="80">
        <v>12.81</v>
      </c>
      <c r="L33" s="80">
        <v>25.231</v>
      </c>
      <c r="M33" s="80">
        <v>25.923</v>
      </c>
      <c r="N33" s="80">
        <v>8.571</v>
      </c>
      <c r="O33" s="80">
        <v>49.257</v>
      </c>
      <c r="P33" s="80">
        <v>44.281</v>
      </c>
      <c r="Q33" s="80">
        <v>9.954</v>
      </c>
      <c r="R33" s="80">
        <v>6.274</v>
      </c>
      <c r="S33" s="80">
        <v>131.615</v>
      </c>
      <c r="T33" s="80">
        <v>28.459</v>
      </c>
      <c r="U33" s="80">
        <v>15.179</v>
      </c>
      <c r="V33" s="80">
        <v>25.196</v>
      </c>
      <c r="W33" s="80">
        <v>8.878</v>
      </c>
      <c r="X33" s="80">
        <v>14.26</v>
      </c>
      <c r="Y33" s="80">
        <v>16.281</v>
      </c>
      <c r="Z33" s="80">
        <v>15.802</v>
      </c>
      <c r="AA33" s="80">
        <v>13.365</v>
      </c>
      <c r="AB33" s="80">
        <v>4.509</v>
      </c>
      <c r="AC33" s="80">
        <v>5.047</v>
      </c>
      <c r="AD33" s="80">
        <v>9.087</v>
      </c>
      <c r="AE33" s="80">
        <v>6.558</v>
      </c>
      <c r="AF33" s="80">
        <v>15.158</v>
      </c>
      <c r="AG33" s="80">
        <v>58.901</v>
      </c>
      <c r="AH33" s="80">
        <v>12.371</v>
      </c>
      <c r="AI33" s="80">
        <v>68.717</v>
      </c>
      <c r="AJ33" s="80">
        <v>56.099</v>
      </c>
      <c r="AK33" s="80">
        <v>3.541</v>
      </c>
      <c r="AL33" s="80">
        <v>14.724</v>
      </c>
      <c r="AM33" s="80">
        <v>3.289</v>
      </c>
      <c r="AN33" s="80">
        <v>13.502</v>
      </c>
      <c r="AO33" s="80">
        <v>17.281</v>
      </c>
      <c r="AP33" s="80">
        <v>6.078</v>
      </c>
      <c r="AQ33" s="80">
        <v>8.169</v>
      </c>
      <c r="AR33" s="80">
        <v>22.144</v>
      </c>
      <c r="AS33" s="80">
        <v>35.903</v>
      </c>
      <c r="AT33" s="80">
        <v>15.811</v>
      </c>
      <c r="AU33" s="80">
        <v>6.418</v>
      </c>
      <c r="AV33" s="80">
        <v>14.522</v>
      </c>
      <c r="AW33" s="80">
        <v>5.897</v>
      </c>
      <c r="AX33" s="80">
        <v>4.319</v>
      </c>
      <c r="AY33" s="80">
        <v>11.239</v>
      </c>
      <c r="AZ33" s="80">
        <v>11.704</v>
      </c>
      <c r="BA33" s="80">
        <v>3.745</v>
      </c>
      <c r="BB33" s="80">
        <v>24.042</v>
      </c>
      <c r="BC33" s="80">
        <v>9.545</v>
      </c>
      <c r="BD33" s="80">
        <v>10.678</v>
      </c>
      <c r="BE33" s="80">
        <v>10.772</v>
      </c>
      <c r="BF33" s="80">
        <v>6.396</v>
      </c>
      <c r="BG33" s="80">
        <v>2.594</v>
      </c>
      <c r="BH33" s="80">
        <v>2.779</v>
      </c>
      <c r="BI33" s="80">
        <v>10.954</v>
      </c>
      <c r="BJ33" s="80">
        <v>7.605</v>
      </c>
      <c r="BK33" s="80">
        <v>4.618</v>
      </c>
      <c r="BL33" s="80">
        <v>5.401</v>
      </c>
      <c r="BM33" s="80"/>
      <c r="BN33" s="80"/>
      <c r="BO33" s="80">
        <v>10.099</v>
      </c>
      <c r="BP33" s="80">
        <v>3.651</v>
      </c>
      <c r="BQ33" s="80">
        <v>8.185</v>
      </c>
      <c r="BR33" s="80">
        <v>11.132</v>
      </c>
      <c r="BS33" s="80">
        <v>23.418</v>
      </c>
      <c r="BT33" s="80">
        <v>8.973</v>
      </c>
      <c r="BU33" s="80">
        <v>13.218</v>
      </c>
      <c r="BV33" s="80">
        <v>19.232</v>
      </c>
      <c r="BW33" s="80">
        <v>8.121</v>
      </c>
      <c r="BX33" s="80">
        <v>8.858</v>
      </c>
      <c r="BY33" s="80">
        <v>5.486</v>
      </c>
      <c r="BZ33" s="80">
        <v>6.587</v>
      </c>
      <c r="CA33" s="80">
        <v>3.369</v>
      </c>
      <c r="CB33" s="80">
        <v>5.703</v>
      </c>
      <c r="CC33" s="80">
        <v>5.398</v>
      </c>
      <c r="CD33" s="80">
        <v>7.046</v>
      </c>
      <c r="CE33" s="80">
        <v>15.916</v>
      </c>
      <c r="CF33" s="80">
        <v>9.487</v>
      </c>
      <c r="CG33" s="80">
        <v>4.62</v>
      </c>
      <c r="CH33" s="80">
        <v>4.145</v>
      </c>
      <c r="CI33" s="80">
        <v>7.281</v>
      </c>
      <c r="CJ33" s="80">
        <v>7.776</v>
      </c>
      <c r="CK33" s="80">
        <v>4.985</v>
      </c>
      <c r="CL33" s="80">
        <v>6.429</v>
      </c>
      <c r="CM33" s="80"/>
      <c r="CN33" s="80"/>
      <c r="CO33" s="80">
        <v>7.315</v>
      </c>
      <c r="CP33" s="80"/>
      <c r="CQ33" s="80">
        <v>23.155</v>
      </c>
      <c r="CR33" s="80">
        <v>17.386</v>
      </c>
      <c r="CS33" s="80">
        <v>78.201</v>
      </c>
      <c r="CT33" s="80">
        <v>25.33</v>
      </c>
      <c r="CU33" s="80">
        <v>5.791</v>
      </c>
      <c r="CV33" s="80">
        <v>7.997</v>
      </c>
      <c r="CW33" s="80">
        <v>7.814</v>
      </c>
      <c r="CX33" s="80">
        <v>8.556</v>
      </c>
      <c r="CY33" s="80">
        <v>15.205</v>
      </c>
      <c r="CZ33" s="80">
        <v>19.016</v>
      </c>
      <c r="DA33" s="80">
        <v>11.412</v>
      </c>
      <c r="DB33" s="80">
        <v>11.457</v>
      </c>
      <c r="DC33" s="80">
        <v>11.556</v>
      </c>
      <c r="DD33" s="81"/>
      <c r="DE33" s="80">
        <v>10.864</v>
      </c>
      <c r="DF33" s="80">
        <v>10.444</v>
      </c>
      <c r="DG33" s="81"/>
      <c r="DH33" s="81"/>
      <c r="DI33" s="81"/>
      <c r="DJ33" s="81"/>
      <c r="DK33" s="80"/>
      <c r="DL33" s="80"/>
      <c r="DM33" s="80"/>
      <c r="DN33" s="80"/>
      <c r="DO33" s="80">
        <v>97.652</v>
      </c>
      <c r="DP33" s="80">
        <v>42.424</v>
      </c>
      <c r="DQ33" s="80">
        <v>15.713</v>
      </c>
      <c r="DR33" s="80">
        <v>9.428</v>
      </c>
      <c r="DS33" s="80">
        <v>5.661</v>
      </c>
      <c r="DT33" s="80">
        <v>25.785</v>
      </c>
      <c r="DU33" s="80">
        <v>15.703</v>
      </c>
      <c r="DV33" s="80">
        <v>21.615</v>
      </c>
      <c r="DW33" s="80">
        <v>14.162</v>
      </c>
    </row>
    <row r="34" spans="1:127" ht="10.5" customHeight="1">
      <c r="A34" s="79" t="s">
        <v>9</v>
      </c>
      <c r="B34" s="104">
        <v>107</v>
      </c>
      <c r="C34" s="105">
        <v>0.7730635514018692</v>
      </c>
      <c r="D34" s="105">
        <v>0</v>
      </c>
      <c r="E34" s="105">
        <v>4.342</v>
      </c>
      <c r="F34" s="105">
        <v>0.7608916675802113</v>
      </c>
      <c r="G34" s="80">
        <v>2.072</v>
      </c>
      <c r="H34" s="80">
        <v>3.124</v>
      </c>
      <c r="I34" s="80">
        <v>4.342</v>
      </c>
      <c r="J34" s="80">
        <v>0.64</v>
      </c>
      <c r="K34" s="80">
        <v>0.659</v>
      </c>
      <c r="L34" s="80">
        <v>1.016</v>
      </c>
      <c r="M34" s="80">
        <v>1.228</v>
      </c>
      <c r="N34" s="80">
        <v>0.635</v>
      </c>
      <c r="O34" s="80">
        <v>0.559</v>
      </c>
      <c r="P34" s="80">
        <v>0.613</v>
      </c>
      <c r="Q34" s="80">
        <v>0.612</v>
      </c>
      <c r="R34" s="80">
        <v>0.113</v>
      </c>
      <c r="S34" s="80">
        <v>2.971</v>
      </c>
      <c r="T34" s="80">
        <v>1.889</v>
      </c>
      <c r="U34" s="80">
        <v>0.665</v>
      </c>
      <c r="V34" s="80">
        <v>1.813</v>
      </c>
      <c r="W34" s="80">
        <v>0.729</v>
      </c>
      <c r="X34" s="80">
        <v>0.839</v>
      </c>
      <c r="Y34" s="80">
        <v>0.514</v>
      </c>
      <c r="Z34" s="80">
        <v>0.793</v>
      </c>
      <c r="AA34" s="80">
        <v>0.958</v>
      </c>
      <c r="AB34" s="80">
        <v>0.34</v>
      </c>
      <c r="AC34" s="80">
        <v>0.297</v>
      </c>
      <c r="AD34" s="80">
        <v>0.446</v>
      </c>
      <c r="AE34" s="80">
        <v>0.251</v>
      </c>
      <c r="AF34" s="80">
        <v>0.709</v>
      </c>
      <c r="AG34" s="80">
        <v>2.338</v>
      </c>
      <c r="AH34" s="80">
        <v>0.403</v>
      </c>
      <c r="AI34" s="80">
        <v>1.567</v>
      </c>
      <c r="AJ34" s="80">
        <v>0.832</v>
      </c>
      <c r="AK34" s="80">
        <v>0.231</v>
      </c>
      <c r="AL34" s="80">
        <v>0.754</v>
      </c>
      <c r="AM34" s="80">
        <v>0.149</v>
      </c>
      <c r="AN34" s="80">
        <v>0.438</v>
      </c>
      <c r="AO34" s="80">
        <v>0.375</v>
      </c>
      <c r="AP34" s="80">
        <v>0.244</v>
      </c>
      <c r="AQ34" s="80">
        <v>0.363</v>
      </c>
      <c r="AR34" s="80">
        <v>0.71</v>
      </c>
      <c r="AS34" s="80">
        <v>0.838</v>
      </c>
      <c r="AT34" s="80">
        <v>0.275</v>
      </c>
      <c r="AU34" s="80">
        <v>0.145</v>
      </c>
      <c r="AV34" s="80">
        <v>0.721</v>
      </c>
      <c r="AW34" s="80">
        <v>0.347</v>
      </c>
      <c r="AX34" s="80">
        <v>0.141</v>
      </c>
      <c r="AY34" s="80">
        <v>0.102</v>
      </c>
      <c r="AZ34" s="80">
        <v>0.926</v>
      </c>
      <c r="BA34" s="80">
        <v>0.327</v>
      </c>
      <c r="BB34" s="80">
        <v>1.692</v>
      </c>
      <c r="BC34" s="80">
        <v>0.619</v>
      </c>
      <c r="BD34" s="80">
        <v>0.711</v>
      </c>
      <c r="BE34" s="80">
        <v>2.715</v>
      </c>
      <c r="BF34" s="80">
        <v>2.152</v>
      </c>
      <c r="BG34" s="80">
        <v>0.0964</v>
      </c>
      <c r="BH34" s="80">
        <v>0.105</v>
      </c>
      <c r="BI34" s="80">
        <v>0.526</v>
      </c>
      <c r="BJ34" s="80">
        <v>0.314</v>
      </c>
      <c r="BK34" s="80">
        <v>0</v>
      </c>
      <c r="BL34" s="80">
        <v>0.222</v>
      </c>
      <c r="BM34" s="80"/>
      <c r="BN34" s="80"/>
      <c r="BO34" s="80">
        <v>0.425</v>
      </c>
      <c r="BP34" s="80">
        <v>0.235</v>
      </c>
      <c r="BQ34" s="80">
        <v>0.31</v>
      </c>
      <c r="BR34" s="80">
        <v>0.758</v>
      </c>
      <c r="BS34" s="80">
        <v>0.702</v>
      </c>
      <c r="BT34" s="80">
        <v>0.302</v>
      </c>
      <c r="BU34" s="80">
        <v>0.463</v>
      </c>
      <c r="BV34" s="80">
        <v>0.428</v>
      </c>
      <c r="BW34" s="80">
        <v>0.185</v>
      </c>
      <c r="BX34" s="80">
        <v>0.0954</v>
      </c>
      <c r="BY34" s="80">
        <v>0.281</v>
      </c>
      <c r="BZ34" s="80">
        <v>0.22</v>
      </c>
      <c r="CA34" s="80">
        <v>0.111</v>
      </c>
      <c r="CB34" s="80">
        <v>0.189</v>
      </c>
      <c r="CC34" s="80">
        <v>0.277</v>
      </c>
      <c r="CD34" s="80">
        <v>0.189</v>
      </c>
      <c r="CE34" s="80">
        <v>0.377</v>
      </c>
      <c r="CF34" s="80">
        <v>0.323</v>
      </c>
      <c r="CG34" s="80">
        <v>0.378</v>
      </c>
      <c r="CH34" s="80">
        <v>0.3</v>
      </c>
      <c r="CI34" s="80">
        <v>0.186</v>
      </c>
      <c r="CJ34" s="80">
        <v>0.177</v>
      </c>
      <c r="CK34" s="80">
        <v>0.53</v>
      </c>
      <c r="CL34" s="80">
        <v>0.734</v>
      </c>
      <c r="CM34" s="80"/>
      <c r="CN34" s="80"/>
      <c r="CO34" s="80">
        <v>0.316</v>
      </c>
      <c r="CP34" s="80"/>
      <c r="CQ34" s="80">
        <v>0.289</v>
      </c>
      <c r="CR34" s="80">
        <v>0.621</v>
      </c>
      <c r="CS34" s="80">
        <v>2.139</v>
      </c>
      <c r="CT34" s="80">
        <v>1.137</v>
      </c>
      <c r="CU34" s="80">
        <v>0.136</v>
      </c>
      <c r="CV34" s="80">
        <v>0.518</v>
      </c>
      <c r="CW34" s="80">
        <v>0.329</v>
      </c>
      <c r="CX34" s="80">
        <v>0.601</v>
      </c>
      <c r="CY34" s="80">
        <v>0.897</v>
      </c>
      <c r="CZ34" s="80">
        <v>2.955</v>
      </c>
      <c r="DA34" s="80">
        <v>0.604</v>
      </c>
      <c r="DB34" s="80">
        <v>0.509</v>
      </c>
      <c r="DC34" s="80">
        <v>1.895</v>
      </c>
      <c r="DD34" s="81"/>
      <c r="DE34" s="80">
        <v>1.842</v>
      </c>
      <c r="DF34" s="80">
        <v>0.649</v>
      </c>
      <c r="DG34" s="81"/>
      <c r="DH34" s="81"/>
      <c r="DI34" s="81"/>
      <c r="DJ34" s="81"/>
      <c r="DK34" s="80"/>
      <c r="DL34" s="80"/>
      <c r="DM34" s="80"/>
      <c r="DN34" s="80"/>
      <c r="DO34" s="80">
        <v>0.857</v>
      </c>
      <c r="DP34" s="80">
        <v>0.722</v>
      </c>
      <c r="DQ34" s="80">
        <v>1.137</v>
      </c>
      <c r="DR34" s="80">
        <v>1.115</v>
      </c>
      <c r="DS34" s="80">
        <v>0.141</v>
      </c>
      <c r="DT34" s="80">
        <v>1.138</v>
      </c>
      <c r="DU34" s="80">
        <v>1.839</v>
      </c>
      <c r="DV34" s="80">
        <v>1.268</v>
      </c>
      <c r="DW34" s="80">
        <v>0.683</v>
      </c>
    </row>
    <row r="35" spans="1:127" ht="10.5" customHeight="1">
      <c r="A35" s="79" t="s">
        <v>15</v>
      </c>
      <c r="B35" s="104">
        <v>107</v>
      </c>
      <c r="C35" s="105">
        <v>0.7141364485981304</v>
      </c>
      <c r="D35" s="105">
        <v>0.0946</v>
      </c>
      <c r="E35" s="105">
        <v>4.664</v>
      </c>
      <c r="F35" s="105">
        <v>0.6516062996879292</v>
      </c>
      <c r="G35" s="80">
        <v>4.664</v>
      </c>
      <c r="H35" s="80">
        <v>1.393</v>
      </c>
      <c r="I35" s="80">
        <v>3.028</v>
      </c>
      <c r="J35" s="80">
        <v>0.502</v>
      </c>
      <c r="K35" s="80">
        <v>0.615</v>
      </c>
      <c r="L35" s="80">
        <v>0.809</v>
      </c>
      <c r="M35" s="80">
        <v>0.935</v>
      </c>
      <c r="N35" s="80">
        <v>0.573</v>
      </c>
      <c r="O35" s="80">
        <v>0.522</v>
      </c>
      <c r="P35" s="80">
        <v>0.663</v>
      </c>
      <c r="Q35" s="80">
        <v>0.455</v>
      </c>
      <c r="R35" s="80">
        <v>0.467</v>
      </c>
      <c r="S35" s="80">
        <v>2.16</v>
      </c>
      <c r="T35" s="80">
        <v>0.79</v>
      </c>
      <c r="U35" s="80">
        <v>0.478</v>
      </c>
      <c r="V35" s="80">
        <v>0.747</v>
      </c>
      <c r="W35" s="80">
        <v>0.526</v>
      </c>
      <c r="X35" s="80">
        <v>0.618</v>
      </c>
      <c r="Y35" s="80">
        <v>0.543</v>
      </c>
      <c r="Z35" s="80">
        <v>0.446</v>
      </c>
      <c r="AA35" s="80">
        <v>0.82</v>
      </c>
      <c r="AB35" s="80">
        <v>0.356</v>
      </c>
      <c r="AC35" s="80">
        <v>0.367</v>
      </c>
      <c r="AD35" s="80">
        <v>0.369</v>
      </c>
      <c r="AE35" s="80">
        <v>0.291</v>
      </c>
      <c r="AF35" s="80">
        <v>0.511</v>
      </c>
      <c r="AG35" s="80">
        <v>1.906</v>
      </c>
      <c r="AH35" s="80">
        <v>0.386</v>
      </c>
      <c r="AI35" s="80">
        <v>2.781</v>
      </c>
      <c r="AJ35" s="80">
        <v>0.679</v>
      </c>
      <c r="AK35" s="80">
        <v>0.351</v>
      </c>
      <c r="AL35" s="80">
        <v>0.809</v>
      </c>
      <c r="AM35" s="80">
        <v>0.292</v>
      </c>
      <c r="AN35" s="80">
        <v>0.584</v>
      </c>
      <c r="AO35" s="80">
        <v>1.287</v>
      </c>
      <c r="AP35" s="80">
        <v>0.524</v>
      </c>
      <c r="AQ35" s="80">
        <v>0.481</v>
      </c>
      <c r="AR35" s="80">
        <v>0.724</v>
      </c>
      <c r="AS35" s="80">
        <v>1.483</v>
      </c>
      <c r="AT35" s="80">
        <v>1.227</v>
      </c>
      <c r="AU35" s="80">
        <v>0.377</v>
      </c>
      <c r="AV35" s="80">
        <v>0.665</v>
      </c>
      <c r="AW35" s="80">
        <v>0.391</v>
      </c>
      <c r="AX35" s="80">
        <v>0.129</v>
      </c>
      <c r="AY35" s="80">
        <v>0.445</v>
      </c>
      <c r="AZ35" s="80">
        <v>1.164</v>
      </c>
      <c r="BA35" s="80">
        <v>1.675</v>
      </c>
      <c r="BB35" s="80">
        <v>1.79</v>
      </c>
      <c r="BC35" s="80">
        <v>0.532</v>
      </c>
      <c r="BD35" s="80">
        <v>0.606</v>
      </c>
      <c r="BE35" s="80">
        <v>2.45</v>
      </c>
      <c r="BF35" s="80">
        <v>1.795</v>
      </c>
      <c r="BG35" s="80">
        <v>0.269</v>
      </c>
      <c r="BH35" s="80">
        <v>0.189</v>
      </c>
      <c r="BI35" s="80">
        <v>0.573</v>
      </c>
      <c r="BJ35" s="80">
        <v>0.543</v>
      </c>
      <c r="BK35" s="80">
        <v>0.0946</v>
      </c>
      <c r="BL35" s="80">
        <v>0.42</v>
      </c>
      <c r="BM35" s="80"/>
      <c r="BN35" s="80"/>
      <c r="BO35" s="80">
        <v>0.697</v>
      </c>
      <c r="BP35" s="80">
        <v>0.429</v>
      </c>
      <c r="BQ35" s="80">
        <v>0.613</v>
      </c>
      <c r="BR35" s="80">
        <v>1.186</v>
      </c>
      <c r="BS35" s="80">
        <v>0.829</v>
      </c>
      <c r="BT35" s="80">
        <v>0.611</v>
      </c>
      <c r="BU35" s="80">
        <v>0.608</v>
      </c>
      <c r="BV35" s="80">
        <v>0.677</v>
      </c>
      <c r="BW35" s="80">
        <v>0.287</v>
      </c>
      <c r="BX35" s="80">
        <v>0.332</v>
      </c>
      <c r="BY35" s="80">
        <v>0.432</v>
      </c>
      <c r="BZ35" s="80">
        <v>0.495</v>
      </c>
      <c r="CA35" s="80">
        <v>0.296</v>
      </c>
      <c r="CB35" s="80">
        <v>0.364</v>
      </c>
      <c r="CC35" s="80">
        <v>0.337</v>
      </c>
      <c r="CD35" s="80">
        <v>0.33</v>
      </c>
      <c r="CE35" s="80">
        <v>0.617</v>
      </c>
      <c r="CF35" s="80">
        <v>0.522</v>
      </c>
      <c r="CG35" s="80">
        <v>0.413</v>
      </c>
      <c r="CH35" s="80">
        <v>0.323</v>
      </c>
      <c r="CI35" s="80">
        <v>0.369</v>
      </c>
      <c r="CJ35" s="80">
        <v>0.39</v>
      </c>
      <c r="CK35" s="80">
        <v>0.563</v>
      </c>
      <c r="CL35" s="80">
        <v>0.64</v>
      </c>
      <c r="CM35" s="80"/>
      <c r="CN35" s="80"/>
      <c r="CO35" s="80">
        <v>0.376</v>
      </c>
      <c r="CP35" s="80"/>
      <c r="CQ35" s="80">
        <v>0.497</v>
      </c>
      <c r="CR35" s="80">
        <v>0.383</v>
      </c>
      <c r="CS35" s="80">
        <v>1.457</v>
      </c>
      <c r="CT35" s="80">
        <v>1.093</v>
      </c>
      <c r="CU35" s="80">
        <v>0.364</v>
      </c>
      <c r="CV35" s="80">
        <v>0.326</v>
      </c>
      <c r="CW35" s="80">
        <v>0.452</v>
      </c>
      <c r="CX35" s="80">
        <v>0.447</v>
      </c>
      <c r="CY35" s="80">
        <v>0.607</v>
      </c>
      <c r="CZ35" s="80">
        <v>1.213</v>
      </c>
      <c r="DA35" s="80">
        <v>0.344</v>
      </c>
      <c r="DB35" s="80">
        <v>0.405</v>
      </c>
      <c r="DC35" s="80">
        <v>0.617</v>
      </c>
      <c r="DD35" s="81"/>
      <c r="DE35" s="80">
        <v>0.71</v>
      </c>
      <c r="DF35" s="80">
        <v>0.422</v>
      </c>
      <c r="DG35" s="81"/>
      <c r="DH35" s="81"/>
      <c r="DI35" s="81"/>
      <c r="DJ35" s="81"/>
      <c r="DK35" s="80"/>
      <c r="DL35" s="80"/>
      <c r="DM35" s="80"/>
      <c r="DN35" s="80"/>
      <c r="DO35" s="80">
        <v>0.412</v>
      </c>
      <c r="DP35" s="80">
        <v>0.313</v>
      </c>
      <c r="DQ35" s="80">
        <v>0.369</v>
      </c>
      <c r="DR35" s="80">
        <v>0.258</v>
      </c>
      <c r="DS35" s="80">
        <v>0.109</v>
      </c>
      <c r="DT35" s="80">
        <v>0.396</v>
      </c>
      <c r="DU35" s="80">
        <v>0.459</v>
      </c>
      <c r="DV35" s="80">
        <v>0.487</v>
      </c>
      <c r="DW35" s="80">
        <v>0.267</v>
      </c>
    </row>
    <row r="36" spans="1:127" ht="10.5" customHeight="1">
      <c r="A36" s="79" t="s">
        <v>26</v>
      </c>
      <c r="B36" s="104">
        <v>107</v>
      </c>
      <c r="C36" s="105">
        <v>1.199934579439252</v>
      </c>
      <c r="D36" s="105">
        <v>0.151</v>
      </c>
      <c r="E36" s="105">
        <v>8.827</v>
      </c>
      <c r="F36" s="105">
        <v>1.467913735216722</v>
      </c>
      <c r="G36" s="80">
        <v>5.11</v>
      </c>
      <c r="H36" s="80">
        <v>8.553</v>
      </c>
      <c r="I36" s="80">
        <v>3.123</v>
      </c>
      <c r="J36" s="80">
        <v>1.628</v>
      </c>
      <c r="K36" s="80">
        <v>1.223</v>
      </c>
      <c r="L36" s="80">
        <v>0.533</v>
      </c>
      <c r="M36" s="80">
        <v>1.691</v>
      </c>
      <c r="N36" s="80">
        <v>0.561</v>
      </c>
      <c r="O36" s="80">
        <v>1.696</v>
      </c>
      <c r="P36" s="80">
        <v>1.808</v>
      </c>
      <c r="Q36" s="80">
        <v>0.396</v>
      </c>
      <c r="R36" s="80">
        <v>0.367</v>
      </c>
      <c r="S36" s="80">
        <v>5.637</v>
      </c>
      <c r="T36" s="80">
        <v>1.027</v>
      </c>
      <c r="U36" s="80">
        <v>0.495</v>
      </c>
      <c r="V36" s="80">
        <v>0.409</v>
      </c>
      <c r="W36" s="80">
        <v>0.396</v>
      </c>
      <c r="X36" s="80">
        <v>0.607</v>
      </c>
      <c r="Y36" s="80">
        <v>1.492</v>
      </c>
      <c r="Z36" s="80">
        <v>1.84</v>
      </c>
      <c r="AA36" s="80">
        <v>0.545</v>
      </c>
      <c r="AB36" s="80">
        <v>0.309</v>
      </c>
      <c r="AC36" s="80">
        <v>0.344</v>
      </c>
      <c r="AD36" s="80">
        <v>0.559</v>
      </c>
      <c r="AE36" s="80">
        <v>0.349</v>
      </c>
      <c r="AF36" s="80">
        <v>0.711</v>
      </c>
      <c r="AG36" s="80">
        <v>1.416</v>
      </c>
      <c r="AH36" s="80">
        <v>0.487</v>
      </c>
      <c r="AI36" s="80">
        <v>5.237</v>
      </c>
      <c r="AJ36" s="80">
        <v>4.104</v>
      </c>
      <c r="AK36" s="80">
        <v>0.54</v>
      </c>
      <c r="AL36" s="80">
        <v>1.112</v>
      </c>
      <c r="AM36" s="80">
        <v>0.706</v>
      </c>
      <c r="AN36" s="80">
        <v>0.745</v>
      </c>
      <c r="AO36" s="80">
        <v>2.057</v>
      </c>
      <c r="AP36" s="80">
        <v>0.315</v>
      </c>
      <c r="AQ36" s="80">
        <v>1.472</v>
      </c>
      <c r="AR36" s="80">
        <v>1.73</v>
      </c>
      <c r="AS36" s="80">
        <v>3.63</v>
      </c>
      <c r="AT36" s="80">
        <v>1.274</v>
      </c>
      <c r="AU36" s="80">
        <v>1.384</v>
      </c>
      <c r="AV36" s="80">
        <v>1.101</v>
      </c>
      <c r="AW36" s="80">
        <v>0.454</v>
      </c>
      <c r="AX36" s="80">
        <v>2.674</v>
      </c>
      <c r="AY36" s="80">
        <v>0.82</v>
      </c>
      <c r="AZ36" s="80">
        <v>0.573</v>
      </c>
      <c r="BA36" s="80">
        <v>2.271</v>
      </c>
      <c r="BB36" s="80">
        <v>1.358</v>
      </c>
      <c r="BC36" s="80">
        <v>0.762</v>
      </c>
      <c r="BD36" s="80">
        <v>0.935</v>
      </c>
      <c r="BE36" s="80">
        <v>2.428</v>
      </c>
      <c r="BF36" s="80">
        <v>2.297</v>
      </c>
      <c r="BG36" s="80">
        <v>0.217</v>
      </c>
      <c r="BH36" s="80">
        <v>0.151</v>
      </c>
      <c r="BI36" s="80">
        <v>1.637</v>
      </c>
      <c r="BJ36" s="80">
        <v>0.76</v>
      </c>
      <c r="BK36" s="80">
        <v>0.154</v>
      </c>
      <c r="BL36" s="80">
        <v>0.332</v>
      </c>
      <c r="BM36" s="80"/>
      <c r="BN36" s="80"/>
      <c r="BO36" s="80">
        <v>0.752</v>
      </c>
      <c r="BP36" s="80">
        <v>0.217</v>
      </c>
      <c r="BQ36" s="80">
        <v>0.554</v>
      </c>
      <c r="BR36" s="80">
        <v>0.4</v>
      </c>
      <c r="BS36" s="80">
        <v>1.817</v>
      </c>
      <c r="BT36" s="80">
        <v>0.421</v>
      </c>
      <c r="BU36" s="80">
        <v>1.507</v>
      </c>
      <c r="BV36" s="80">
        <v>1.474</v>
      </c>
      <c r="BW36" s="80">
        <v>0.414</v>
      </c>
      <c r="BX36" s="80">
        <v>1.209</v>
      </c>
      <c r="BY36" s="80">
        <v>0.496</v>
      </c>
      <c r="BZ36" s="80">
        <v>0.533</v>
      </c>
      <c r="CA36" s="80">
        <v>0.21</v>
      </c>
      <c r="CB36" s="80">
        <v>0.503</v>
      </c>
      <c r="CC36" s="80">
        <v>0.399</v>
      </c>
      <c r="CD36" s="80">
        <v>0.416</v>
      </c>
      <c r="CE36" s="80">
        <v>1.108</v>
      </c>
      <c r="CF36" s="80">
        <v>0.461</v>
      </c>
      <c r="CG36" s="80">
        <v>0.362</v>
      </c>
      <c r="CH36" s="80">
        <v>0.288</v>
      </c>
      <c r="CI36" s="80">
        <v>0.496</v>
      </c>
      <c r="CJ36" s="80">
        <v>0.48</v>
      </c>
      <c r="CK36" s="80">
        <v>0.176</v>
      </c>
      <c r="CL36" s="80">
        <v>0.183</v>
      </c>
      <c r="CM36" s="80"/>
      <c r="CN36" s="80"/>
      <c r="CO36" s="80">
        <v>0.333</v>
      </c>
      <c r="CP36" s="80"/>
      <c r="CQ36" s="80">
        <v>1.193</v>
      </c>
      <c r="CR36" s="80">
        <v>1.848</v>
      </c>
      <c r="CS36" s="80">
        <v>0.522</v>
      </c>
      <c r="CT36" s="80">
        <v>0.344</v>
      </c>
      <c r="CU36" s="80">
        <v>0.495</v>
      </c>
      <c r="CV36" s="80">
        <v>0.244</v>
      </c>
      <c r="CW36" s="80">
        <v>0.372</v>
      </c>
      <c r="CX36" s="80">
        <v>0.355</v>
      </c>
      <c r="CY36" s="80">
        <v>1.011</v>
      </c>
      <c r="CZ36" s="80">
        <v>0.564</v>
      </c>
      <c r="DA36" s="80">
        <v>0.464</v>
      </c>
      <c r="DB36" s="80">
        <v>0.521</v>
      </c>
      <c r="DC36" s="80">
        <v>0.348</v>
      </c>
      <c r="DD36" s="81"/>
      <c r="DE36" s="80">
        <v>0.354</v>
      </c>
      <c r="DF36" s="80">
        <v>0.466</v>
      </c>
      <c r="DG36" s="81"/>
      <c r="DH36" s="81"/>
      <c r="DI36" s="81"/>
      <c r="DJ36" s="81"/>
      <c r="DK36" s="80"/>
      <c r="DL36" s="80"/>
      <c r="DM36" s="80"/>
      <c r="DN36" s="80"/>
      <c r="DO36" s="80">
        <v>8.827</v>
      </c>
      <c r="DP36" s="80">
        <v>2.589</v>
      </c>
      <c r="DQ36" s="80">
        <v>0.718</v>
      </c>
      <c r="DR36" s="80">
        <v>0.309</v>
      </c>
      <c r="DS36" s="80">
        <v>1.111</v>
      </c>
      <c r="DT36" s="80">
        <v>1.09</v>
      </c>
      <c r="DU36" s="80">
        <v>0.667</v>
      </c>
      <c r="DV36" s="80">
        <v>1.157</v>
      </c>
      <c r="DW36" s="80">
        <v>1.073</v>
      </c>
    </row>
    <row r="37" spans="1:127" ht="10.5" customHeight="1">
      <c r="A37" s="79" t="s">
        <v>17</v>
      </c>
      <c r="B37" s="104">
        <v>107</v>
      </c>
      <c r="C37" s="105">
        <v>0.8154747663551402</v>
      </c>
      <c r="D37" s="105">
        <v>0.0978</v>
      </c>
      <c r="E37" s="105">
        <v>5.052</v>
      </c>
      <c r="F37" s="105">
        <v>0.7392975557279485</v>
      </c>
      <c r="G37" s="80">
        <v>2.2</v>
      </c>
      <c r="H37" s="80">
        <v>4.238</v>
      </c>
      <c r="I37" s="80">
        <v>1.973</v>
      </c>
      <c r="J37" s="80">
        <v>0.583</v>
      </c>
      <c r="K37" s="80">
        <v>0.496</v>
      </c>
      <c r="L37" s="80">
        <v>0.637</v>
      </c>
      <c r="M37" s="80">
        <v>0.952</v>
      </c>
      <c r="N37" s="80">
        <v>0.574</v>
      </c>
      <c r="O37" s="80">
        <v>1.302</v>
      </c>
      <c r="P37" s="80">
        <v>1.875</v>
      </c>
      <c r="Q37" s="80">
        <v>0.532</v>
      </c>
      <c r="R37" s="80">
        <v>0.535</v>
      </c>
      <c r="S37" s="80">
        <v>3.331</v>
      </c>
      <c r="T37" s="80">
        <v>0.897</v>
      </c>
      <c r="U37" s="80">
        <v>0.605</v>
      </c>
      <c r="V37" s="80">
        <v>0.633</v>
      </c>
      <c r="W37" s="80">
        <v>0.594</v>
      </c>
      <c r="X37" s="80">
        <v>0.641</v>
      </c>
      <c r="Y37" s="80">
        <v>0.769</v>
      </c>
      <c r="Z37" s="80">
        <v>0.944</v>
      </c>
      <c r="AA37" s="80">
        <v>0.744</v>
      </c>
      <c r="AB37" s="80">
        <v>0.498</v>
      </c>
      <c r="AC37" s="80">
        <v>0.441</v>
      </c>
      <c r="AD37" s="80">
        <v>0.628</v>
      </c>
      <c r="AE37" s="80">
        <v>0.508</v>
      </c>
      <c r="AF37" s="80">
        <v>0.741</v>
      </c>
      <c r="AG37" s="80">
        <v>1.585</v>
      </c>
      <c r="AH37" s="80">
        <v>0.59</v>
      </c>
      <c r="AI37" s="80">
        <v>2.478</v>
      </c>
      <c r="AJ37" s="80">
        <v>1.804</v>
      </c>
      <c r="AK37" s="80">
        <v>0.308</v>
      </c>
      <c r="AL37" s="80">
        <v>0.648</v>
      </c>
      <c r="AM37" s="80">
        <v>0.327</v>
      </c>
      <c r="AN37" s="80">
        <v>0.733</v>
      </c>
      <c r="AO37" s="80">
        <v>0.891</v>
      </c>
      <c r="AP37" s="80">
        <v>0.579</v>
      </c>
      <c r="AQ37" s="80">
        <v>0.627</v>
      </c>
      <c r="AR37" s="80">
        <v>0.896</v>
      </c>
      <c r="AS37" s="80">
        <v>1.978</v>
      </c>
      <c r="AT37" s="80">
        <v>0.869</v>
      </c>
      <c r="AU37" s="80">
        <v>0.373</v>
      </c>
      <c r="AV37" s="80">
        <v>0.916</v>
      </c>
      <c r="AW37" s="80">
        <v>0.473</v>
      </c>
      <c r="AX37" s="80">
        <v>0.398</v>
      </c>
      <c r="AY37" s="80">
        <v>0.765</v>
      </c>
      <c r="AZ37" s="80">
        <v>1.002</v>
      </c>
      <c r="BA37" s="80">
        <v>0.429</v>
      </c>
      <c r="BB37" s="80">
        <v>1.533</v>
      </c>
      <c r="BC37" s="80">
        <v>0.788</v>
      </c>
      <c r="BD37" s="80">
        <v>0.818</v>
      </c>
      <c r="BE37" s="80">
        <v>1.616</v>
      </c>
      <c r="BF37" s="80">
        <v>1.36</v>
      </c>
      <c r="BG37" s="80">
        <v>0.134</v>
      </c>
      <c r="BH37" s="80">
        <v>0.0978</v>
      </c>
      <c r="BI37" s="80">
        <v>1.002</v>
      </c>
      <c r="BJ37" s="80">
        <v>0.392</v>
      </c>
      <c r="BK37" s="80">
        <v>0.267</v>
      </c>
      <c r="BL37" s="80">
        <v>0.277</v>
      </c>
      <c r="BM37" s="80"/>
      <c r="BN37" s="80"/>
      <c r="BO37" s="80">
        <v>0.757</v>
      </c>
      <c r="BP37" s="80">
        <v>0.317</v>
      </c>
      <c r="BQ37" s="80">
        <v>0.579</v>
      </c>
      <c r="BR37" s="80">
        <v>0.637</v>
      </c>
      <c r="BS37" s="80">
        <v>0.99</v>
      </c>
      <c r="BT37" s="80">
        <v>0.468</v>
      </c>
      <c r="BU37" s="80">
        <v>0.963</v>
      </c>
      <c r="BV37" s="80">
        <v>0.916</v>
      </c>
      <c r="BW37" s="80">
        <v>0.388</v>
      </c>
      <c r="BX37" s="80">
        <v>0.801</v>
      </c>
      <c r="BY37" s="80">
        <v>0.372</v>
      </c>
      <c r="BZ37" s="80">
        <v>0.549</v>
      </c>
      <c r="CA37" s="80">
        <v>0.236</v>
      </c>
      <c r="CB37" s="80">
        <v>0.451</v>
      </c>
      <c r="CC37" s="80">
        <v>0.377</v>
      </c>
      <c r="CD37" s="80">
        <v>0.408</v>
      </c>
      <c r="CE37" s="80">
        <v>0.928</v>
      </c>
      <c r="CF37" s="80">
        <v>0.594</v>
      </c>
      <c r="CG37" s="80">
        <v>0.34</v>
      </c>
      <c r="CH37" s="80">
        <v>0.319</v>
      </c>
      <c r="CI37" s="80">
        <v>0.447</v>
      </c>
      <c r="CJ37" s="80">
        <v>0.448</v>
      </c>
      <c r="CK37" s="80">
        <v>0.307</v>
      </c>
      <c r="CL37" s="80">
        <v>0.324</v>
      </c>
      <c r="CM37" s="80"/>
      <c r="CN37" s="80"/>
      <c r="CO37" s="80">
        <v>0.331</v>
      </c>
      <c r="CP37" s="80"/>
      <c r="CQ37" s="80">
        <v>1.074</v>
      </c>
      <c r="CR37" s="80">
        <v>0.986</v>
      </c>
      <c r="CS37" s="80">
        <v>0.938</v>
      </c>
      <c r="CT37" s="80">
        <v>0.594</v>
      </c>
      <c r="CU37" s="80">
        <v>0.357</v>
      </c>
      <c r="CV37" s="80">
        <v>0.33</v>
      </c>
      <c r="CW37" s="80">
        <v>0.455</v>
      </c>
      <c r="CX37" s="80">
        <v>0.303</v>
      </c>
      <c r="CY37" s="80">
        <v>0.631</v>
      </c>
      <c r="CZ37" s="80">
        <v>0.815</v>
      </c>
      <c r="DA37" s="80">
        <v>0.418</v>
      </c>
      <c r="DB37" s="80">
        <v>0.518</v>
      </c>
      <c r="DC37" s="80">
        <v>0.313</v>
      </c>
      <c r="DD37" s="81"/>
      <c r="DE37" s="80">
        <v>0.39</v>
      </c>
      <c r="DF37" s="80">
        <v>0.434</v>
      </c>
      <c r="DG37" s="81"/>
      <c r="DH37" s="81"/>
      <c r="DI37" s="81"/>
      <c r="DJ37" s="81"/>
      <c r="DK37" s="80"/>
      <c r="DL37" s="80"/>
      <c r="DM37" s="80"/>
      <c r="DN37" s="80"/>
      <c r="DO37" s="80">
        <v>5.052</v>
      </c>
      <c r="DP37" s="80">
        <v>1.637</v>
      </c>
      <c r="DQ37" s="80">
        <v>0.567</v>
      </c>
      <c r="DR37" s="80">
        <v>0.256</v>
      </c>
      <c r="DS37" s="80">
        <v>0.343</v>
      </c>
      <c r="DT37" s="80">
        <v>0.782</v>
      </c>
      <c r="DU37" s="80">
        <v>0.479</v>
      </c>
      <c r="DV37" s="80">
        <v>0.783</v>
      </c>
      <c r="DW37" s="80">
        <v>0.729</v>
      </c>
    </row>
    <row r="38" spans="1:127" ht="10.5" customHeight="1">
      <c r="A38" s="79" t="s">
        <v>50</v>
      </c>
      <c r="B38" s="104">
        <v>107</v>
      </c>
      <c r="C38" s="105">
        <v>1.5348971962616818</v>
      </c>
      <c r="D38" s="105">
        <v>0.183</v>
      </c>
      <c r="E38" s="105">
        <v>7.896</v>
      </c>
      <c r="F38" s="105">
        <v>1.363892799625632</v>
      </c>
      <c r="G38" s="80">
        <v>4.388</v>
      </c>
      <c r="H38" s="80">
        <v>7.896</v>
      </c>
      <c r="I38" s="80">
        <v>3.872</v>
      </c>
      <c r="J38" s="80">
        <v>0.917</v>
      </c>
      <c r="K38" s="80">
        <v>0.83</v>
      </c>
      <c r="L38" s="80">
        <v>1.077</v>
      </c>
      <c r="M38" s="80">
        <v>1.402</v>
      </c>
      <c r="N38" s="80">
        <v>0.759</v>
      </c>
      <c r="O38" s="80">
        <v>1.356</v>
      </c>
      <c r="P38" s="80">
        <v>1.602</v>
      </c>
      <c r="Q38" s="80">
        <v>1.009</v>
      </c>
      <c r="R38" s="80">
        <v>0.584</v>
      </c>
      <c r="S38" s="80">
        <v>3.081</v>
      </c>
      <c r="T38" s="80">
        <v>1.594</v>
      </c>
      <c r="U38" s="80">
        <v>0.84</v>
      </c>
      <c r="V38" s="80">
        <v>0.681</v>
      </c>
      <c r="W38" s="80">
        <v>1.449</v>
      </c>
      <c r="X38" s="80">
        <v>0.829</v>
      </c>
      <c r="Y38" s="80">
        <v>1.057</v>
      </c>
      <c r="Z38" s="80">
        <v>1.176</v>
      </c>
      <c r="AA38" s="80">
        <v>0.884</v>
      </c>
      <c r="AB38" s="80">
        <v>0.49</v>
      </c>
      <c r="AC38" s="80">
        <v>0.936</v>
      </c>
      <c r="AD38" s="80">
        <v>0.971</v>
      </c>
      <c r="AE38" s="80">
        <v>0.695</v>
      </c>
      <c r="AF38" s="80">
        <v>1.567</v>
      </c>
      <c r="AG38" s="80">
        <v>2.156</v>
      </c>
      <c r="AH38" s="80">
        <v>0.935</v>
      </c>
      <c r="AI38" s="80">
        <v>4.174</v>
      </c>
      <c r="AJ38" s="80">
        <v>1.492</v>
      </c>
      <c r="AK38" s="80">
        <v>0.459</v>
      </c>
      <c r="AL38" s="80">
        <v>1.003</v>
      </c>
      <c r="AM38" s="80">
        <v>0.479</v>
      </c>
      <c r="AN38" s="80">
        <v>0.974</v>
      </c>
      <c r="AO38" s="80">
        <v>1.94</v>
      </c>
      <c r="AP38" s="80">
        <v>1.279</v>
      </c>
      <c r="AQ38" s="80">
        <v>1.438</v>
      </c>
      <c r="AR38" s="80">
        <v>3.391</v>
      </c>
      <c r="AS38" s="80">
        <v>2.424</v>
      </c>
      <c r="AT38" s="80">
        <v>4.284</v>
      </c>
      <c r="AU38" s="80">
        <v>0.645</v>
      </c>
      <c r="AV38" s="80">
        <v>1.393</v>
      </c>
      <c r="AW38" s="80">
        <v>0.913</v>
      </c>
      <c r="AX38" s="80">
        <v>0.833</v>
      </c>
      <c r="AY38" s="80">
        <v>1.267</v>
      </c>
      <c r="AZ38" s="80">
        <v>4.284</v>
      </c>
      <c r="BA38" s="80">
        <v>1.323</v>
      </c>
      <c r="BB38" s="80">
        <v>1.13</v>
      </c>
      <c r="BC38" s="80">
        <v>1.248</v>
      </c>
      <c r="BD38" s="80">
        <v>2.491</v>
      </c>
      <c r="BE38" s="80">
        <v>2.378</v>
      </c>
      <c r="BF38" s="80">
        <v>1.841</v>
      </c>
      <c r="BG38" s="80">
        <v>1.723</v>
      </c>
      <c r="BH38" s="80">
        <v>0.274</v>
      </c>
      <c r="BI38" s="80">
        <v>4.606</v>
      </c>
      <c r="BJ38" s="80">
        <v>4.753</v>
      </c>
      <c r="BK38" s="80">
        <v>7.85</v>
      </c>
      <c r="BL38" s="80">
        <v>0.183</v>
      </c>
      <c r="BM38" s="80"/>
      <c r="BN38" s="80"/>
      <c r="BO38" s="80">
        <v>1.629</v>
      </c>
      <c r="BP38" s="80">
        <v>0.644</v>
      </c>
      <c r="BQ38" s="80">
        <v>0.944</v>
      </c>
      <c r="BR38" s="80">
        <v>0.674</v>
      </c>
      <c r="BS38" s="80">
        <v>1.551</v>
      </c>
      <c r="BT38" s="80">
        <v>3.023</v>
      </c>
      <c r="BU38" s="80">
        <v>3.625</v>
      </c>
      <c r="BV38" s="80">
        <v>3.47</v>
      </c>
      <c r="BW38" s="80">
        <v>0.431</v>
      </c>
      <c r="BX38" s="80">
        <v>0.887</v>
      </c>
      <c r="BY38" s="80">
        <v>1.666</v>
      </c>
      <c r="BZ38" s="80">
        <v>1.725</v>
      </c>
      <c r="CA38" s="80">
        <v>0.284</v>
      </c>
      <c r="CB38" s="80">
        <v>0.749</v>
      </c>
      <c r="CC38" s="80">
        <v>0.257</v>
      </c>
      <c r="CD38" s="80">
        <v>0.61</v>
      </c>
      <c r="CE38" s="80">
        <v>2.222</v>
      </c>
      <c r="CF38" s="80">
        <v>1.621</v>
      </c>
      <c r="CG38" s="80">
        <v>0.542</v>
      </c>
      <c r="CH38" s="80">
        <v>0.677</v>
      </c>
      <c r="CI38" s="80">
        <v>0.683</v>
      </c>
      <c r="CJ38" s="80">
        <v>0.618</v>
      </c>
      <c r="CK38" s="80">
        <v>0.564</v>
      </c>
      <c r="CL38" s="80">
        <v>0.298</v>
      </c>
      <c r="CM38" s="80"/>
      <c r="CN38" s="80"/>
      <c r="CO38" s="80">
        <v>0.567</v>
      </c>
      <c r="CP38" s="80"/>
      <c r="CQ38" s="80">
        <v>0.944</v>
      </c>
      <c r="CR38" s="80">
        <v>1.049</v>
      </c>
      <c r="CS38" s="80">
        <v>1.282</v>
      </c>
      <c r="CT38" s="80">
        <v>0.659</v>
      </c>
      <c r="CU38" s="80">
        <v>0.737</v>
      </c>
      <c r="CV38" s="80">
        <v>0.569</v>
      </c>
      <c r="CW38" s="80">
        <v>1.405</v>
      </c>
      <c r="CX38" s="80">
        <v>0.949</v>
      </c>
      <c r="CY38" s="80">
        <v>2.487</v>
      </c>
      <c r="CZ38" s="80">
        <v>2.402</v>
      </c>
      <c r="DA38" s="80">
        <v>0.659</v>
      </c>
      <c r="DB38" s="80">
        <v>0.41</v>
      </c>
      <c r="DC38" s="80">
        <v>1.407</v>
      </c>
      <c r="DD38" s="81"/>
      <c r="DE38" s="80">
        <v>1.396</v>
      </c>
      <c r="DF38" s="80">
        <v>1.688</v>
      </c>
      <c r="DG38" s="81"/>
      <c r="DH38" s="81"/>
      <c r="DI38" s="81"/>
      <c r="DJ38" s="81"/>
      <c r="DK38" s="80"/>
      <c r="DL38" s="80"/>
      <c r="DM38" s="80"/>
      <c r="DN38" s="80"/>
      <c r="DO38" s="80">
        <v>1.728</v>
      </c>
      <c r="DP38" s="80">
        <v>0.666</v>
      </c>
      <c r="DQ38" s="80">
        <v>0.831</v>
      </c>
      <c r="DR38" s="80">
        <v>0.498</v>
      </c>
      <c r="DS38" s="80">
        <v>0.492</v>
      </c>
      <c r="DT38" s="80">
        <v>0.971</v>
      </c>
      <c r="DU38" s="80">
        <v>1.049</v>
      </c>
      <c r="DV38" s="80">
        <v>1.787</v>
      </c>
      <c r="DW38" s="80">
        <v>0.703</v>
      </c>
    </row>
    <row r="39" spans="1:127" ht="10.5" customHeight="1">
      <c r="A39" s="79" t="s">
        <v>76</v>
      </c>
      <c r="B39" s="104">
        <v>103</v>
      </c>
      <c r="C39" s="105">
        <v>0.5064689320388351</v>
      </c>
      <c r="D39" s="105">
        <v>0.0953</v>
      </c>
      <c r="E39" s="105">
        <v>2.823</v>
      </c>
      <c r="F39" s="105">
        <v>0.4526027088346805</v>
      </c>
      <c r="G39" s="82"/>
      <c r="H39" s="82"/>
      <c r="I39" s="82"/>
      <c r="J39" s="82"/>
      <c r="K39" s="80">
        <v>0.464</v>
      </c>
      <c r="L39" s="80">
        <v>0.373</v>
      </c>
      <c r="M39" s="80">
        <v>0.616</v>
      </c>
      <c r="N39" s="80">
        <v>0.359</v>
      </c>
      <c r="O39" s="80">
        <v>0.663</v>
      </c>
      <c r="P39" s="80">
        <v>0.687</v>
      </c>
      <c r="Q39" s="80">
        <v>0.535</v>
      </c>
      <c r="R39" s="80">
        <v>0.348</v>
      </c>
      <c r="S39" s="80">
        <v>0.961</v>
      </c>
      <c r="T39" s="80">
        <v>0.604</v>
      </c>
      <c r="U39" s="80">
        <v>0.649</v>
      </c>
      <c r="V39" s="80">
        <v>0.421</v>
      </c>
      <c r="W39" s="80">
        <v>0.377</v>
      </c>
      <c r="X39" s="80">
        <v>0.379</v>
      </c>
      <c r="Y39" s="80">
        <v>0.587</v>
      </c>
      <c r="Z39" s="80">
        <v>0.382</v>
      </c>
      <c r="AA39" s="80">
        <v>0.414</v>
      </c>
      <c r="AB39" s="80">
        <v>0.254</v>
      </c>
      <c r="AC39" s="80">
        <v>0.166</v>
      </c>
      <c r="AD39" s="80">
        <v>0.267</v>
      </c>
      <c r="AE39" s="80">
        <v>0.506</v>
      </c>
      <c r="AF39" s="80">
        <v>0.642</v>
      </c>
      <c r="AG39" s="80">
        <v>0.564</v>
      </c>
      <c r="AH39" s="80">
        <v>0.395</v>
      </c>
      <c r="AI39" s="80">
        <v>1.935</v>
      </c>
      <c r="AJ39" s="80">
        <v>1.405</v>
      </c>
      <c r="AK39" s="80">
        <v>0.454</v>
      </c>
      <c r="AL39" s="80">
        <v>0.435</v>
      </c>
      <c r="AM39" s="80">
        <v>0.449</v>
      </c>
      <c r="AN39" s="80">
        <v>0.401</v>
      </c>
      <c r="AO39" s="80">
        <v>0.772</v>
      </c>
      <c r="AP39" s="80">
        <v>0.474</v>
      </c>
      <c r="AQ39" s="80">
        <v>0.692</v>
      </c>
      <c r="AR39" s="80">
        <v>0.791</v>
      </c>
      <c r="AS39" s="80">
        <v>0.764</v>
      </c>
      <c r="AT39" s="80">
        <v>2.431</v>
      </c>
      <c r="AU39" s="80">
        <v>0.517</v>
      </c>
      <c r="AV39" s="80">
        <v>0.58</v>
      </c>
      <c r="AW39" s="80">
        <v>0.617</v>
      </c>
      <c r="AX39" s="80">
        <v>0.518</v>
      </c>
      <c r="AY39" s="80">
        <v>0.369</v>
      </c>
      <c r="AZ39" s="80">
        <v>0.146</v>
      </c>
      <c r="BA39" s="80">
        <v>0.292</v>
      </c>
      <c r="BB39" s="80">
        <v>0.131</v>
      </c>
      <c r="BC39" s="80">
        <v>0.352</v>
      </c>
      <c r="BD39" s="80">
        <v>0.207</v>
      </c>
      <c r="BE39" s="80">
        <v>2.823</v>
      </c>
      <c r="BF39" s="80">
        <v>2.017</v>
      </c>
      <c r="BG39" s="80">
        <v>0.203</v>
      </c>
      <c r="BH39" s="80">
        <v>0.186</v>
      </c>
      <c r="BI39" s="80">
        <v>0.515</v>
      </c>
      <c r="BJ39" s="80">
        <v>0.677</v>
      </c>
      <c r="BK39" s="80">
        <v>0.494</v>
      </c>
      <c r="BL39" s="80">
        <v>0.173</v>
      </c>
      <c r="BM39" s="80"/>
      <c r="BN39" s="80"/>
      <c r="BO39" s="80">
        <v>0.622</v>
      </c>
      <c r="BP39" s="80">
        <v>0.262</v>
      </c>
      <c r="BQ39" s="80">
        <v>0.341</v>
      </c>
      <c r="BR39" s="80">
        <v>0.219</v>
      </c>
      <c r="BS39" s="80">
        <v>0.389</v>
      </c>
      <c r="BT39" s="80">
        <v>0.374</v>
      </c>
      <c r="BU39" s="80">
        <v>0.116</v>
      </c>
      <c r="BV39" s="80">
        <v>0.408</v>
      </c>
      <c r="BW39" s="80">
        <v>0.276</v>
      </c>
      <c r="BX39" s="80">
        <v>0.316</v>
      </c>
      <c r="BY39" s="80">
        <v>0.276</v>
      </c>
      <c r="BZ39" s="80">
        <v>0.199</v>
      </c>
      <c r="CA39" s="80">
        <v>0.173</v>
      </c>
      <c r="CB39" s="80">
        <v>0.394</v>
      </c>
      <c r="CC39" s="80">
        <v>0.191</v>
      </c>
      <c r="CD39" s="80">
        <v>0.207</v>
      </c>
      <c r="CE39" s="80">
        <v>0.409</v>
      </c>
      <c r="CF39" s="80">
        <v>0.292</v>
      </c>
      <c r="CG39" s="80">
        <v>0.297</v>
      </c>
      <c r="CH39" s="80">
        <v>0.216</v>
      </c>
      <c r="CI39" s="80">
        <v>0.786</v>
      </c>
      <c r="CJ39" s="80">
        <v>0.175</v>
      </c>
      <c r="CK39" s="80">
        <v>0.125</v>
      </c>
      <c r="CL39" s="80">
        <v>0.0953</v>
      </c>
      <c r="CM39" s="80"/>
      <c r="CN39" s="80"/>
      <c r="CO39" s="80">
        <v>0.349</v>
      </c>
      <c r="CP39" s="80"/>
      <c r="CQ39" s="80">
        <v>0.559</v>
      </c>
      <c r="CR39" s="80">
        <v>0.298</v>
      </c>
      <c r="CS39" s="80">
        <v>0.228</v>
      </c>
      <c r="CT39" s="80">
        <v>0.182</v>
      </c>
      <c r="CU39" s="80">
        <v>0.399</v>
      </c>
      <c r="CV39" s="80">
        <v>0.141</v>
      </c>
      <c r="CW39" s="80">
        <v>0.355</v>
      </c>
      <c r="CX39" s="80">
        <v>0.186</v>
      </c>
      <c r="CY39" s="80">
        <v>0.405</v>
      </c>
      <c r="CZ39" s="80">
        <v>0.127</v>
      </c>
      <c r="DA39" s="80">
        <v>0.175</v>
      </c>
      <c r="DB39" s="80">
        <v>0.133</v>
      </c>
      <c r="DC39" s="80">
        <v>0.266</v>
      </c>
      <c r="DD39" s="81"/>
      <c r="DE39" s="80">
        <v>0.277</v>
      </c>
      <c r="DF39" s="80">
        <v>0.191</v>
      </c>
      <c r="DG39" s="81"/>
      <c r="DH39" s="81"/>
      <c r="DI39" s="81"/>
      <c r="DJ39" s="81"/>
      <c r="DK39" s="80"/>
      <c r="DL39" s="80"/>
      <c r="DM39" s="80"/>
      <c r="DN39" s="80"/>
      <c r="DO39" s="80">
        <v>0.657</v>
      </c>
      <c r="DP39" s="80">
        <v>0.381</v>
      </c>
      <c r="DQ39" s="80">
        <v>0.369</v>
      </c>
      <c r="DR39" s="80">
        <v>0.272</v>
      </c>
      <c r="DS39" s="80">
        <v>1.606</v>
      </c>
      <c r="DT39" s="80">
        <v>1.041</v>
      </c>
      <c r="DU39" s="80">
        <v>0.864</v>
      </c>
      <c r="DV39" s="80">
        <v>0.972</v>
      </c>
      <c r="DW39" s="80">
        <v>1.142</v>
      </c>
    </row>
    <row r="40" spans="1:127" ht="10.5" customHeight="1">
      <c r="A40" s="79" t="s">
        <v>2</v>
      </c>
      <c r="B40" s="104">
        <v>101</v>
      </c>
      <c r="C40" s="105">
        <v>9.598257425742572</v>
      </c>
      <c r="D40" s="105">
        <v>2.043</v>
      </c>
      <c r="E40" s="105">
        <v>34.328</v>
      </c>
      <c r="F40" s="105">
        <v>5.7315265339156864</v>
      </c>
      <c r="G40" s="80">
        <v>31.571</v>
      </c>
      <c r="H40" s="80">
        <v>25.772</v>
      </c>
      <c r="I40" s="80">
        <v>20.346</v>
      </c>
      <c r="J40" s="80">
        <v>11.278</v>
      </c>
      <c r="K40" s="80">
        <v>7.809</v>
      </c>
      <c r="L40" s="80">
        <v>12.831</v>
      </c>
      <c r="M40" s="80">
        <v>11.175</v>
      </c>
      <c r="N40" s="80">
        <v>8.909</v>
      </c>
      <c r="O40" s="80">
        <v>14.45</v>
      </c>
      <c r="P40" s="80">
        <v>16.701</v>
      </c>
      <c r="Q40" s="80">
        <v>9.792</v>
      </c>
      <c r="R40" s="80">
        <v>6.5</v>
      </c>
      <c r="S40" s="80">
        <v>30.479</v>
      </c>
      <c r="T40" s="80">
        <v>12.18</v>
      </c>
      <c r="U40" s="80">
        <v>11.462</v>
      </c>
      <c r="V40" s="80">
        <v>7.299</v>
      </c>
      <c r="W40" s="80">
        <v>8.256</v>
      </c>
      <c r="X40" s="80">
        <v>8.88</v>
      </c>
      <c r="Y40" s="80">
        <v>14.57</v>
      </c>
      <c r="Z40" s="80">
        <v>10.838</v>
      </c>
      <c r="AA40" s="80">
        <v>9.166</v>
      </c>
      <c r="AB40" s="80">
        <v>7.268</v>
      </c>
      <c r="AC40" s="80">
        <v>6.854</v>
      </c>
      <c r="AD40" s="80">
        <v>8.354</v>
      </c>
      <c r="AE40" s="80">
        <v>7.328</v>
      </c>
      <c r="AF40" s="80">
        <v>12.822</v>
      </c>
      <c r="AG40" s="80">
        <v>12.31</v>
      </c>
      <c r="AH40" s="80">
        <v>10.404</v>
      </c>
      <c r="AI40" s="80">
        <v>19.42</v>
      </c>
      <c r="AJ40" s="80">
        <v>6.533</v>
      </c>
      <c r="AK40" s="80">
        <v>4.986</v>
      </c>
      <c r="AL40" s="80">
        <v>6.749</v>
      </c>
      <c r="AM40" s="80">
        <v>4.736</v>
      </c>
      <c r="AN40" s="80">
        <v>8.505</v>
      </c>
      <c r="AO40" s="80">
        <v>5.602</v>
      </c>
      <c r="AP40" s="80">
        <v>6.162</v>
      </c>
      <c r="AQ40" s="80">
        <v>7.33</v>
      </c>
      <c r="AR40" s="80">
        <v>9.682</v>
      </c>
      <c r="AS40" s="80">
        <v>18.919</v>
      </c>
      <c r="AT40" s="80">
        <v>9.145</v>
      </c>
      <c r="AU40" s="80">
        <v>6.015</v>
      </c>
      <c r="AV40" s="80">
        <v>10.394</v>
      </c>
      <c r="AW40" s="80">
        <v>6.823</v>
      </c>
      <c r="AX40" s="80">
        <v>6.101</v>
      </c>
      <c r="AY40" s="80">
        <v>6.08</v>
      </c>
      <c r="AZ40" s="80">
        <v>7.428</v>
      </c>
      <c r="BA40" s="80">
        <v>4.635</v>
      </c>
      <c r="BB40" s="80">
        <v>10.369</v>
      </c>
      <c r="BC40" s="80">
        <v>7.521</v>
      </c>
      <c r="BD40" s="80">
        <v>7.849</v>
      </c>
      <c r="BE40" s="80">
        <v>5.491</v>
      </c>
      <c r="BF40" s="80">
        <v>4.757</v>
      </c>
      <c r="BG40" s="80"/>
      <c r="BH40" s="80"/>
      <c r="BI40" s="80"/>
      <c r="BJ40" s="80"/>
      <c r="BK40" s="80"/>
      <c r="BL40" s="80"/>
      <c r="BM40" s="80"/>
      <c r="BN40" s="80"/>
      <c r="BO40" s="80">
        <v>6.354</v>
      </c>
      <c r="BP40" s="80">
        <v>3.708</v>
      </c>
      <c r="BQ40" s="80">
        <v>4.629</v>
      </c>
      <c r="BR40" s="80">
        <v>3.607</v>
      </c>
      <c r="BS40" s="80">
        <v>7.582</v>
      </c>
      <c r="BT40" s="80">
        <v>5.956</v>
      </c>
      <c r="BU40" s="80">
        <v>9.106</v>
      </c>
      <c r="BV40" s="80">
        <v>11.383</v>
      </c>
      <c r="BW40" s="80">
        <v>4.117</v>
      </c>
      <c r="BX40" s="80">
        <v>6.864</v>
      </c>
      <c r="BY40" s="80">
        <v>4.536</v>
      </c>
      <c r="BZ40" s="80">
        <v>5.112</v>
      </c>
      <c r="CA40" s="80">
        <v>2.043</v>
      </c>
      <c r="CB40" s="80">
        <v>2.885</v>
      </c>
      <c r="CC40" s="80">
        <v>4.17</v>
      </c>
      <c r="CD40" s="80">
        <v>7.112</v>
      </c>
      <c r="CE40" s="80">
        <v>15.652</v>
      </c>
      <c r="CF40" s="80">
        <v>9.837</v>
      </c>
      <c r="CG40" s="80">
        <v>6.501</v>
      </c>
      <c r="CH40" s="80">
        <v>6.157</v>
      </c>
      <c r="CI40" s="80">
        <v>7.936</v>
      </c>
      <c r="CJ40" s="80">
        <v>9.546</v>
      </c>
      <c r="CK40" s="80">
        <v>5.208</v>
      </c>
      <c r="CL40" s="80">
        <v>4.432</v>
      </c>
      <c r="CM40" s="80"/>
      <c r="CN40" s="80"/>
      <c r="CO40" s="80">
        <v>5.591</v>
      </c>
      <c r="CP40" s="80"/>
      <c r="CQ40" s="80">
        <v>15.547</v>
      </c>
      <c r="CR40" s="80">
        <v>11.957</v>
      </c>
      <c r="CS40" s="80">
        <v>7.102</v>
      </c>
      <c r="CT40" s="80">
        <v>7.882</v>
      </c>
      <c r="CU40" s="80">
        <v>4.42</v>
      </c>
      <c r="CV40" s="80">
        <v>5.52</v>
      </c>
      <c r="CW40" s="80">
        <v>6.659</v>
      </c>
      <c r="CX40" s="80">
        <v>7.405</v>
      </c>
      <c r="CY40" s="80">
        <v>10.363</v>
      </c>
      <c r="CZ40" s="80">
        <v>9.011</v>
      </c>
      <c r="DA40" s="80">
        <v>9.329</v>
      </c>
      <c r="DB40" s="80">
        <v>8.376</v>
      </c>
      <c r="DC40" s="80">
        <v>6.733</v>
      </c>
      <c r="DD40" s="81"/>
      <c r="DE40" s="80">
        <v>7.297</v>
      </c>
      <c r="DF40" s="80">
        <v>8.191</v>
      </c>
      <c r="DG40" s="81"/>
      <c r="DH40" s="81"/>
      <c r="DI40" s="81"/>
      <c r="DJ40" s="81"/>
      <c r="DK40" s="80"/>
      <c r="DL40" s="80"/>
      <c r="DM40" s="80"/>
      <c r="DN40" s="80"/>
      <c r="DO40" s="80">
        <v>34.328</v>
      </c>
      <c r="DP40" s="80">
        <v>16.498</v>
      </c>
      <c r="DQ40" s="80">
        <v>12.839</v>
      </c>
      <c r="DR40" s="80">
        <v>7.311</v>
      </c>
      <c r="DS40" s="80">
        <v>6.301</v>
      </c>
      <c r="DT40" s="80">
        <v>15.689</v>
      </c>
      <c r="DU40" s="80">
        <v>12.047</v>
      </c>
      <c r="DV40" s="80">
        <v>19.741</v>
      </c>
      <c r="DW40" s="80">
        <v>12.018</v>
      </c>
    </row>
    <row r="41" spans="1:127" ht="10.5" customHeight="1">
      <c r="A41" s="79" t="s">
        <v>0</v>
      </c>
      <c r="B41" s="104">
        <v>107</v>
      </c>
      <c r="C41" s="105">
        <v>5.605626168224297</v>
      </c>
      <c r="D41" s="105">
        <v>0.793</v>
      </c>
      <c r="E41" s="105">
        <v>24.981</v>
      </c>
      <c r="F41" s="105">
        <v>4.422458162232677</v>
      </c>
      <c r="G41" s="80">
        <v>16.045</v>
      </c>
      <c r="H41" s="80">
        <v>13.308</v>
      </c>
      <c r="I41" s="80">
        <v>11.743</v>
      </c>
      <c r="J41" s="80">
        <v>5.262</v>
      </c>
      <c r="K41" s="80">
        <v>4.349</v>
      </c>
      <c r="L41" s="80">
        <v>7.144</v>
      </c>
      <c r="M41" s="80">
        <v>6.505</v>
      </c>
      <c r="N41" s="80">
        <v>4.433</v>
      </c>
      <c r="O41" s="80">
        <v>3.547</v>
      </c>
      <c r="P41" s="80">
        <v>4.975</v>
      </c>
      <c r="Q41" s="80">
        <v>4.355</v>
      </c>
      <c r="R41" s="80">
        <v>2.951</v>
      </c>
      <c r="S41" s="80">
        <v>15.779</v>
      </c>
      <c r="T41" s="80">
        <v>6.166</v>
      </c>
      <c r="U41" s="80">
        <v>5.673</v>
      </c>
      <c r="V41" s="80">
        <v>2.972</v>
      </c>
      <c r="W41" s="80">
        <v>2.791</v>
      </c>
      <c r="X41" s="80">
        <v>3.707</v>
      </c>
      <c r="Y41" s="80">
        <v>3.761</v>
      </c>
      <c r="Z41" s="80">
        <v>4.743</v>
      </c>
      <c r="AA41" s="80">
        <v>4.969</v>
      </c>
      <c r="AB41" s="80">
        <v>1.647</v>
      </c>
      <c r="AC41" s="80">
        <v>2.251</v>
      </c>
      <c r="AD41" s="80">
        <v>5.482</v>
      </c>
      <c r="AE41" s="80">
        <v>2.637</v>
      </c>
      <c r="AF41" s="80">
        <v>9.178</v>
      </c>
      <c r="AG41" s="80">
        <v>7.505</v>
      </c>
      <c r="AH41" s="80">
        <v>4.869</v>
      </c>
      <c r="AI41" s="80">
        <v>10.008</v>
      </c>
      <c r="AJ41" s="80">
        <v>1.739</v>
      </c>
      <c r="AK41" s="80">
        <v>1.706</v>
      </c>
      <c r="AL41" s="80">
        <v>4.956</v>
      </c>
      <c r="AM41" s="80">
        <v>2.147</v>
      </c>
      <c r="AN41" s="80">
        <v>4.103</v>
      </c>
      <c r="AO41" s="80">
        <v>2.71</v>
      </c>
      <c r="AP41" s="80">
        <v>2.439</v>
      </c>
      <c r="AQ41" s="80">
        <v>4.135</v>
      </c>
      <c r="AR41" s="80">
        <v>7.38</v>
      </c>
      <c r="AS41" s="80">
        <v>5.597</v>
      </c>
      <c r="AT41" s="80">
        <v>4.698</v>
      </c>
      <c r="AU41" s="80">
        <v>1.146</v>
      </c>
      <c r="AV41" s="80">
        <v>6.07</v>
      </c>
      <c r="AW41" s="80">
        <v>3.302</v>
      </c>
      <c r="AX41" s="80">
        <v>2.746</v>
      </c>
      <c r="AY41" s="80">
        <v>3.227</v>
      </c>
      <c r="AZ41" s="80">
        <v>6.138</v>
      </c>
      <c r="BA41" s="80">
        <v>3.31</v>
      </c>
      <c r="BB41" s="80">
        <v>3.776</v>
      </c>
      <c r="BC41" s="80">
        <v>2.487</v>
      </c>
      <c r="BD41" s="80">
        <v>6.552</v>
      </c>
      <c r="BE41" s="80">
        <v>3.677</v>
      </c>
      <c r="BF41" s="80">
        <v>3.906</v>
      </c>
      <c r="BG41" s="80">
        <v>3.535</v>
      </c>
      <c r="BH41" s="80">
        <v>0.892</v>
      </c>
      <c r="BI41" s="80">
        <v>7.647</v>
      </c>
      <c r="BJ41" s="80">
        <v>5.922</v>
      </c>
      <c r="BK41" s="80">
        <v>1.151</v>
      </c>
      <c r="BL41" s="80">
        <v>1.324</v>
      </c>
      <c r="BM41" s="80"/>
      <c r="BN41" s="80"/>
      <c r="BO41" s="80">
        <v>4.491</v>
      </c>
      <c r="BP41" s="80">
        <v>2.228</v>
      </c>
      <c r="BQ41" s="80">
        <v>4.467</v>
      </c>
      <c r="BR41" s="80">
        <v>2.592</v>
      </c>
      <c r="BS41" s="80">
        <v>8.474</v>
      </c>
      <c r="BT41" s="80">
        <v>3.052</v>
      </c>
      <c r="BU41" s="80">
        <v>10.568</v>
      </c>
      <c r="BV41" s="80">
        <v>12.123</v>
      </c>
      <c r="BW41" s="80">
        <v>1.623</v>
      </c>
      <c r="BX41" s="80">
        <v>4.589</v>
      </c>
      <c r="BY41" s="80">
        <v>2.448</v>
      </c>
      <c r="BZ41" s="80">
        <v>2.457</v>
      </c>
      <c r="CA41" s="80">
        <v>0.793</v>
      </c>
      <c r="CB41" s="80">
        <v>2.472</v>
      </c>
      <c r="CC41" s="80">
        <v>1.384</v>
      </c>
      <c r="CD41" s="80">
        <v>3.179</v>
      </c>
      <c r="CE41" s="80">
        <v>24.56</v>
      </c>
      <c r="CF41" s="80">
        <v>5.026</v>
      </c>
      <c r="CG41" s="80">
        <v>3.176</v>
      </c>
      <c r="CH41" s="80">
        <v>2.993</v>
      </c>
      <c r="CI41" s="80">
        <v>3.675</v>
      </c>
      <c r="CJ41" s="80">
        <v>6.757</v>
      </c>
      <c r="CK41" s="80">
        <v>1.965</v>
      </c>
      <c r="CL41" s="80">
        <v>1.916</v>
      </c>
      <c r="CM41" s="80"/>
      <c r="CN41" s="80"/>
      <c r="CO41" s="80">
        <v>2.696</v>
      </c>
      <c r="CP41" s="80"/>
      <c r="CQ41" s="80">
        <v>6.033</v>
      </c>
      <c r="CR41" s="80">
        <v>8.573</v>
      </c>
      <c r="CS41" s="80">
        <v>4.433</v>
      </c>
      <c r="CT41" s="80">
        <v>5.226</v>
      </c>
      <c r="CU41" s="80">
        <v>2.687</v>
      </c>
      <c r="CV41" s="80">
        <v>4.42</v>
      </c>
      <c r="CW41" s="80">
        <v>5.794</v>
      </c>
      <c r="CX41" s="80">
        <v>8.347</v>
      </c>
      <c r="CY41" s="80">
        <v>11.979</v>
      </c>
      <c r="CZ41" s="80">
        <v>5.14</v>
      </c>
      <c r="DA41" s="80">
        <v>4.589</v>
      </c>
      <c r="DB41" s="80">
        <v>3.042</v>
      </c>
      <c r="DC41" s="80">
        <v>3.884</v>
      </c>
      <c r="DD41" s="81"/>
      <c r="DE41" s="80">
        <v>5.107</v>
      </c>
      <c r="DF41" s="80">
        <v>14.653</v>
      </c>
      <c r="DG41" s="81"/>
      <c r="DH41" s="81"/>
      <c r="DI41" s="81"/>
      <c r="DJ41" s="81"/>
      <c r="DK41" s="80"/>
      <c r="DL41" s="80"/>
      <c r="DM41" s="80"/>
      <c r="DN41" s="80"/>
      <c r="DO41" s="80">
        <v>12.115</v>
      </c>
      <c r="DP41" s="80">
        <v>4.473</v>
      </c>
      <c r="DQ41" s="80">
        <v>10.011</v>
      </c>
      <c r="DR41" s="80">
        <v>4.843</v>
      </c>
      <c r="DS41" s="80">
        <v>2.229</v>
      </c>
      <c r="DT41" s="80">
        <v>8.568</v>
      </c>
      <c r="DU41" s="80">
        <v>12.658</v>
      </c>
      <c r="DV41" s="80">
        <v>24.981</v>
      </c>
      <c r="DW41" s="80">
        <v>19.14</v>
      </c>
    </row>
    <row r="42" spans="1:127" ht="10.5" customHeight="1">
      <c r="A42" s="79" t="s">
        <v>38</v>
      </c>
      <c r="B42" s="104">
        <v>107</v>
      </c>
      <c r="C42" s="105">
        <v>2.342056074766357</v>
      </c>
      <c r="D42" s="105">
        <v>0.255</v>
      </c>
      <c r="E42" s="105">
        <v>48.765</v>
      </c>
      <c r="F42" s="105">
        <v>5.086902869192012</v>
      </c>
      <c r="G42" s="80">
        <v>4.627</v>
      </c>
      <c r="H42" s="80">
        <v>6.797</v>
      </c>
      <c r="I42" s="80">
        <v>3.614</v>
      </c>
      <c r="J42" s="80">
        <v>8.862</v>
      </c>
      <c r="K42" s="80">
        <v>1.414</v>
      </c>
      <c r="L42" s="80">
        <v>1.749</v>
      </c>
      <c r="M42" s="80">
        <v>2.371</v>
      </c>
      <c r="N42" s="80">
        <v>1.551</v>
      </c>
      <c r="O42" s="80">
        <v>1.699</v>
      </c>
      <c r="P42" s="80">
        <v>1.957</v>
      </c>
      <c r="Q42" s="80">
        <v>1.776</v>
      </c>
      <c r="R42" s="80">
        <v>1.044</v>
      </c>
      <c r="S42" s="80">
        <v>3.818</v>
      </c>
      <c r="T42" s="80">
        <v>1.725</v>
      </c>
      <c r="U42" s="80">
        <v>2.944</v>
      </c>
      <c r="V42" s="80">
        <v>1.427</v>
      </c>
      <c r="W42" s="80">
        <v>1.123</v>
      </c>
      <c r="X42" s="80">
        <v>1.409</v>
      </c>
      <c r="Y42" s="80">
        <v>1.976</v>
      </c>
      <c r="Z42" s="80">
        <v>1.739</v>
      </c>
      <c r="AA42" s="80">
        <v>1.623</v>
      </c>
      <c r="AB42" s="80">
        <v>0.767</v>
      </c>
      <c r="AC42" s="80">
        <v>1.205</v>
      </c>
      <c r="AD42" s="80">
        <v>1.007</v>
      </c>
      <c r="AE42" s="80">
        <v>1.245</v>
      </c>
      <c r="AF42" s="80">
        <v>2.323</v>
      </c>
      <c r="AG42" s="80">
        <v>7.662</v>
      </c>
      <c r="AH42" s="80">
        <v>1.48</v>
      </c>
      <c r="AI42" s="80">
        <v>5.183</v>
      </c>
      <c r="AJ42" s="80">
        <v>2.449</v>
      </c>
      <c r="AK42" s="80">
        <v>1.444</v>
      </c>
      <c r="AL42" s="80">
        <v>8.483</v>
      </c>
      <c r="AM42" s="80">
        <v>1.164</v>
      </c>
      <c r="AN42" s="80">
        <v>1.334</v>
      </c>
      <c r="AO42" s="80">
        <v>3.519</v>
      </c>
      <c r="AP42" s="80">
        <v>1.614</v>
      </c>
      <c r="AQ42" s="80">
        <v>1.779</v>
      </c>
      <c r="AR42" s="80">
        <v>2.346</v>
      </c>
      <c r="AS42" s="80">
        <v>3.87</v>
      </c>
      <c r="AT42" s="80">
        <v>2.206</v>
      </c>
      <c r="AU42" s="80">
        <v>1.588</v>
      </c>
      <c r="AV42" s="80">
        <v>2.33</v>
      </c>
      <c r="AW42" s="80">
        <v>2.465</v>
      </c>
      <c r="AX42" s="80">
        <v>48.765</v>
      </c>
      <c r="AY42" s="80">
        <v>2.744</v>
      </c>
      <c r="AZ42" s="80">
        <v>2.89</v>
      </c>
      <c r="BA42" s="80">
        <v>20.419</v>
      </c>
      <c r="BB42" s="80">
        <v>2.862</v>
      </c>
      <c r="BC42" s="80">
        <v>1.55</v>
      </c>
      <c r="BD42" s="80">
        <v>1.687</v>
      </c>
      <c r="BE42" s="80">
        <v>2.157</v>
      </c>
      <c r="BF42" s="80">
        <v>2.228</v>
      </c>
      <c r="BG42" s="80">
        <v>0.654</v>
      </c>
      <c r="BH42" s="80">
        <v>0.255</v>
      </c>
      <c r="BI42" s="80">
        <v>2.067</v>
      </c>
      <c r="BJ42" s="80">
        <v>0.59</v>
      </c>
      <c r="BK42" s="80">
        <v>0.56</v>
      </c>
      <c r="BL42" s="80">
        <v>0.413</v>
      </c>
      <c r="BM42" s="80"/>
      <c r="BN42" s="80"/>
      <c r="BO42" s="80">
        <v>1.373</v>
      </c>
      <c r="BP42" s="80">
        <v>0.628</v>
      </c>
      <c r="BQ42" s="80">
        <v>0.963</v>
      </c>
      <c r="BR42" s="80">
        <v>0.906</v>
      </c>
      <c r="BS42" s="80">
        <v>1.824</v>
      </c>
      <c r="BT42" s="80">
        <v>0.887</v>
      </c>
      <c r="BU42" s="80">
        <v>1.362</v>
      </c>
      <c r="BV42" s="80">
        <v>1.245</v>
      </c>
      <c r="BW42" s="80">
        <v>0.535</v>
      </c>
      <c r="BX42" s="80">
        <v>0.837</v>
      </c>
      <c r="BY42" s="80">
        <v>0.734</v>
      </c>
      <c r="BZ42" s="80">
        <v>0.986</v>
      </c>
      <c r="CA42" s="80">
        <v>0.363</v>
      </c>
      <c r="CB42" s="80">
        <v>0.644</v>
      </c>
      <c r="CC42" s="80">
        <v>0.44</v>
      </c>
      <c r="CD42" s="80">
        <v>0.703</v>
      </c>
      <c r="CE42" s="80">
        <v>1.38</v>
      </c>
      <c r="CF42" s="80">
        <v>1.26</v>
      </c>
      <c r="CG42" s="80">
        <v>0.864</v>
      </c>
      <c r="CH42" s="80">
        <v>1.026</v>
      </c>
      <c r="CI42" s="80">
        <v>0.691</v>
      </c>
      <c r="CJ42" s="80">
        <v>0.882</v>
      </c>
      <c r="CK42" s="80">
        <v>0.593</v>
      </c>
      <c r="CL42" s="80">
        <v>0.525</v>
      </c>
      <c r="CM42" s="80"/>
      <c r="CN42" s="80"/>
      <c r="CO42" s="80">
        <v>0.705</v>
      </c>
      <c r="CP42" s="80"/>
      <c r="CQ42" s="80">
        <v>1.598</v>
      </c>
      <c r="CR42" s="80">
        <v>1.122</v>
      </c>
      <c r="CS42" s="80">
        <v>1.373</v>
      </c>
      <c r="CT42" s="80">
        <v>1.092</v>
      </c>
      <c r="CU42" s="80">
        <v>0.888</v>
      </c>
      <c r="CV42" s="80">
        <v>0.972</v>
      </c>
      <c r="CW42" s="80">
        <v>0.836</v>
      </c>
      <c r="CX42" s="80">
        <v>0.829</v>
      </c>
      <c r="CY42" s="80">
        <v>1.187</v>
      </c>
      <c r="CZ42" s="80">
        <v>1.295</v>
      </c>
      <c r="DA42" s="80">
        <v>1.001</v>
      </c>
      <c r="DB42" s="80">
        <v>0.655</v>
      </c>
      <c r="DC42" s="80">
        <v>0.735</v>
      </c>
      <c r="DD42" s="81"/>
      <c r="DE42" s="80">
        <v>0.826</v>
      </c>
      <c r="DF42" s="80">
        <v>0.747</v>
      </c>
      <c r="DG42" s="81"/>
      <c r="DH42" s="81"/>
      <c r="DI42" s="81"/>
      <c r="DJ42" s="81"/>
      <c r="DK42" s="80"/>
      <c r="DL42" s="80"/>
      <c r="DM42" s="80"/>
      <c r="DN42" s="80"/>
      <c r="DO42" s="80">
        <v>2.03</v>
      </c>
      <c r="DP42" s="80">
        <v>0.883</v>
      </c>
      <c r="DQ42" s="80">
        <v>1.317</v>
      </c>
      <c r="DR42" s="80">
        <v>0.882</v>
      </c>
      <c r="DS42" s="80">
        <v>0.718</v>
      </c>
      <c r="DT42" s="80">
        <v>1.21</v>
      </c>
      <c r="DU42" s="80">
        <v>0.958</v>
      </c>
      <c r="DV42" s="80">
        <v>1.836</v>
      </c>
      <c r="DW42" s="80">
        <v>0.705</v>
      </c>
    </row>
    <row r="43" spans="1:127" ht="10.5" customHeight="1">
      <c r="A43" s="79" t="s">
        <v>1</v>
      </c>
      <c r="B43" s="104">
        <v>107</v>
      </c>
      <c r="C43" s="105">
        <v>3.777747663551402</v>
      </c>
      <c r="D43" s="105">
        <v>0.729</v>
      </c>
      <c r="E43" s="105">
        <v>16.289</v>
      </c>
      <c r="F43" s="105">
        <v>2.668611379226219</v>
      </c>
      <c r="G43" s="80">
        <v>16.289</v>
      </c>
      <c r="H43" s="80">
        <v>12.61</v>
      </c>
      <c r="I43" s="80">
        <v>9.487</v>
      </c>
      <c r="J43" s="80">
        <v>5.138</v>
      </c>
      <c r="K43" s="80">
        <v>4.037</v>
      </c>
      <c r="L43" s="80">
        <v>7.086</v>
      </c>
      <c r="M43" s="80">
        <v>6.024</v>
      </c>
      <c r="N43" s="80">
        <v>4.495</v>
      </c>
      <c r="O43" s="80">
        <v>3.74</v>
      </c>
      <c r="P43" s="80">
        <v>5.177</v>
      </c>
      <c r="Q43" s="80">
        <v>5.618</v>
      </c>
      <c r="R43" s="80">
        <v>3.661</v>
      </c>
      <c r="S43" s="80">
        <v>15.766</v>
      </c>
      <c r="T43" s="80">
        <v>7.967</v>
      </c>
      <c r="U43" s="80">
        <v>6.024</v>
      </c>
      <c r="V43" s="80">
        <v>2.849</v>
      </c>
      <c r="W43" s="80">
        <v>3.058</v>
      </c>
      <c r="X43" s="80">
        <v>4.174</v>
      </c>
      <c r="Y43" s="80">
        <v>3.808</v>
      </c>
      <c r="Z43" s="80">
        <v>4.016</v>
      </c>
      <c r="AA43" s="80">
        <v>4.946</v>
      </c>
      <c r="AB43" s="80">
        <v>2.254</v>
      </c>
      <c r="AC43" s="80">
        <v>2.802</v>
      </c>
      <c r="AD43" s="80">
        <v>3.227</v>
      </c>
      <c r="AE43" s="80">
        <v>3.148</v>
      </c>
      <c r="AF43" s="80">
        <v>8.94</v>
      </c>
      <c r="AG43" s="80">
        <v>6.956</v>
      </c>
      <c r="AH43" s="80">
        <v>6.13</v>
      </c>
      <c r="AI43" s="80">
        <v>7.089</v>
      </c>
      <c r="AJ43" s="80">
        <v>1.317</v>
      </c>
      <c r="AK43" s="80">
        <v>2.181</v>
      </c>
      <c r="AL43" s="80">
        <v>4.747</v>
      </c>
      <c r="AM43" s="80">
        <v>2.386</v>
      </c>
      <c r="AN43" s="80">
        <v>3.423</v>
      </c>
      <c r="AO43" s="80">
        <v>1.648</v>
      </c>
      <c r="AP43" s="80">
        <v>2.549</v>
      </c>
      <c r="AQ43" s="80">
        <v>3.526</v>
      </c>
      <c r="AR43" s="80">
        <v>4.167</v>
      </c>
      <c r="AS43" s="80">
        <v>4.664</v>
      </c>
      <c r="AT43" s="80">
        <v>2.532</v>
      </c>
      <c r="AU43" s="80">
        <v>1.118</v>
      </c>
      <c r="AV43" s="80">
        <v>3.882</v>
      </c>
      <c r="AW43" s="80">
        <v>2.993</v>
      </c>
      <c r="AX43" s="80">
        <v>2.701</v>
      </c>
      <c r="AY43" s="80">
        <v>3.095</v>
      </c>
      <c r="AZ43" s="80">
        <v>3.62</v>
      </c>
      <c r="BA43" s="80">
        <v>1.986</v>
      </c>
      <c r="BB43" s="80">
        <v>2.346</v>
      </c>
      <c r="BC43" s="80">
        <v>1.775</v>
      </c>
      <c r="BD43" s="80">
        <v>2.12</v>
      </c>
      <c r="BE43" s="80">
        <v>2.497</v>
      </c>
      <c r="BF43" s="80">
        <v>2.367</v>
      </c>
      <c r="BG43" s="80">
        <v>1.408</v>
      </c>
      <c r="BH43" s="80">
        <v>0.729</v>
      </c>
      <c r="BI43" s="80">
        <v>1.957</v>
      </c>
      <c r="BJ43" s="80">
        <v>2.181</v>
      </c>
      <c r="BK43" s="80">
        <v>1.329</v>
      </c>
      <c r="BL43" s="80">
        <v>1.006</v>
      </c>
      <c r="BM43" s="80"/>
      <c r="BN43" s="80"/>
      <c r="BO43" s="80">
        <v>3.147</v>
      </c>
      <c r="BP43" s="80">
        <v>2.011</v>
      </c>
      <c r="BQ43" s="80">
        <v>2.638</v>
      </c>
      <c r="BR43" s="80">
        <v>2.05</v>
      </c>
      <c r="BS43" s="80">
        <v>4.186</v>
      </c>
      <c r="BT43" s="80">
        <v>2.374</v>
      </c>
      <c r="BU43" s="80">
        <v>2.555</v>
      </c>
      <c r="BV43" s="80">
        <v>2.49</v>
      </c>
      <c r="BW43" s="80">
        <v>1.371</v>
      </c>
      <c r="BX43" s="80">
        <v>1.764</v>
      </c>
      <c r="BY43" s="80">
        <v>1.87</v>
      </c>
      <c r="BZ43" s="80">
        <v>2.011</v>
      </c>
      <c r="CA43" s="80">
        <v>0.757</v>
      </c>
      <c r="CB43" s="80">
        <v>0.816</v>
      </c>
      <c r="CC43" s="80">
        <v>1.491</v>
      </c>
      <c r="CD43" s="80">
        <v>2.28</v>
      </c>
      <c r="CE43" s="80">
        <v>3.369</v>
      </c>
      <c r="CF43" s="80">
        <v>3.788</v>
      </c>
      <c r="CG43" s="80">
        <v>3.309</v>
      </c>
      <c r="CH43" s="80">
        <v>2.859</v>
      </c>
      <c r="CI43" s="80">
        <v>2.135</v>
      </c>
      <c r="CJ43" s="80">
        <v>2.916</v>
      </c>
      <c r="CK43" s="80">
        <v>1.947</v>
      </c>
      <c r="CL43" s="80">
        <v>2.112</v>
      </c>
      <c r="CM43" s="80"/>
      <c r="CN43" s="80"/>
      <c r="CO43" s="80">
        <v>2.021</v>
      </c>
      <c r="CP43" s="80"/>
      <c r="CQ43" s="80">
        <v>3.869</v>
      </c>
      <c r="CR43" s="80">
        <v>2.205</v>
      </c>
      <c r="CS43" s="80">
        <v>3.954</v>
      </c>
      <c r="CT43" s="80">
        <v>4.181</v>
      </c>
      <c r="CU43" s="80">
        <v>2.068</v>
      </c>
      <c r="CV43" s="80">
        <v>3.525</v>
      </c>
      <c r="CW43" s="80">
        <v>2.688</v>
      </c>
      <c r="CX43" s="80">
        <v>4.147</v>
      </c>
      <c r="CY43" s="80">
        <v>3.706</v>
      </c>
      <c r="CZ43" s="80">
        <v>4.308</v>
      </c>
      <c r="DA43" s="80">
        <v>4.209</v>
      </c>
      <c r="DB43" s="80">
        <v>2.341</v>
      </c>
      <c r="DC43" s="80">
        <v>3.197</v>
      </c>
      <c r="DD43" s="81"/>
      <c r="DE43" s="80">
        <v>3.576</v>
      </c>
      <c r="DF43" s="80">
        <v>3.235</v>
      </c>
      <c r="DG43" s="81"/>
      <c r="DH43" s="81"/>
      <c r="DI43" s="81"/>
      <c r="DJ43" s="81"/>
      <c r="DK43" s="80"/>
      <c r="DL43" s="80"/>
      <c r="DM43" s="80"/>
      <c r="DN43" s="80"/>
      <c r="DO43" s="80">
        <v>3.06</v>
      </c>
      <c r="DP43" s="80">
        <v>3.504</v>
      </c>
      <c r="DQ43" s="80">
        <v>6.054</v>
      </c>
      <c r="DR43" s="80">
        <v>3.999</v>
      </c>
      <c r="DS43" s="80">
        <v>2.044</v>
      </c>
      <c r="DT43" s="80">
        <v>5.835</v>
      </c>
      <c r="DU43" s="80">
        <v>5.099</v>
      </c>
      <c r="DV43" s="80">
        <v>12.192</v>
      </c>
      <c r="DW43" s="80">
        <v>4.19</v>
      </c>
    </row>
    <row r="44" spans="1:127" ht="10.5" customHeight="1">
      <c r="A44" s="79" t="s">
        <v>31</v>
      </c>
      <c r="B44" s="104">
        <v>107</v>
      </c>
      <c r="C44" s="105">
        <v>8.299355140186918</v>
      </c>
      <c r="D44" s="105">
        <v>0.133</v>
      </c>
      <c r="E44" s="105">
        <v>73.896</v>
      </c>
      <c r="F44" s="105">
        <v>11.359027808416535</v>
      </c>
      <c r="G44" s="80">
        <v>7.347</v>
      </c>
      <c r="H44" s="80">
        <v>17.472</v>
      </c>
      <c r="I44" s="80">
        <v>25.535</v>
      </c>
      <c r="J44" s="80">
        <v>1.785</v>
      </c>
      <c r="K44" s="80">
        <v>1.316</v>
      </c>
      <c r="L44" s="80">
        <v>3.386</v>
      </c>
      <c r="M44" s="80">
        <v>1.813</v>
      </c>
      <c r="N44" s="80">
        <v>0.877</v>
      </c>
      <c r="O44" s="80">
        <v>2.498</v>
      </c>
      <c r="P44" s="80">
        <v>5.757</v>
      </c>
      <c r="Q44" s="80">
        <v>1.05</v>
      </c>
      <c r="R44" s="80">
        <v>0.802</v>
      </c>
      <c r="S44" s="80">
        <v>12.994</v>
      </c>
      <c r="T44" s="80">
        <v>2.158</v>
      </c>
      <c r="U44" s="80">
        <v>1.345</v>
      </c>
      <c r="V44" s="80">
        <v>1.121</v>
      </c>
      <c r="W44" s="80">
        <v>17.218</v>
      </c>
      <c r="X44" s="80">
        <v>1.041</v>
      </c>
      <c r="Y44" s="80">
        <v>2.083</v>
      </c>
      <c r="Z44" s="80">
        <v>6.172</v>
      </c>
      <c r="AA44" s="80">
        <v>1.348</v>
      </c>
      <c r="AB44" s="80">
        <v>0.525</v>
      </c>
      <c r="AC44" s="80">
        <v>24.553</v>
      </c>
      <c r="AD44" s="80">
        <v>17.6</v>
      </c>
      <c r="AE44" s="80">
        <v>0.931</v>
      </c>
      <c r="AF44" s="80">
        <v>2.123</v>
      </c>
      <c r="AG44" s="80">
        <v>15.516</v>
      </c>
      <c r="AH44" s="80">
        <v>1.331</v>
      </c>
      <c r="AI44" s="80">
        <v>6.712</v>
      </c>
      <c r="AJ44" s="80">
        <v>2.163</v>
      </c>
      <c r="AK44" s="80">
        <v>0.324</v>
      </c>
      <c r="AL44" s="80">
        <v>9.277</v>
      </c>
      <c r="AM44" s="80">
        <v>0.978</v>
      </c>
      <c r="AN44" s="80">
        <v>5.584</v>
      </c>
      <c r="AO44" s="80">
        <v>20.999</v>
      </c>
      <c r="AP44" s="80">
        <v>20.98</v>
      </c>
      <c r="AQ44" s="80">
        <v>5.212</v>
      </c>
      <c r="AR44" s="80">
        <v>37.122</v>
      </c>
      <c r="AS44" s="80">
        <v>13.659</v>
      </c>
      <c r="AT44" s="80">
        <v>1.954</v>
      </c>
      <c r="AU44" s="80">
        <v>1.115</v>
      </c>
      <c r="AV44" s="80">
        <v>3.364</v>
      </c>
      <c r="AW44" s="80">
        <v>0.956</v>
      </c>
      <c r="AX44" s="80">
        <v>1.057</v>
      </c>
      <c r="AY44" s="80">
        <v>2.225</v>
      </c>
      <c r="AZ44" s="80">
        <v>73.896</v>
      </c>
      <c r="BA44" s="80">
        <v>11.799</v>
      </c>
      <c r="BB44" s="80">
        <v>0.133</v>
      </c>
      <c r="BC44" s="80">
        <v>1.926</v>
      </c>
      <c r="BD44" s="80">
        <v>25.529</v>
      </c>
      <c r="BE44" s="80">
        <v>15.771</v>
      </c>
      <c r="BF44" s="80">
        <v>9.408</v>
      </c>
      <c r="BG44" s="80">
        <v>18.738</v>
      </c>
      <c r="BH44" s="80">
        <v>0.68</v>
      </c>
      <c r="BI44" s="80">
        <v>11.151</v>
      </c>
      <c r="BJ44" s="80">
        <v>25.011</v>
      </c>
      <c r="BK44" s="80">
        <v>0.729</v>
      </c>
      <c r="BL44" s="80">
        <v>0.751</v>
      </c>
      <c r="BM44" s="80"/>
      <c r="BN44" s="80"/>
      <c r="BO44" s="80">
        <v>3.266</v>
      </c>
      <c r="BP44" s="80">
        <v>0.84</v>
      </c>
      <c r="BQ44" s="80">
        <v>4.34</v>
      </c>
      <c r="BR44" s="80">
        <v>3.878</v>
      </c>
      <c r="BS44" s="80">
        <v>5.51</v>
      </c>
      <c r="BT44" s="80">
        <v>11.902</v>
      </c>
      <c r="BU44" s="80">
        <v>35.066</v>
      </c>
      <c r="BV44" s="80">
        <v>36.977</v>
      </c>
      <c r="BW44" s="80">
        <v>0.724</v>
      </c>
      <c r="BX44" s="80">
        <v>8.898</v>
      </c>
      <c r="BY44" s="80">
        <v>2.089</v>
      </c>
      <c r="BZ44" s="80">
        <v>7.414</v>
      </c>
      <c r="CA44" s="80">
        <v>0.479</v>
      </c>
      <c r="CB44" s="80">
        <v>0.462</v>
      </c>
      <c r="CC44" s="80">
        <v>0.48</v>
      </c>
      <c r="CD44" s="80">
        <v>1.072</v>
      </c>
      <c r="CE44" s="80">
        <v>10.954</v>
      </c>
      <c r="CF44" s="80">
        <v>19.437</v>
      </c>
      <c r="CG44" s="80">
        <v>0.724</v>
      </c>
      <c r="CH44" s="80">
        <v>0.909</v>
      </c>
      <c r="CI44" s="80">
        <v>2.029</v>
      </c>
      <c r="CJ44" s="80">
        <v>1.183</v>
      </c>
      <c r="CK44" s="80">
        <v>3.51</v>
      </c>
      <c r="CL44" s="80">
        <v>0.616</v>
      </c>
      <c r="CM44" s="80"/>
      <c r="CN44" s="80"/>
      <c r="CO44" s="80">
        <v>0.789</v>
      </c>
      <c r="CP44" s="80"/>
      <c r="CQ44" s="80">
        <v>1.973</v>
      </c>
      <c r="CR44" s="80">
        <v>4.224</v>
      </c>
      <c r="CS44" s="80">
        <v>9.732</v>
      </c>
      <c r="CT44" s="80">
        <v>1.552</v>
      </c>
      <c r="CU44" s="80">
        <v>0.598</v>
      </c>
      <c r="CV44" s="80">
        <v>0.933</v>
      </c>
      <c r="CW44" s="80">
        <v>32.412</v>
      </c>
      <c r="CX44" s="80">
        <v>13.39</v>
      </c>
      <c r="CY44" s="80">
        <v>35.296</v>
      </c>
      <c r="CZ44" s="80">
        <v>34.852</v>
      </c>
      <c r="DA44" s="80">
        <v>1.51</v>
      </c>
      <c r="DB44" s="80">
        <v>0.989</v>
      </c>
      <c r="DC44" s="80">
        <v>7.695</v>
      </c>
      <c r="DD44" s="81"/>
      <c r="DE44" s="80">
        <v>12.518</v>
      </c>
      <c r="DF44" s="80">
        <v>16.053</v>
      </c>
      <c r="DG44" s="81"/>
      <c r="DH44" s="81"/>
      <c r="DI44" s="81"/>
      <c r="DJ44" s="81"/>
      <c r="DK44" s="80"/>
      <c r="DL44" s="80"/>
      <c r="DM44" s="80"/>
      <c r="DN44" s="80"/>
      <c r="DO44" s="80">
        <v>6.668</v>
      </c>
      <c r="DP44" s="80">
        <v>2.702</v>
      </c>
      <c r="DQ44" s="80">
        <v>4.27</v>
      </c>
      <c r="DR44" s="80">
        <v>1.216</v>
      </c>
      <c r="DS44" s="80">
        <v>1.045</v>
      </c>
      <c r="DT44" s="80">
        <v>3.56</v>
      </c>
      <c r="DU44" s="80">
        <v>7.744</v>
      </c>
      <c r="DV44" s="80">
        <v>11.531</v>
      </c>
      <c r="DW44" s="80">
        <v>5.12</v>
      </c>
    </row>
    <row r="45" spans="1:127" ht="10.5" customHeight="1">
      <c r="A45" s="79" t="s">
        <v>22</v>
      </c>
      <c r="B45" s="104">
        <v>107</v>
      </c>
      <c r="C45" s="105">
        <v>2.7675607476635515</v>
      </c>
      <c r="D45" s="105">
        <v>0.644</v>
      </c>
      <c r="E45" s="105">
        <v>15.518</v>
      </c>
      <c r="F45" s="105">
        <v>2.4451457200142737</v>
      </c>
      <c r="G45" s="80">
        <v>9.065</v>
      </c>
      <c r="H45" s="80">
        <v>15.518</v>
      </c>
      <c r="I45" s="80">
        <v>6.234</v>
      </c>
      <c r="J45" s="80">
        <v>1.779</v>
      </c>
      <c r="K45" s="80">
        <v>1.715</v>
      </c>
      <c r="L45" s="80">
        <v>2.356</v>
      </c>
      <c r="M45" s="80">
        <v>3.185</v>
      </c>
      <c r="N45" s="80">
        <v>1.423</v>
      </c>
      <c r="O45" s="80">
        <v>3.926</v>
      </c>
      <c r="P45" s="80">
        <v>5.089</v>
      </c>
      <c r="Q45" s="80">
        <v>1.53</v>
      </c>
      <c r="R45" s="80">
        <v>1.072</v>
      </c>
      <c r="S45" s="80">
        <v>11.809</v>
      </c>
      <c r="T45" s="80">
        <v>3.078</v>
      </c>
      <c r="U45" s="80">
        <v>2.142</v>
      </c>
      <c r="V45" s="80">
        <v>1.985</v>
      </c>
      <c r="W45" s="80">
        <v>1.246</v>
      </c>
      <c r="X45" s="80">
        <v>1.562</v>
      </c>
      <c r="Y45" s="80">
        <v>3.231</v>
      </c>
      <c r="Z45" s="80">
        <v>2.233</v>
      </c>
      <c r="AA45" s="80">
        <v>1.731</v>
      </c>
      <c r="AB45" s="80">
        <v>0.834</v>
      </c>
      <c r="AC45" s="80">
        <v>1.088</v>
      </c>
      <c r="AD45" s="80">
        <v>1.471</v>
      </c>
      <c r="AE45" s="80">
        <v>1.333</v>
      </c>
      <c r="AF45" s="80">
        <v>3.462</v>
      </c>
      <c r="AG45" s="80">
        <v>6.636</v>
      </c>
      <c r="AH45" s="80">
        <v>1.957</v>
      </c>
      <c r="AI45" s="80">
        <v>7.397</v>
      </c>
      <c r="AJ45" s="80">
        <v>2.843</v>
      </c>
      <c r="AK45" s="80">
        <v>0.682</v>
      </c>
      <c r="AL45" s="80">
        <v>2.298</v>
      </c>
      <c r="AM45" s="80">
        <v>0.644</v>
      </c>
      <c r="AN45" s="80">
        <v>1.954</v>
      </c>
      <c r="AO45" s="80">
        <v>1.724</v>
      </c>
      <c r="AP45" s="80">
        <v>1.164</v>
      </c>
      <c r="AQ45" s="80">
        <v>1.93</v>
      </c>
      <c r="AR45" s="80">
        <v>3.295</v>
      </c>
      <c r="AS45" s="80">
        <v>5.89</v>
      </c>
      <c r="AT45" s="80">
        <v>2.146</v>
      </c>
      <c r="AU45" s="80">
        <v>1.059</v>
      </c>
      <c r="AV45" s="80">
        <v>3.773</v>
      </c>
      <c r="AW45" s="80">
        <v>1.706</v>
      </c>
      <c r="AX45" s="80">
        <v>1.193</v>
      </c>
      <c r="AY45" s="80">
        <v>2.968</v>
      </c>
      <c r="AZ45" s="80">
        <v>4.117</v>
      </c>
      <c r="BA45" s="80">
        <v>1.256</v>
      </c>
      <c r="BB45" s="80">
        <v>5.255</v>
      </c>
      <c r="BC45" s="80">
        <v>1.995</v>
      </c>
      <c r="BD45" s="80">
        <v>2.564</v>
      </c>
      <c r="BE45" s="80">
        <v>3.727</v>
      </c>
      <c r="BF45" s="80">
        <v>3.024</v>
      </c>
      <c r="BG45" s="80">
        <v>1.073</v>
      </c>
      <c r="BH45" s="80">
        <v>0.745</v>
      </c>
      <c r="BI45" s="80">
        <v>2.5</v>
      </c>
      <c r="BJ45" s="80">
        <v>2.221</v>
      </c>
      <c r="BK45" s="80">
        <v>0.864</v>
      </c>
      <c r="BL45" s="80">
        <v>1.032</v>
      </c>
      <c r="BM45" s="80"/>
      <c r="BN45" s="80"/>
      <c r="BO45" s="80">
        <v>2.87</v>
      </c>
      <c r="BP45" s="80">
        <v>1.234</v>
      </c>
      <c r="BQ45" s="80">
        <v>2.082</v>
      </c>
      <c r="BR45" s="80">
        <v>1.987</v>
      </c>
      <c r="BS45" s="80">
        <v>5.385</v>
      </c>
      <c r="BT45" s="80">
        <v>1.896</v>
      </c>
      <c r="BU45" s="80">
        <v>3.131</v>
      </c>
      <c r="BV45" s="80">
        <v>4.096</v>
      </c>
      <c r="BW45" s="80">
        <v>0.707</v>
      </c>
      <c r="BX45" s="80">
        <v>2.125</v>
      </c>
      <c r="BY45" s="80">
        <v>1.504</v>
      </c>
      <c r="BZ45" s="80">
        <v>1.964</v>
      </c>
      <c r="CA45" s="80">
        <v>0.656</v>
      </c>
      <c r="CB45" s="80">
        <v>1.078</v>
      </c>
      <c r="CC45" s="80">
        <v>1.051</v>
      </c>
      <c r="CD45" s="80">
        <v>1.601</v>
      </c>
      <c r="CE45" s="80">
        <v>4.196</v>
      </c>
      <c r="CF45" s="80">
        <v>2.591</v>
      </c>
      <c r="CG45" s="80">
        <v>1.503</v>
      </c>
      <c r="CH45" s="80">
        <v>1.314</v>
      </c>
      <c r="CI45" s="80">
        <v>1.733</v>
      </c>
      <c r="CJ45" s="80">
        <v>1.917</v>
      </c>
      <c r="CK45" s="80">
        <v>1.14</v>
      </c>
      <c r="CL45" s="80">
        <v>1.218</v>
      </c>
      <c r="CM45" s="80"/>
      <c r="CN45" s="80"/>
      <c r="CO45" s="80">
        <v>1.199</v>
      </c>
      <c r="CP45" s="80"/>
      <c r="CQ45" s="80">
        <v>3.807</v>
      </c>
      <c r="CR45" s="80">
        <v>2.491</v>
      </c>
      <c r="CS45" s="80">
        <v>3.65</v>
      </c>
      <c r="CT45" s="80">
        <v>2.601</v>
      </c>
      <c r="CU45" s="80">
        <v>1.101</v>
      </c>
      <c r="CV45" s="80">
        <v>1.454</v>
      </c>
      <c r="CW45" s="80">
        <v>1.73</v>
      </c>
      <c r="CX45" s="80">
        <v>1.732</v>
      </c>
      <c r="CY45" s="80">
        <v>3.509</v>
      </c>
      <c r="CZ45" s="80">
        <v>3.383</v>
      </c>
      <c r="DA45" s="80">
        <v>1.977</v>
      </c>
      <c r="DB45" s="80">
        <v>1.614</v>
      </c>
      <c r="DC45" s="80">
        <v>1.45</v>
      </c>
      <c r="DD45" s="81"/>
      <c r="DE45" s="80">
        <v>1.568</v>
      </c>
      <c r="DF45" s="80">
        <v>2.152</v>
      </c>
      <c r="DG45" s="81"/>
      <c r="DH45" s="81"/>
      <c r="DI45" s="81"/>
      <c r="DJ45" s="81"/>
      <c r="DK45" s="80"/>
      <c r="DL45" s="80"/>
      <c r="DM45" s="80"/>
      <c r="DN45" s="80"/>
      <c r="DO45" s="80">
        <v>14.582</v>
      </c>
      <c r="DP45" s="80">
        <v>5.512</v>
      </c>
      <c r="DQ45" s="80">
        <v>2.695</v>
      </c>
      <c r="DR45" s="80">
        <v>1.562</v>
      </c>
      <c r="DS45" s="80">
        <v>1.659</v>
      </c>
      <c r="DT45" s="80">
        <v>3.897</v>
      </c>
      <c r="DU45" s="80">
        <v>2.43</v>
      </c>
      <c r="DV45" s="80">
        <v>4.547</v>
      </c>
      <c r="DW45" s="80">
        <v>3.119</v>
      </c>
    </row>
    <row r="46" spans="1:127" ht="10.5" customHeight="1">
      <c r="A46" s="79" t="s">
        <v>5</v>
      </c>
      <c r="B46" s="104">
        <v>107</v>
      </c>
      <c r="C46" s="105">
        <v>11.784084112149541</v>
      </c>
      <c r="D46" s="105">
        <v>0.964</v>
      </c>
      <c r="E46" s="105">
        <v>101.007</v>
      </c>
      <c r="F46" s="105">
        <v>14.615194677465459</v>
      </c>
      <c r="G46" s="80">
        <v>28.386</v>
      </c>
      <c r="H46" s="80">
        <v>101.007</v>
      </c>
      <c r="I46" s="80">
        <v>50.822</v>
      </c>
      <c r="J46" s="80">
        <v>7.804</v>
      </c>
      <c r="K46" s="80">
        <v>5.834</v>
      </c>
      <c r="L46" s="80">
        <v>8.367</v>
      </c>
      <c r="M46" s="80">
        <v>8.692</v>
      </c>
      <c r="N46" s="80">
        <v>3.646</v>
      </c>
      <c r="O46" s="80">
        <v>25.138</v>
      </c>
      <c r="P46" s="80">
        <v>20.991</v>
      </c>
      <c r="Q46" s="80">
        <v>4.759</v>
      </c>
      <c r="R46" s="80">
        <v>3.075</v>
      </c>
      <c r="S46" s="80">
        <v>88.528</v>
      </c>
      <c r="T46" s="80">
        <v>18.375</v>
      </c>
      <c r="U46" s="80">
        <v>6.975</v>
      </c>
      <c r="V46" s="80">
        <v>14.917</v>
      </c>
      <c r="W46" s="80">
        <v>6.136</v>
      </c>
      <c r="X46" s="80">
        <v>10.066</v>
      </c>
      <c r="Y46" s="80">
        <v>7.29</v>
      </c>
      <c r="Z46" s="80">
        <v>21.752</v>
      </c>
      <c r="AA46" s="80">
        <v>10.824</v>
      </c>
      <c r="AB46" s="80">
        <v>2.325</v>
      </c>
      <c r="AC46" s="80">
        <v>3.25</v>
      </c>
      <c r="AD46" s="80">
        <v>5.571</v>
      </c>
      <c r="AE46" s="80">
        <v>3.435</v>
      </c>
      <c r="AF46" s="80">
        <v>8.722</v>
      </c>
      <c r="AG46" s="80">
        <v>24.997</v>
      </c>
      <c r="AH46" s="80">
        <v>6.631</v>
      </c>
      <c r="AI46" s="80">
        <v>37.766</v>
      </c>
      <c r="AJ46" s="80">
        <v>26.447</v>
      </c>
      <c r="AK46" s="80">
        <v>1.822</v>
      </c>
      <c r="AL46" s="80">
        <v>5.418</v>
      </c>
      <c r="AM46" s="80">
        <v>1.791</v>
      </c>
      <c r="AN46" s="80">
        <v>6.985</v>
      </c>
      <c r="AO46" s="80">
        <v>11.038</v>
      </c>
      <c r="AP46" s="80">
        <v>3.953</v>
      </c>
      <c r="AQ46" s="80">
        <v>3.936</v>
      </c>
      <c r="AR46" s="80">
        <v>18.388</v>
      </c>
      <c r="AS46" s="80">
        <v>19.869</v>
      </c>
      <c r="AT46" s="80">
        <v>12.856</v>
      </c>
      <c r="AU46" s="80">
        <v>2.196</v>
      </c>
      <c r="AV46" s="80">
        <v>10.169</v>
      </c>
      <c r="AW46" s="80">
        <v>4.98</v>
      </c>
      <c r="AX46" s="80">
        <v>3.096</v>
      </c>
      <c r="AY46" s="80">
        <v>9.219</v>
      </c>
      <c r="AZ46" s="80">
        <v>8.222</v>
      </c>
      <c r="BA46" s="80">
        <v>1.913</v>
      </c>
      <c r="BB46" s="80">
        <v>12.793</v>
      </c>
      <c r="BC46" s="80">
        <v>11.061</v>
      </c>
      <c r="BD46" s="80">
        <v>8.486</v>
      </c>
      <c r="BE46" s="80">
        <v>4.738</v>
      </c>
      <c r="BF46" s="80">
        <v>3.447</v>
      </c>
      <c r="BG46" s="80">
        <v>1.567</v>
      </c>
      <c r="BH46" s="80">
        <v>0.964</v>
      </c>
      <c r="BI46" s="80">
        <v>15.28</v>
      </c>
      <c r="BJ46" s="80">
        <v>8.287</v>
      </c>
      <c r="BK46" s="80">
        <v>1.091</v>
      </c>
      <c r="BL46" s="80">
        <v>1.883</v>
      </c>
      <c r="BM46" s="80"/>
      <c r="BN46" s="80"/>
      <c r="BO46" s="80">
        <v>9.177</v>
      </c>
      <c r="BP46" s="80">
        <v>1.901</v>
      </c>
      <c r="BQ46" s="80">
        <v>12.062</v>
      </c>
      <c r="BR46" s="80">
        <v>3.072</v>
      </c>
      <c r="BS46" s="80">
        <v>19.865</v>
      </c>
      <c r="BT46" s="80">
        <v>4.304</v>
      </c>
      <c r="BU46" s="80">
        <v>24.147</v>
      </c>
      <c r="BV46" s="80">
        <v>26.023</v>
      </c>
      <c r="BW46" s="80">
        <v>4.221</v>
      </c>
      <c r="BX46" s="80">
        <v>9.718</v>
      </c>
      <c r="BY46" s="80">
        <v>8.191</v>
      </c>
      <c r="BZ46" s="80">
        <v>6.205</v>
      </c>
      <c r="CA46" s="80">
        <v>3.071</v>
      </c>
      <c r="CB46" s="80">
        <v>7.604</v>
      </c>
      <c r="CC46" s="80">
        <v>4.832</v>
      </c>
      <c r="CD46" s="80">
        <v>4.312</v>
      </c>
      <c r="CE46" s="80">
        <v>20.379</v>
      </c>
      <c r="CF46" s="80">
        <v>6.114</v>
      </c>
      <c r="CG46" s="80">
        <v>2.878</v>
      </c>
      <c r="CH46" s="80">
        <v>2.667</v>
      </c>
      <c r="CI46" s="80">
        <v>6.376</v>
      </c>
      <c r="CJ46" s="80">
        <v>5.006</v>
      </c>
      <c r="CK46" s="80">
        <v>2.034</v>
      </c>
      <c r="CL46" s="80">
        <v>1.874</v>
      </c>
      <c r="CM46" s="80"/>
      <c r="CN46" s="80"/>
      <c r="CO46" s="80">
        <v>4.689</v>
      </c>
      <c r="CP46" s="80"/>
      <c r="CQ46" s="80">
        <v>16.045</v>
      </c>
      <c r="CR46" s="80">
        <v>16.29</v>
      </c>
      <c r="CS46" s="80">
        <v>22.784</v>
      </c>
      <c r="CT46" s="80">
        <v>8.691</v>
      </c>
      <c r="CU46" s="80">
        <v>4.593</v>
      </c>
      <c r="CV46" s="80">
        <v>3.761</v>
      </c>
      <c r="CW46" s="80">
        <v>4.529</v>
      </c>
      <c r="CX46" s="80">
        <v>5.189</v>
      </c>
      <c r="CY46" s="80">
        <v>10.782</v>
      </c>
      <c r="CZ46" s="80">
        <v>18.236</v>
      </c>
      <c r="DA46" s="80">
        <v>6.159</v>
      </c>
      <c r="DB46" s="80">
        <v>6.432</v>
      </c>
      <c r="DC46" s="80">
        <v>12.273</v>
      </c>
      <c r="DD46" s="81"/>
      <c r="DE46" s="80">
        <v>10.945</v>
      </c>
      <c r="DF46" s="80">
        <v>6.731</v>
      </c>
      <c r="DG46" s="81"/>
      <c r="DH46" s="81"/>
      <c r="DI46" s="81"/>
      <c r="DJ46" s="81"/>
      <c r="DK46" s="80"/>
      <c r="DL46" s="80"/>
      <c r="DM46" s="80"/>
      <c r="DN46" s="80"/>
      <c r="DO46" s="80">
        <v>49.623</v>
      </c>
      <c r="DP46" s="80">
        <v>19.347</v>
      </c>
      <c r="DQ46" s="80">
        <v>9.924</v>
      </c>
      <c r="DR46" s="80">
        <v>7.746</v>
      </c>
      <c r="DS46" s="80">
        <v>3.363</v>
      </c>
      <c r="DT46" s="80">
        <v>14.823</v>
      </c>
      <c r="DU46" s="80">
        <v>12.992</v>
      </c>
      <c r="DV46" s="80">
        <v>11.982</v>
      </c>
      <c r="DW46" s="80">
        <v>8.959</v>
      </c>
    </row>
    <row r="47" spans="1:127" ht="10.5" customHeight="1">
      <c r="A47" s="79" t="s">
        <v>10</v>
      </c>
      <c r="B47" s="104">
        <v>107</v>
      </c>
      <c r="C47" s="105">
        <v>15.643448598130849</v>
      </c>
      <c r="D47" s="105">
        <v>2.368</v>
      </c>
      <c r="E47" s="105">
        <v>79.285</v>
      </c>
      <c r="F47" s="105">
        <v>14.713163006910465</v>
      </c>
      <c r="G47" s="80">
        <v>33.468</v>
      </c>
      <c r="H47" s="80">
        <v>53.769</v>
      </c>
      <c r="I47" s="80">
        <v>75.762</v>
      </c>
      <c r="J47" s="80">
        <v>9.93</v>
      </c>
      <c r="K47" s="80">
        <v>7.283</v>
      </c>
      <c r="L47" s="80">
        <v>15.627</v>
      </c>
      <c r="M47" s="80">
        <v>15.337</v>
      </c>
      <c r="N47" s="80">
        <v>5.608</v>
      </c>
      <c r="O47" s="80">
        <v>14.118</v>
      </c>
      <c r="P47" s="80">
        <v>20.571</v>
      </c>
      <c r="Q47" s="80">
        <v>6.071</v>
      </c>
      <c r="R47" s="80">
        <v>4.083</v>
      </c>
      <c r="S47" s="80">
        <v>63.055</v>
      </c>
      <c r="T47" s="80">
        <v>12.049</v>
      </c>
      <c r="U47" s="80">
        <v>8.161</v>
      </c>
      <c r="V47" s="80">
        <v>10.948</v>
      </c>
      <c r="W47" s="80">
        <v>6.078</v>
      </c>
      <c r="X47" s="80">
        <v>9.056</v>
      </c>
      <c r="Y47" s="80">
        <v>9.647</v>
      </c>
      <c r="Z47" s="80">
        <v>8.063</v>
      </c>
      <c r="AA47" s="80">
        <v>10.584</v>
      </c>
      <c r="AB47" s="80">
        <v>2.664</v>
      </c>
      <c r="AC47" s="80">
        <v>3.552</v>
      </c>
      <c r="AD47" s="80">
        <v>5.649</v>
      </c>
      <c r="AE47" s="80">
        <v>3.978</v>
      </c>
      <c r="AF47" s="80">
        <v>10.769</v>
      </c>
      <c r="AG47" s="80">
        <v>41.164</v>
      </c>
      <c r="AH47" s="80">
        <v>7.785</v>
      </c>
      <c r="AI47" s="80">
        <v>35.202</v>
      </c>
      <c r="AJ47" s="80">
        <v>25.965</v>
      </c>
      <c r="AK47" s="80">
        <v>2.78</v>
      </c>
      <c r="AL47" s="80">
        <v>14.717</v>
      </c>
      <c r="AM47" s="80">
        <v>2.695</v>
      </c>
      <c r="AN47" s="80">
        <v>12.055</v>
      </c>
      <c r="AO47" s="80">
        <v>15.835</v>
      </c>
      <c r="AP47" s="80">
        <v>3.102</v>
      </c>
      <c r="AQ47" s="80">
        <v>13.063</v>
      </c>
      <c r="AR47" s="80">
        <v>15.495</v>
      </c>
      <c r="AS47" s="80">
        <v>37.127</v>
      </c>
      <c r="AT47" s="80">
        <v>12.819</v>
      </c>
      <c r="AU47" s="80">
        <v>7.642</v>
      </c>
      <c r="AV47" s="80">
        <v>16.32</v>
      </c>
      <c r="AW47" s="80">
        <v>6.553</v>
      </c>
      <c r="AX47" s="80">
        <v>3.985</v>
      </c>
      <c r="AY47" s="80">
        <v>19.137</v>
      </c>
      <c r="AZ47" s="80">
        <v>29.819</v>
      </c>
      <c r="BA47" s="80">
        <v>17.651</v>
      </c>
      <c r="BB47" s="80">
        <v>48.968</v>
      </c>
      <c r="BC47" s="80">
        <v>16.301</v>
      </c>
      <c r="BD47" s="80">
        <v>20.912</v>
      </c>
      <c r="BE47" s="80">
        <v>23.782</v>
      </c>
      <c r="BF47" s="80">
        <v>11.76</v>
      </c>
      <c r="BG47" s="80">
        <v>3.552</v>
      </c>
      <c r="BH47" s="80">
        <v>2.368</v>
      </c>
      <c r="BI47" s="80">
        <v>9.772</v>
      </c>
      <c r="BJ47" s="80">
        <v>8.51</v>
      </c>
      <c r="BK47" s="80">
        <v>16.825</v>
      </c>
      <c r="BL47" s="80">
        <v>5.872</v>
      </c>
      <c r="BM47" s="80"/>
      <c r="BN47" s="80"/>
      <c r="BO47" s="80">
        <v>18.748</v>
      </c>
      <c r="BP47" s="80">
        <v>6.521</v>
      </c>
      <c r="BQ47" s="80">
        <v>11.71</v>
      </c>
      <c r="BR47" s="80">
        <v>23.94</v>
      </c>
      <c r="BS47" s="80">
        <v>79.285</v>
      </c>
      <c r="BT47" s="80">
        <v>13.589</v>
      </c>
      <c r="BU47" s="80">
        <v>12.537</v>
      </c>
      <c r="BV47" s="80">
        <v>17.979</v>
      </c>
      <c r="BW47" s="80">
        <v>9.226</v>
      </c>
      <c r="BX47" s="80">
        <v>6.916</v>
      </c>
      <c r="BY47" s="80">
        <v>7.497</v>
      </c>
      <c r="BZ47" s="80">
        <v>10.304</v>
      </c>
      <c r="CA47" s="80">
        <v>4.334</v>
      </c>
      <c r="CB47" s="80">
        <v>5.919</v>
      </c>
      <c r="CC47" s="80">
        <v>4.391</v>
      </c>
      <c r="CD47" s="80">
        <v>6.712</v>
      </c>
      <c r="CE47" s="80">
        <v>54.262</v>
      </c>
      <c r="CF47" s="80">
        <v>15.557</v>
      </c>
      <c r="CG47" s="80">
        <v>9.298</v>
      </c>
      <c r="CH47" s="80">
        <v>6.336</v>
      </c>
      <c r="CI47" s="80">
        <v>8.036</v>
      </c>
      <c r="CJ47" s="80">
        <v>8.957</v>
      </c>
      <c r="CK47" s="80">
        <v>8.783</v>
      </c>
      <c r="CL47" s="80">
        <v>10.719</v>
      </c>
      <c r="CM47" s="80"/>
      <c r="CN47" s="80"/>
      <c r="CO47" s="80">
        <v>5.959</v>
      </c>
      <c r="CP47" s="80"/>
      <c r="CQ47" s="80">
        <v>14.816</v>
      </c>
      <c r="CR47" s="80">
        <v>12.174</v>
      </c>
      <c r="CS47" s="80">
        <v>43.538</v>
      </c>
      <c r="CT47" s="80">
        <v>19.366</v>
      </c>
      <c r="CU47" s="80">
        <v>4.289</v>
      </c>
      <c r="CV47" s="80">
        <v>6.949</v>
      </c>
      <c r="CW47" s="80">
        <v>6.221</v>
      </c>
      <c r="CX47" s="80">
        <v>6.795</v>
      </c>
      <c r="CY47" s="80">
        <v>14.534</v>
      </c>
      <c r="CZ47" s="80">
        <v>24.446</v>
      </c>
      <c r="DA47" s="80">
        <v>8.85</v>
      </c>
      <c r="DB47" s="80">
        <v>7.373</v>
      </c>
      <c r="DC47" s="80">
        <v>10.574</v>
      </c>
      <c r="DD47" s="81"/>
      <c r="DE47" s="80">
        <v>9.552</v>
      </c>
      <c r="DF47" s="80">
        <v>7.261</v>
      </c>
      <c r="DG47" s="81"/>
      <c r="DH47" s="81"/>
      <c r="DI47" s="81"/>
      <c r="DJ47" s="81"/>
      <c r="DK47" s="80"/>
      <c r="DL47" s="80"/>
      <c r="DM47" s="80"/>
      <c r="DN47" s="80"/>
      <c r="DO47" s="80">
        <v>49.908</v>
      </c>
      <c r="DP47" s="80">
        <v>22.399</v>
      </c>
      <c r="DQ47" s="80">
        <v>14.755</v>
      </c>
      <c r="DR47" s="80">
        <v>7.149</v>
      </c>
      <c r="DS47" s="80">
        <v>27.078</v>
      </c>
      <c r="DT47" s="80">
        <v>15.801</v>
      </c>
      <c r="DU47" s="80">
        <v>12.826</v>
      </c>
      <c r="DV47" s="80">
        <v>14.903</v>
      </c>
      <c r="DW47" s="80">
        <v>9.364</v>
      </c>
    </row>
    <row r="48" spans="1:127" ht="10.5" customHeight="1">
      <c r="A48" s="79" t="s">
        <v>13</v>
      </c>
      <c r="B48" s="104">
        <v>107</v>
      </c>
      <c r="C48" s="105">
        <v>0.6105794392523364</v>
      </c>
      <c r="D48" s="105">
        <v>0</v>
      </c>
      <c r="E48" s="105">
        <v>2</v>
      </c>
      <c r="F48" s="105">
        <v>0.47441805054198694</v>
      </c>
      <c r="G48" s="80">
        <v>0.667</v>
      </c>
      <c r="H48" s="80">
        <v>0.861</v>
      </c>
      <c r="I48" s="80">
        <v>0.861</v>
      </c>
      <c r="J48" s="80">
        <v>0.27</v>
      </c>
      <c r="K48" s="80">
        <v>0.267</v>
      </c>
      <c r="L48" s="80">
        <v>0.397</v>
      </c>
      <c r="M48" s="80">
        <v>0.499</v>
      </c>
      <c r="N48" s="80">
        <v>0.43</v>
      </c>
      <c r="O48" s="80">
        <v>0.185</v>
      </c>
      <c r="P48" s="80">
        <v>0.392</v>
      </c>
      <c r="Q48" s="80">
        <v>0.313</v>
      </c>
      <c r="R48" s="80">
        <v>0.262</v>
      </c>
      <c r="S48" s="80">
        <v>0.913</v>
      </c>
      <c r="T48" s="80">
        <v>0.421</v>
      </c>
      <c r="U48" s="80">
        <v>0.293</v>
      </c>
      <c r="V48" s="80">
        <v>0.154</v>
      </c>
      <c r="W48" s="80">
        <v>0.24</v>
      </c>
      <c r="X48" s="80">
        <v>0.27</v>
      </c>
      <c r="Y48" s="80">
        <v>0.247</v>
      </c>
      <c r="Z48" s="80">
        <v>0.225</v>
      </c>
      <c r="AA48" s="80">
        <v>0.317</v>
      </c>
      <c r="AB48" s="80">
        <v>0.135</v>
      </c>
      <c r="AC48" s="80">
        <v>0.259</v>
      </c>
      <c r="AD48" s="80">
        <v>0.207</v>
      </c>
      <c r="AE48" s="80">
        <v>0.11</v>
      </c>
      <c r="AF48" s="80">
        <v>0.365</v>
      </c>
      <c r="AG48" s="80">
        <v>0.469</v>
      </c>
      <c r="AH48" s="80">
        <v>0.162</v>
      </c>
      <c r="AI48" s="80">
        <v>0.345</v>
      </c>
      <c r="AJ48" s="80">
        <v>0.136</v>
      </c>
      <c r="AK48" s="80">
        <v>0.182</v>
      </c>
      <c r="AL48" s="80">
        <v>0.768</v>
      </c>
      <c r="AM48" s="80">
        <v>0.125</v>
      </c>
      <c r="AN48" s="80">
        <v>0.177</v>
      </c>
      <c r="AO48" s="80">
        <v>0.297</v>
      </c>
      <c r="AP48" s="80">
        <v>0.244</v>
      </c>
      <c r="AQ48" s="80">
        <v>0.362</v>
      </c>
      <c r="AR48" s="80">
        <v>0.472</v>
      </c>
      <c r="AS48" s="80">
        <v>0.385</v>
      </c>
      <c r="AT48" s="80">
        <v>0.183</v>
      </c>
      <c r="AU48" s="80">
        <v>0.142</v>
      </c>
      <c r="AV48" s="80">
        <v>0.35</v>
      </c>
      <c r="AW48" s="80">
        <v>0.157</v>
      </c>
      <c r="AX48" s="80">
        <v>0.194</v>
      </c>
      <c r="AY48" s="80">
        <v>0.489</v>
      </c>
      <c r="AZ48" s="80">
        <v>1.014</v>
      </c>
      <c r="BA48" s="80">
        <v>0.436</v>
      </c>
      <c r="BB48" s="80">
        <v>0.761</v>
      </c>
      <c r="BC48" s="80">
        <v>1.099</v>
      </c>
      <c r="BD48" s="80">
        <v>0.887</v>
      </c>
      <c r="BE48" s="80">
        <v>1.782</v>
      </c>
      <c r="BF48" s="80">
        <v>1.72</v>
      </c>
      <c r="BG48" s="80">
        <v>0.295</v>
      </c>
      <c r="BH48" s="80">
        <v>0.388</v>
      </c>
      <c r="BI48" s="80">
        <v>1.054</v>
      </c>
      <c r="BJ48" s="80">
        <v>0.773</v>
      </c>
      <c r="BK48" s="80">
        <v>0</v>
      </c>
      <c r="BL48" s="80">
        <v>0.955</v>
      </c>
      <c r="BM48" s="80"/>
      <c r="BN48" s="80"/>
      <c r="BO48" s="80">
        <v>1.738</v>
      </c>
      <c r="BP48" s="80">
        <v>1.337</v>
      </c>
      <c r="BQ48" s="80">
        <v>1.409</v>
      </c>
      <c r="BR48" s="80">
        <v>1.124</v>
      </c>
      <c r="BS48" s="80">
        <v>2</v>
      </c>
      <c r="BT48" s="80">
        <v>1.004</v>
      </c>
      <c r="BU48" s="80">
        <v>1.76</v>
      </c>
      <c r="BV48" s="80">
        <v>1.288</v>
      </c>
      <c r="BW48" s="80">
        <v>1.171</v>
      </c>
      <c r="BX48" s="80">
        <v>1.351</v>
      </c>
      <c r="BY48" s="80">
        <v>1.117</v>
      </c>
      <c r="BZ48" s="80">
        <v>1.238</v>
      </c>
      <c r="CA48" s="80">
        <v>1.299</v>
      </c>
      <c r="CB48" s="80">
        <v>0.942</v>
      </c>
      <c r="CC48" s="80">
        <v>1.385</v>
      </c>
      <c r="CD48" s="80">
        <v>1.868</v>
      </c>
      <c r="CE48" s="80">
        <v>1.03</v>
      </c>
      <c r="CF48" s="80">
        <v>1.553</v>
      </c>
      <c r="CG48" s="80">
        <v>0.961</v>
      </c>
      <c r="CH48" s="80">
        <v>0.749</v>
      </c>
      <c r="CI48" s="80">
        <v>0.597</v>
      </c>
      <c r="CJ48" s="80">
        <v>0.785</v>
      </c>
      <c r="CK48" s="80">
        <v>0.379</v>
      </c>
      <c r="CL48" s="80">
        <v>0.38</v>
      </c>
      <c r="CM48" s="80"/>
      <c r="CN48" s="80"/>
      <c r="CO48" s="80">
        <v>0.623</v>
      </c>
      <c r="CP48" s="80"/>
      <c r="CQ48" s="80">
        <v>0.856</v>
      </c>
      <c r="CR48" s="80">
        <v>0.807</v>
      </c>
      <c r="CS48" s="80">
        <v>0.404</v>
      </c>
      <c r="CT48" s="80">
        <v>0.422</v>
      </c>
      <c r="CU48" s="80">
        <v>0.246</v>
      </c>
      <c r="CV48" s="80">
        <v>0.261</v>
      </c>
      <c r="CW48" s="80">
        <v>0.483</v>
      </c>
      <c r="CX48" s="80">
        <v>0.206</v>
      </c>
      <c r="CY48" s="80">
        <v>0.307</v>
      </c>
      <c r="CZ48" s="80">
        <v>0.346</v>
      </c>
      <c r="DA48" s="80">
        <v>0.309</v>
      </c>
      <c r="DB48" s="80">
        <v>1.439</v>
      </c>
      <c r="DC48" s="80">
        <v>0.19</v>
      </c>
      <c r="DD48" s="81"/>
      <c r="DE48" s="80">
        <v>0.508</v>
      </c>
      <c r="DF48" s="80">
        <v>0.334</v>
      </c>
      <c r="DG48" s="81"/>
      <c r="DH48" s="81"/>
      <c r="DI48" s="81"/>
      <c r="DJ48" s="81"/>
      <c r="DK48" s="80"/>
      <c r="DL48" s="80"/>
      <c r="DM48" s="80"/>
      <c r="DN48" s="80"/>
      <c r="DO48" s="80">
        <v>0.331</v>
      </c>
      <c r="DP48" s="80">
        <v>0.356</v>
      </c>
      <c r="DQ48" s="80">
        <v>0.358</v>
      </c>
      <c r="DR48" s="80">
        <v>0.276</v>
      </c>
      <c r="DS48" s="80">
        <v>0.111</v>
      </c>
      <c r="DT48" s="80">
        <v>0.253</v>
      </c>
      <c r="DU48" s="80">
        <v>0.324</v>
      </c>
      <c r="DV48" s="80">
        <v>0.528</v>
      </c>
      <c r="DW48" s="80">
        <v>0.226</v>
      </c>
    </row>
    <row r="49" spans="1:127" ht="10.5" customHeight="1">
      <c r="A49" s="79" t="s">
        <v>43</v>
      </c>
      <c r="B49" s="104">
        <v>107</v>
      </c>
      <c r="C49" s="105">
        <v>0.567011214953271</v>
      </c>
      <c r="D49" s="105">
        <v>0</v>
      </c>
      <c r="E49" s="105">
        <v>3.005</v>
      </c>
      <c r="F49" s="105">
        <v>0.5198729879620043</v>
      </c>
      <c r="G49" s="80">
        <v>3.005</v>
      </c>
      <c r="H49" s="80">
        <v>2.209</v>
      </c>
      <c r="I49" s="80">
        <v>1.103</v>
      </c>
      <c r="J49" s="80">
        <v>1.156</v>
      </c>
      <c r="K49" s="80">
        <v>0.554</v>
      </c>
      <c r="L49" s="80">
        <v>0.513</v>
      </c>
      <c r="M49" s="80">
        <v>1.207</v>
      </c>
      <c r="N49" s="80">
        <v>0.47</v>
      </c>
      <c r="O49" s="80">
        <v>0.806</v>
      </c>
      <c r="P49" s="80">
        <v>0.562</v>
      </c>
      <c r="Q49" s="80">
        <v>0.729</v>
      </c>
      <c r="R49" s="80">
        <v>0.426</v>
      </c>
      <c r="S49" s="80">
        <v>1.067</v>
      </c>
      <c r="T49" s="80">
        <v>2.648</v>
      </c>
      <c r="U49" s="80">
        <v>1.129</v>
      </c>
      <c r="V49" s="80">
        <v>0.535</v>
      </c>
      <c r="W49" s="80">
        <v>0.59</v>
      </c>
      <c r="X49" s="80">
        <v>0.657</v>
      </c>
      <c r="Y49" s="80">
        <v>1.322</v>
      </c>
      <c r="Z49" s="80">
        <v>0.461</v>
      </c>
      <c r="AA49" s="80">
        <v>0.548</v>
      </c>
      <c r="AB49" s="80">
        <v>0.347</v>
      </c>
      <c r="AC49" s="80">
        <v>0.305</v>
      </c>
      <c r="AD49" s="80">
        <v>0.336</v>
      </c>
      <c r="AE49" s="80">
        <v>0.723</v>
      </c>
      <c r="AF49" s="80">
        <v>0.854</v>
      </c>
      <c r="AG49" s="80">
        <v>1.01</v>
      </c>
      <c r="AH49" s="80">
        <v>0.322</v>
      </c>
      <c r="AI49" s="80">
        <v>0.89</v>
      </c>
      <c r="AJ49" s="80">
        <v>0.246</v>
      </c>
      <c r="AK49" s="80">
        <v>0.349</v>
      </c>
      <c r="AL49" s="80">
        <v>0.495</v>
      </c>
      <c r="AM49" s="80">
        <v>0.292</v>
      </c>
      <c r="AN49" s="80">
        <v>0.577</v>
      </c>
      <c r="AO49" s="80">
        <v>0.563</v>
      </c>
      <c r="AP49" s="80">
        <v>0.421</v>
      </c>
      <c r="AQ49" s="80">
        <v>0.958</v>
      </c>
      <c r="AR49" s="80">
        <v>0.918</v>
      </c>
      <c r="AS49" s="80">
        <v>0.472</v>
      </c>
      <c r="AT49" s="80">
        <v>0.675</v>
      </c>
      <c r="AU49" s="80">
        <v>1.059</v>
      </c>
      <c r="AV49" s="80">
        <v>2.287</v>
      </c>
      <c r="AW49" s="80">
        <v>0.554</v>
      </c>
      <c r="AX49" s="80">
        <v>1.159</v>
      </c>
      <c r="AY49" s="80">
        <v>1.592</v>
      </c>
      <c r="AZ49" s="80">
        <v>0.362</v>
      </c>
      <c r="BA49" s="80">
        <v>0.559</v>
      </c>
      <c r="BB49" s="80">
        <v>0.314</v>
      </c>
      <c r="BC49" s="80">
        <v>0.226</v>
      </c>
      <c r="BD49" s="80">
        <v>0.186</v>
      </c>
      <c r="BE49" s="80">
        <v>1.306</v>
      </c>
      <c r="BF49" s="80">
        <v>1.144</v>
      </c>
      <c r="BG49" s="80">
        <v>0.249</v>
      </c>
      <c r="BH49" s="80">
        <v>0.691</v>
      </c>
      <c r="BI49" s="80">
        <v>1.238</v>
      </c>
      <c r="BJ49" s="80">
        <v>0.896</v>
      </c>
      <c r="BK49" s="80">
        <v>0.776</v>
      </c>
      <c r="BL49" s="80">
        <v>0.137</v>
      </c>
      <c r="BM49" s="80"/>
      <c r="BN49" s="80"/>
      <c r="BO49" s="80">
        <v>0.301</v>
      </c>
      <c r="BP49" s="80">
        <v>0.256</v>
      </c>
      <c r="BQ49" s="80">
        <v>0.161</v>
      </c>
      <c r="BR49" s="80">
        <v>0.141</v>
      </c>
      <c r="BS49" s="80">
        <v>0.408</v>
      </c>
      <c r="BT49" s="80">
        <v>0.104</v>
      </c>
      <c r="BU49" s="80">
        <v>0.378</v>
      </c>
      <c r="BV49" s="80">
        <v>0.234</v>
      </c>
      <c r="BW49" s="80">
        <v>0.18</v>
      </c>
      <c r="BX49" s="80">
        <v>0.0992</v>
      </c>
      <c r="BY49" s="80">
        <v>0.133</v>
      </c>
      <c r="BZ49" s="80">
        <v>0.314</v>
      </c>
      <c r="CA49" s="80">
        <v>0.679</v>
      </c>
      <c r="CB49" s="80">
        <v>0.358</v>
      </c>
      <c r="CC49" s="80">
        <v>0.137</v>
      </c>
      <c r="CD49" s="80">
        <v>0.429</v>
      </c>
      <c r="CE49" s="80">
        <v>0.216</v>
      </c>
      <c r="CF49" s="80">
        <v>0.691</v>
      </c>
      <c r="CG49" s="80">
        <v>0.521</v>
      </c>
      <c r="CH49" s="80">
        <v>0.623</v>
      </c>
      <c r="CI49" s="80">
        <v>0.278</v>
      </c>
      <c r="CJ49" s="80">
        <v>0.184</v>
      </c>
      <c r="CK49" s="80">
        <v>0.198</v>
      </c>
      <c r="CL49" s="80">
        <v>0</v>
      </c>
      <c r="CM49" s="80"/>
      <c r="CN49" s="80"/>
      <c r="CO49" s="80">
        <v>0.235</v>
      </c>
      <c r="CP49" s="80"/>
      <c r="CQ49" s="80">
        <v>0.407</v>
      </c>
      <c r="CR49" s="80">
        <v>0.247</v>
      </c>
      <c r="CS49" s="80">
        <v>0.135</v>
      </c>
      <c r="CT49" s="80">
        <v>0.186</v>
      </c>
      <c r="CU49" s="80">
        <v>0.246</v>
      </c>
      <c r="CV49" s="80">
        <v>0.165</v>
      </c>
      <c r="CW49" s="80">
        <v>0.167</v>
      </c>
      <c r="CX49" s="80">
        <v>0</v>
      </c>
      <c r="CY49" s="80">
        <v>0.173</v>
      </c>
      <c r="CZ49" s="80">
        <v>0.124</v>
      </c>
      <c r="DA49" s="80">
        <v>0.442</v>
      </c>
      <c r="DB49" s="80">
        <v>0.245</v>
      </c>
      <c r="DC49" s="80">
        <v>0.142</v>
      </c>
      <c r="DD49" s="81"/>
      <c r="DE49" s="80">
        <v>0.17</v>
      </c>
      <c r="DF49" s="80">
        <v>0.238</v>
      </c>
      <c r="DG49" s="81"/>
      <c r="DH49" s="81"/>
      <c r="DI49" s="81"/>
      <c r="DJ49" s="81"/>
      <c r="DK49" s="80"/>
      <c r="DL49" s="80"/>
      <c r="DM49" s="80"/>
      <c r="DN49" s="80"/>
      <c r="DO49" s="80">
        <v>0.34</v>
      </c>
      <c r="DP49" s="80">
        <v>0.775</v>
      </c>
      <c r="DQ49" s="80">
        <v>0.255</v>
      </c>
      <c r="DR49" s="80">
        <v>0.153</v>
      </c>
      <c r="DS49" s="80">
        <v>0.236</v>
      </c>
      <c r="DT49" s="80">
        <v>0.687</v>
      </c>
      <c r="DU49" s="80">
        <v>0.16</v>
      </c>
      <c r="DV49" s="80">
        <v>0.347</v>
      </c>
      <c r="DW49" s="80">
        <v>0.187</v>
      </c>
    </row>
    <row r="50" spans="1:127" ht="10.5" customHeight="1">
      <c r="A50" s="79" t="s">
        <v>39</v>
      </c>
      <c r="B50" s="104">
        <v>107</v>
      </c>
      <c r="C50" s="105">
        <v>7.501140186915892</v>
      </c>
      <c r="D50" s="105">
        <v>0.761</v>
      </c>
      <c r="E50" s="105">
        <v>160.315</v>
      </c>
      <c r="F50" s="105">
        <v>16.80046764727886</v>
      </c>
      <c r="G50" s="80">
        <v>14.272</v>
      </c>
      <c r="H50" s="80">
        <v>23.066</v>
      </c>
      <c r="I50" s="80">
        <v>11.86</v>
      </c>
      <c r="J50" s="80">
        <v>28.756</v>
      </c>
      <c r="K50" s="80">
        <v>4.395</v>
      </c>
      <c r="L50" s="80">
        <v>5.497</v>
      </c>
      <c r="M50" s="80">
        <v>7.401</v>
      </c>
      <c r="N50" s="80">
        <v>3.929</v>
      </c>
      <c r="O50" s="80">
        <v>5.237</v>
      </c>
      <c r="P50" s="80">
        <v>6.008</v>
      </c>
      <c r="Q50" s="80">
        <v>5.274</v>
      </c>
      <c r="R50" s="80">
        <v>2.965</v>
      </c>
      <c r="S50" s="80">
        <v>11.731</v>
      </c>
      <c r="T50" s="80">
        <v>5.14</v>
      </c>
      <c r="U50" s="80">
        <v>9.608</v>
      </c>
      <c r="V50" s="80">
        <v>4.543</v>
      </c>
      <c r="W50" s="80">
        <v>3.539</v>
      </c>
      <c r="X50" s="80">
        <v>4.46</v>
      </c>
      <c r="Y50" s="80">
        <v>6.01</v>
      </c>
      <c r="Z50" s="80">
        <v>5.457</v>
      </c>
      <c r="AA50" s="80">
        <v>6.707</v>
      </c>
      <c r="AB50" s="80">
        <v>2.026</v>
      </c>
      <c r="AC50" s="80">
        <v>3.562</v>
      </c>
      <c r="AD50" s="80">
        <v>2.931</v>
      </c>
      <c r="AE50" s="80">
        <v>3.894</v>
      </c>
      <c r="AF50" s="80">
        <v>8.114</v>
      </c>
      <c r="AG50" s="80">
        <v>29.46</v>
      </c>
      <c r="AH50" s="80">
        <v>5.033</v>
      </c>
      <c r="AI50" s="80">
        <v>17.257</v>
      </c>
      <c r="AJ50" s="80">
        <v>8.822</v>
      </c>
      <c r="AK50" s="80">
        <v>4.747</v>
      </c>
      <c r="AL50" s="80">
        <v>27.969</v>
      </c>
      <c r="AM50" s="80">
        <v>3.876</v>
      </c>
      <c r="AN50" s="80">
        <v>4.654</v>
      </c>
      <c r="AO50" s="80">
        <v>12.084</v>
      </c>
      <c r="AP50" s="80">
        <v>5.4</v>
      </c>
      <c r="AQ50" s="80">
        <v>5.786</v>
      </c>
      <c r="AR50" s="80">
        <v>7.856</v>
      </c>
      <c r="AS50" s="80">
        <v>12.948</v>
      </c>
      <c r="AT50" s="80">
        <v>8.481</v>
      </c>
      <c r="AU50" s="80">
        <v>4.696</v>
      </c>
      <c r="AV50" s="80">
        <v>7.64</v>
      </c>
      <c r="AW50" s="80">
        <v>7.555</v>
      </c>
      <c r="AX50" s="80">
        <v>160.315</v>
      </c>
      <c r="AY50" s="80">
        <v>7.701</v>
      </c>
      <c r="AZ50" s="80">
        <v>8.606</v>
      </c>
      <c r="BA50" s="80">
        <v>66.472</v>
      </c>
      <c r="BB50" s="80">
        <v>9.129</v>
      </c>
      <c r="BC50" s="80">
        <v>5.019</v>
      </c>
      <c r="BD50" s="80">
        <v>5.238</v>
      </c>
      <c r="BE50" s="80">
        <v>5.616</v>
      </c>
      <c r="BF50" s="80">
        <v>5.465</v>
      </c>
      <c r="BG50" s="80">
        <v>1.631</v>
      </c>
      <c r="BH50" s="80">
        <v>1.446</v>
      </c>
      <c r="BI50" s="80">
        <v>8.69</v>
      </c>
      <c r="BJ50" s="80">
        <v>3.414</v>
      </c>
      <c r="BK50" s="80">
        <v>2.162</v>
      </c>
      <c r="BL50" s="80">
        <v>1.169</v>
      </c>
      <c r="BM50" s="80"/>
      <c r="BN50" s="80"/>
      <c r="BO50" s="80">
        <v>4.085</v>
      </c>
      <c r="BP50" s="80">
        <v>1.905</v>
      </c>
      <c r="BQ50" s="80">
        <v>2.78</v>
      </c>
      <c r="BR50" s="80">
        <v>2.743</v>
      </c>
      <c r="BS50" s="80">
        <v>5.459</v>
      </c>
      <c r="BT50" s="80">
        <v>2.349</v>
      </c>
      <c r="BU50" s="80">
        <v>3.9</v>
      </c>
      <c r="BV50" s="80">
        <v>3.494</v>
      </c>
      <c r="BW50" s="80">
        <v>1.613</v>
      </c>
      <c r="BX50" s="80">
        <v>2.308</v>
      </c>
      <c r="BY50" s="80">
        <v>2.091</v>
      </c>
      <c r="BZ50" s="80">
        <v>2.69</v>
      </c>
      <c r="CA50" s="80">
        <v>1.42</v>
      </c>
      <c r="CB50" s="80">
        <v>2.379</v>
      </c>
      <c r="CC50" s="80">
        <v>0.761</v>
      </c>
      <c r="CD50" s="80">
        <v>1.595</v>
      </c>
      <c r="CE50" s="80">
        <v>3.756</v>
      </c>
      <c r="CF50" s="80">
        <v>2.833</v>
      </c>
      <c r="CG50" s="80">
        <v>2.283</v>
      </c>
      <c r="CH50" s="80">
        <v>2.522</v>
      </c>
      <c r="CI50" s="80">
        <v>1.807</v>
      </c>
      <c r="CJ50" s="80">
        <v>1.872</v>
      </c>
      <c r="CK50" s="80">
        <v>1.463</v>
      </c>
      <c r="CL50" s="80">
        <v>1.567</v>
      </c>
      <c r="CM50" s="80"/>
      <c r="CN50" s="80"/>
      <c r="CO50" s="80">
        <v>1.892</v>
      </c>
      <c r="CP50" s="80"/>
      <c r="CQ50" s="80">
        <v>4.947</v>
      </c>
      <c r="CR50" s="80">
        <v>3.802</v>
      </c>
      <c r="CS50" s="80">
        <v>4.284</v>
      </c>
      <c r="CT50" s="80">
        <v>3.586</v>
      </c>
      <c r="CU50" s="80">
        <v>3.268</v>
      </c>
      <c r="CV50" s="80">
        <v>2.988</v>
      </c>
      <c r="CW50" s="80">
        <v>2.087</v>
      </c>
      <c r="CX50" s="80">
        <v>2.333</v>
      </c>
      <c r="CY50" s="80">
        <v>3.331</v>
      </c>
      <c r="CZ50" s="80">
        <v>3.639</v>
      </c>
      <c r="DA50" s="80">
        <v>2.761</v>
      </c>
      <c r="DB50" s="80">
        <v>1.44</v>
      </c>
      <c r="DC50" s="80">
        <v>2.317</v>
      </c>
      <c r="DD50" s="81"/>
      <c r="DE50" s="80">
        <v>2.49</v>
      </c>
      <c r="DF50" s="80">
        <v>2.091</v>
      </c>
      <c r="DG50" s="81"/>
      <c r="DH50" s="81"/>
      <c r="DI50" s="81"/>
      <c r="DJ50" s="81"/>
      <c r="DK50" s="80"/>
      <c r="DL50" s="80"/>
      <c r="DM50" s="80"/>
      <c r="DN50" s="80"/>
      <c r="DO50" s="80">
        <v>6.728</v>
      </c>
      <c r="DP50" s="80">
        <v>2.775</v>
      </c>
      <c r="DQ50" s="80">
        <v>4.073</v>
      </c>
      <c r="DR50" s="80">
        <v>2.606</v>
      </c>
      <c r="DS50" s="80">
        <v>2.291</v>
      </c>
      <c r="DT50" s="80">
        <v>3.991</v>
      </c>
      <c r="DU50" s="80">
        <v>2.744</v>
      </c>
      <c r="DV50" s="80">
        <v>5.326</v>
      </c>
      <c r="DW50" s="80">
        <v>2.438</v>
      </c>
    </row>
    <row r="51" spans="1:127" ht="10.5" customHeight="1">
      <c r="A51" s="79" t="s">
        <v>52</v>
      </c>
      <c r="B51" s="104">
        <v>107</v>
      </c>
      <c r="C51" s="105">
        <v>0.36712149532710275</v>
      </c>
      <c r="D51" s="105">
        <v>0</v>
      </c>
      <c r="E51" s="105">
        <v>1.389</v>
      </c>
      <c r="F51" s="105">
        <v>0.24553263978848602</v>
      </c>
      <c r="G51" s="80">
        <v>0.837</v>
      </c>
      <c r="H51" s="80">
        <v>1.167</v>
      </c>
      <c r="I51" s="80">
        <v>0.552</v>
      </c>
      <c r="J51" s="80">
        <v>0.165</v>
      </c>
      <c r="K51" s="80">
        <v>0.621</v>
      </c>
      <c r="L51" s="80">
        <v>0.352</v>
      </c>
      <c r="M51" s="80">
        <v>0.68</v>
      </c>
      <c r="N51" s="80">
        <v>0.465</v>
      </c>
      <c r="O51" s="80">
        <v>0.561</v>
      </c>
      <c r="P51" s="80">
        <v>0.415</v>
      </c>
      <c r="Q51" s="80">
        <v>0.522</v>
      </c>
      <c r="R51" s="80">
        <v>0.459</v>
      </c>
      <c r="S51" s="80">
        <v>0.815</v>
      </c>
      <c r="T51" s="80">
        <v>0.548</v>
      </c>
      <c r="U51" s="80">
        <v>0.494</v>
      </c>
      <c r="V51" s="80">
        <v>0.0958</v>
      </c>
      <c r="W51" s="80">
        <v>0.569</v>
      </c>
      <c r="X51" s="80">
        <v>0.418</v>
      </c>
      <c r="Y51" s="80">
        <v>0.557</v>
      </c>
      <c r="Z51" s="80">
        <v>0.297</v>
      </c>
      <c r="AA51" s="80">
        <v>0.456</v>
      </c>
      <c r="AB51" s="80">
        <v>0.451</v>
      </c>
      <c r="AC51" s="80">
        <v>0.0918</v>
      </c>
      <c r="AD51" s="80">
        <v>0.232</v>
      </c>
      <c r="AE51" s="80">
        <v>0.494</v>
      </c>
      <c r="AF51" s="80">
        <v>0.372</v>
      </c>
      <c r="AG51" s="80">
        <v>0.488</v>
      </c>
      <c r="AH51" s="80">
        <v>0.188</v>
      </c>
      <c r="AI51" s="80">
        <v>0.622</v>
      </c>
      <c r="AJ51" s="80">
        <v>0.266</v>
      </c>
      <c r="AK51" s="80">
        <v>0.409</v>
      </c>
      <c r="AL51" s="80">
        <v>0.305</v>
      </c>
      <c r="AM51" s="80">
        <v>0.36</v>
      </c>
      <c r="AN51" s="80">
        <v>0.225</v>
      </c>
      <c r="AO51" s="80">
        <v>0.358</v>
      </c>
      <c r="AP51" s="80">
        <v>0.202</v>
      </c>
      <c r="AQ51" s="80">
        <v>0.693</v>
      </c>
      <c r="AR51" s="80">
        <v>0.574</v>
      </c>
      <c r="AS51" s="80">
        <v>0.353</v>
      </c>
      <c r="AT51" s="80">
        <v>0.517</v>
      </c>
      <c r="AU51" s="80">
        <v>0.744</v>
      </c>
      <c r="AV51" s="80">
        <v>0.299</v>
      </c>
      <c r="AW51" s="80">
        <v>0.419</v>
      </c>
      <c r="AX51" s="80">
        <v>0.823</v>
      </c>
      <c r="AY51" s="80">
        <v>0.702</v>
      </c>
      <c r="AZ51" s="80">
        <v>0.419</v>
      </c>
      <c r="BA51" s="80">
        <v>0.624</v>
      </c>
      <c r="BB51" s="80">
        <v>0.154</v>
      </c>
      <c r="BC51" s="80">
        <v>0.438</v>
      </c>
      <c r="BD51" s="80">
        <v>0.226</v>
      </c>
      <c r="BE51" s="80">
        <v>1.389</v>
      </c>
      <c r="BF51" s="80">
        <v>1.228</v>
      </c>
      <c r="BG51" s="80">
        <v>0.125</v>
      </c>
      <c r="BH51" s="80">
        <v>0</v>
      </c>
      <c r="BI51" s="80">
        <v>0.806</v>
      </c>
      <c r="BJ51" s="80">
        <v>0.268</v>
      </c>
      <c r="BK51" s="80">
        <v>0</v>
      </c>
      <c r="BL51" s="80">
        <v>0.303</v>
      </c>
      <c r="BM51" s="80"/>
      <c r="BN51" s="80"/>
      <c r="BO51" s="80">
        <v>0.451</v>
      </c>
      <c r="BP51" s="80">
        <v>0.117</v>
      </c>
      <c r="BQ51" s="80">
        <v>0.126</v>
      </c>
      <c r="BR51" s="80">
        <v>0.38</v>
      </c>
      <c r="BS51" s="80">
        <v>0.161</v>
      </c>
      <c r="BT51" s="80">
        <v>0.316</v>
      </c>
      <c r="BU51" s="80">
        <v>0.576</v>
      </c>
      <c r="BV51" s="80">
        <v>0.349</v>
      </c>
      <c r="BW51" s="80">
        <v>0.407</v>
      </c>
      <c r="BX51" s="80">
        <v>0.107</v>
      </c>
      <c r="BY51" s="80">
        <v>0.139</v>
      </c>
      <c r="BZ51" s="80">
        <v>0.155</v>
      </c>
      <c r="CA51" s="80">
        <v>0.408</v>
      </c>
      <c r="CB51" s="80">
        <v>0.463</v>
      </c>
      <c r="CC51" s="80">
        <v>0.195</v>
      </c>
      <c r="CD51" s="80">
        <v>0.302</v>
      </c>
      <c r="CE51" s="80">
        <v>0.175</v>
      </c>
      <c r="CF51" s="80">
        <v>0.117</v>
      </c>
      <c r="CG51" s="80">
        <v>0.222</v>
      </c>
      <c r="CH51" s="80">
        <v>0.36</v>
      </c>
      <c r="CI51" s="80">
        <v>0.226</v>
      </c>
      <c r="CJ51" s="80">
        <v>0.327</v>
      </c>
      <c r="CK51" s="80">
        <v>0.299</v>
      </c>
      <c r="CL51" s="80">
        <v>0.172</v>
      </c>
      <c r="CM51" s="80"/>
      <c r="CN51" s="80"/>
      <c r="CO51" s="80">
        <v>0.219</v>
      </c>
      <c r="CP51" s="80"/>
      <c r="CQ51" s="80">
        <v>0.361</v>
      </c>
      <c r="CR51" s="80">
        <v>0.156</v>
      </c>
      <c r="CS51" s="80">
        <v>0.169</v>
      </c>
      <c r="CT51" s="80">
        <v>0.0994</v>
      </c>
      <c r="CU51" s="80">
        <v>0.297</v>
      </c>
      <c r="CV51" s="80">
        <v>0.161</v>
      </c>
      <c r="CW51" s="80">
        <v>0.303</v>
      </c>
      <c r="CX51" s="80">
        <v>0.138</v>
      </c>
      <c r="CY51" s="80">
        <v>0.246</v>
      </c>
      <c r="CZ51" s="80">
        <v>0.252</v>
      </c>
      <c r="DA51" s="80">
        <v>0.106</v>
      </c>
      <c r="DB51" s="80">
        <v>0.124</v>
      </c>
      <c r="DC51" s="80">
        <v>0.235</v>
      </c>
      <c r="DD51" s="81"/>
      <c r="DE51" s="80">
        <v>0.31</v>
      </c>
      <c r="DF51" s="80">
        <v>0.161</v>
      </c>
      <c r="DG51" s="81"/>
      <c r="DH51" s="81"/>
      <c r="DI51" s="81"/>
      <c r="DJ51" s="81"/>
      <c r="DK51" s="80"/>
      <c r="DL51" s="80"/>
      <c r="DM51" s="80"/>
      <c r="DN51" s="80"/>
      <c r="DO51" s="80">
        <v>0.638</v>
      </c>
      <c r="DP51" s="80">
        <v>0.102</v>
      </c>
      <c r="DQ51" s="80">
        <v>0.113</v>
      </c>
      <c r="DR51" s="80">
        <v>0.235</v>
      </c>
      <c r="DS51" s="80">
        <v>0.277</v>
      </c>
      <c r="DT51" s="80">
        <v>0.256</v>
      </c>
      <c r="DU51" s="80">
        <v>0.171</v>
      </c>
      <c r="DV51" s="80">
        <v>0.249</v>
      </c>
      <c r="DW51" s="80">
        <v>0.14</v>
      </c>
    </row>
    <row r="52" spans="1:127" ht="10.5" customHeight="1">
      <c r="A52" s="79" t="s">
        <v>32</v>
      </c>
      <c r="B52" s="104">
        <v>107</v>
      </c>
      <c r="C52" s="105">
        <v>4.599523364485981</v>
      </c>
      <c r="D52" s="105">
        <v>0.244</v>
      </c>
      <c r="E52" s="105">
        <v>241.264</v>
      </c>
      <c r="F52" s="105">
        <v>23.102082536439916</v>
      </c>
      <c r="G52" s="80">
        <v>6.537</v>
      </c>
      <c r="H52" s="80">
        <v>13.805</v>
      </c>
      <c r="I52" s="80">
        <v>6.074</v>
      </c>
      <c r="J52" s="80">
        <v>0.891</v>
      </c>
      <c r="K52" s="80">
        <v>0.836</v>
      </c>
      <c r="L52" s="80">
        <v>1.178</v>
      </c>
      <c r="M52" s="80">
        <v>1.497</v>
      </c>
      <c r="N52" s="80">
        <v>0.692</v>
      </c>
      <c r="O52" s="80">
        <v>1.837</v>
      </c>
      <c r="P52" s="80">
        <v>2.531</v>
      </c>
      <c r="Q52" s="80">
        <v>0.591</v>
      </c>
      <c r="R52" s="80">
        <v>0.447</v>
      </c>
      <c r="S52" s="80">
        <v>5.851</v>
      </c>
      <c r="T52" s="80">
        <v>1.456</v>
      </c>
      <c r="U52" s="80">
        <v>0.959</v>
      </c>
      <c r="V52" s="80">
        <v>0.922</v>
      </c>
      <c r="W52" s="80">
        <v>3.122</v>
      </c>
      <c r="X52" s="80">
        <v>0.971</v>
      </c>
      <c r="Y52" s="80">
        <v>1.21</v>
      </c>
      <c r="Z52" s="80">
        <v>2.254</v>
      </c>
      <c r="AA52" s="80">
        <v>0.748</v>
      </c>
      <c r="AB52" s="80">
        <v>0.363</v>
      </c>
      <c r="AC52" s="80">
        <v>3.896</v>
      </c>
      <c r="AD52" s="80">
        <v>3.185</v>
      </c>
      <c r="AE52" s="80">
        <v>0.769</v>
      </c>
      <c r="AF52" s="80">
        <v>1.262</v>
      </c>
      <c r="AG52" s="80">
        <v>4.852</v>
      </c>
      <c r="AH52" s="80">
        <v>0.86</v>
      </c>
      <c r="AI52" s="80">
        <v>4.39</v>
      </c>
      <c r="AJ52" s="80">
        <v>2.681</v>
      </c>
      <c r="AK52" s="80">
        <v>0.244</v>
      </c>
      <c r="AL52" s="80">
        <v>1.78</v>
      </c>
      <c r="AM52" s="80">
        <v>0.294</v>
      </c>
      <c r="AN52" s="80">
        <v>1.585</v>
      </c>
      <c r="AO52" s="80">
        <v>3.498</v>
      </c>
      <c r="AP52" s="80">
        <v>3.269</v>
      </c>
      <c r="AQ52" s="80">
        <v>1.383</v>
      </c>
      <c r="AR52" s="80">
        <v>6.7</v>
      </c>
      <c r="AS52" s="80">
        <v>4.172</v>
      </c>
      <c r="AT52" s="80">
        <v>1.493</v>
      </c>
      <c r="AU52" s="80">
        <v>0.718</v>
      </c>
      <c r="AV52" s="80">
        <v>1.992</v>
      </c>
      <c r="AW52" s="80">
        <v>0.805</v>
      </c>
      <c r="AX52" s="80">
        <v>241.264</v>
      </c>
      <c r="AY52" s="80">
        <v>1.877</v>
      </c>
      <c r="AZ52" s="80">
        <v>10.93</v>
      </c>
      <c r="BA52" s="80">
        <v>1.526</v>
      </c>
      <c r="BB52" s="80">
        <v>2.289</v>
      </c>
      <c r="BC52" s="80">
        <v>1.164</v>
      </c>
      <c r="BD52" s="80">
        <v>4.591</v>
      </c>
      <c r="BE52" s="80">
        <v>4.166</v>
      </c>
      <c r="BF52" s="80">
        <v>3.052</v>
      </c>
      <c r="BG52" s="80">
        <v>2.745</v>
      </c>
      <c r="BH52" s="80">
        <v>0.348</v>
      </c>
      <c r="BI52" s="80">
        <v>3.519</v>
      </c>
      <c r="BJ52" s="80">
        <v>4.446</v>
      </c>
      <c r="BK52" s="80">
        <v>0.425</v>
      </c>
      <c r="BL52" s="80">
        <v>0.633</v>
      </c>
      <c r="BM52" s="80"/>
      <c r="BN52" s="80"/>
      <c r="BO52" s="80">
        <v>1.378</v>
      </c>
      <c r="BP52" s="80">
        <v>0.461</v>
      </c>
      <c r="BQ52" s="80">
        <v>1.349</v>
      </c>
      <c r="BR52" s="80">
        <v>1.264</v>
      </c>
      <c r="BS52" s="80">
        <v>2.933</v>
      </c>
      <c r="BT52" s="80">
        <v>2.157</v>
      </c>
      <c r="BU52" s="80">
        <v>6.644</v>
      </c>
      <c r="BV52" s="80">
        <v>6.635</v>
      </c>
      <c r="BW52" s="80">
        <v>0.631</v>
      </c>
      <c r="BX52" s="80">
        <v>2.536</v>
      </c>
      <c r="BY52" s="80">
        <v>0.896</v>
      </c>
      <c r="BZ52" s="80">
        <v>1.588</v>
      </c>
      <c r="CA52" s="80">
        <v>0.407</v>
      </c>
      <c r="CB52" s="80">
        <v>0.573</v>
      </c>
      <c r="CC52" s="80">
        <v>0.334</v>
      </c>
      <c r="CD52" s="80">
        <v>0.707</v>
      </c>
      <c r="CE52" s="80">
        <v>2.862</v>
      </c>
      <c r="CF52" s="80">
        <v>3.174</v>
      </c>
      <c r="CG52" s="80">
        <v>0.74</v>
      </c>
      <c r="CH52" s="80">
        <v>0.605</v>
      </c>
      <c r="CI52" s="80">
        <v>0.904</v>
      </c>
      <c r="CJ52" s="80">
        <v>0.812</v>
      </c>
      <c r="CK52" s="80">
        <v>0.72</v>
      </c>
      <c r="CL52" s="80">
        <v>0.391</v>
      </c>
      <c r="CM52" s="80"/>
      <c r="CN52" s="80"/>
      <c r="CO52" s="80">
        <v>0.546</v>
      </c>
      <c r="CP52" s="80"/>
      <c r="CQ52" s="80">
        <v>1.576</v>
      </c>
      <c r="CR52" s="80">
        <v>2.146</v>
      </c>
      <c r="CS52" s="80">
        <v>2.443</v>
      </c>
      <c r="CT52" s="80">
        <v>0.83</v>
      </c>
      <c r="CU52" s="80">
        <v>0.657</v>
      </c>
      <c r="CV52" s="80">
        <v>0.558</v>
      </c>
      <c r="CW52" s="80">
        <v>4.928</v>
      </c>
      <c r="CX52" s="80">
        <v>2.534</v>
      </c>
      <c r="CY52" s="80">
        <v>6.189</v>
      </c>
      <c r="CZ52" s="80">
        <v>5.715</v>
      </c>
      <c r="DA52" s="80">
        <v>1.043</v>
      </c>
      <c r="DB52" s="80">
        <v>0.93</v>
      </c>
      <c r="DC52" s="80">
        <v>1.945</v>
      </c>
      <c r="DD52" s="81"/>
      <c r="DE52" s="80">
        <v>2.502</v>
      </c>
      <c r="DF52" s="80">
        <v>3.073</v>
      </c>
      <c r="DG52" s="81"/>
      <c r="DH52" s="81"/>
      <c r="DI52" s="81"/>
      <c r="DJ52" s="81"/>
      <c r="DK52" s="80"/>
      <c r="DL52" s="80"/>
      <c r="DM52" s="80"/>
      <c r="DN52" s="80"/>
      <c r="DO52" s="80">
        <v>10.273</v>
      </c>
      <c r="DP52" s="80">
        <v>3.081</v>
      </c>
      <c r="DQ52" s="80">
        <v>1.412</v>
      </c>
      <c r="DR52" s="80">
        <v>0.691</v>
      </c>
      <c r="DS52" s="80">
        <v>1.171</v>
      </c>
      <c r="DT52" s="80">
        <v>2.158</v>
      </c>
      <c r="DU52" s="80">
        <v>1.97</v>
      </c>
      <c r="DV52" s="80">
        <v>3.501</v>
      </c>
      <c r="DW52" s="80">
        <v>2.001</v>
      </c>
    </row>
    <row r="53" spans="1:127" ht="10.5" customHeight="1">
      <c r="A53" s="79" t="s">
        <v>23</v>
      </c>
      <c r="B53" s="104">
        <v>107</v>
      </c>
      <c r="C53" s="105">
        <v>2.5237476635514033</v>
      </c>
      <c r="D53" s="105">
        <v>0.367</v>
      </c>
      <c r="E53" s="105">
        <v>44.412</v>
      </c>
      <c r="F53" s="105">
        <v>4.612321671133589</v>
      </c>
      <c r="G53" s="80">
        <v>5.639</v>
      </c>
      <c r="H53" s="80">
        <v>8.834</v>
      </c>
      <c r="I53" s="80">
        <v>4.645</v>
      </c>
      <c r="J53" s="80">
        <v>7.444</v>
      </c>
      <c r="K53" s="80">
        <v>0.994</v>
      </c>
      <c r="L53" s="80">
        <v>1.479</v>
      </c>
      <c r="M53" s="80">
        <v>2.049</v>
      </c>
      <c r="N53" s="80">
        <v>0.889</v>
      </c>
      <c r="O53" s="80">
        <v>2.304</v>
      </c>
      <c r="P53" s="80">
        <v>3.547</v>
      </c>
      <c r="Q53" s="80">
        <v>1.22</v>
      </c>
      <c r="R53" s="80">
        <v>0.724</v>
      </c>
      <c r="S53" s="80">
        <v>6.694</v>
      </c>
      <c r="T53" s="80">
        <v>3.05</v>
      </c>
      <c r="U53" s="80">
        <v>1.338</v>
      </c>
      <c r="V53" s="80">
        <v>1.207</v>
      </c>
      <c r="W53" s="80">
        <v>0.785</v>
      </c>
      <c r="X53" s="80">
        <v>1.247</v>
      </c>
      <c r="Y53" s="80">
        <v>1.455</v>
      </c>
      <c r="Z53" s="80">
        <v>1.872</v>
      </c>
      <c r="AA53" s="80">
        <v>1.059</v>
      </c>
      <c r="AB53" s="80">
        <v>0.594</v>
      </c>
      <c r="AC53" s="80">
        <v>0.583</v>
      </c>
      <c r="AD53" s="80">
        <v>0.949</v>
      </c>
      <c r="AE53" s="80">
        <v>1.109</v>
      </c>
      <c r="AF53" s="80">
        <v>1.832</v>
      </c>
      <c r="AG53" s="80">
        <v>4.172</v>
      </c>
      <c r="AH53" s="80">
        <v>1.157</v>
      </c>
      <c r="AI53" s="80">
        <v>5.207</v>
      </c>
      <c r="AJ53" s="80">
        <v>2.794</v>
      </c>
      <c r="AK53" s="80">
        <v>0.417</v>
      </c>
      <c r="AL53" s="80">
        <v>6.399</v>
      </c>
      <c r="AM53" s="80">
        <v>0.367</v>
      </c>
      <c r="AN53" s="80">
        <v>1.412</v>
      </c>
      <c r="AO53" s="80">
        <v>1.148</v>
      </c>
      <c r="AP53" s="80">
        <v>0.838</v>
      </c>
      <c r="AQ53" s="80">
        <v>1.276</v>
      </c>
      <c r="AR53" s="80">
        <v>2.041</v>
      </c>
      <c r="AS53" s="80">
        <v>4.068</v>
      </c>
      <c r="AT53" s="80">
        <v>1.372</v>
      </c>
      <c r="AU53" s="80">
        <v>0.637</v>
      </c>
      <c r="AV53" s="80">
        <v>2.303</v>
      </c>
      <c r="AW53" s="80">
        <v>1.068</v>
      </c>
      <c r="AX53" s="80">
        <v>44.412</v>
      </c>
      <c r="AY53" s="80">
        <v>1.659</v>
      </c>
      <c r="AZ53" s="80">
        <v>2.29</v>
      </c>
      <c r="BA53" s="80">
        <v>16.425</v>
      </c>
      <c r="BB53" s="80">
        <v>3.664</v>
      </c>
      <c r="BC53" s="80">
        <v>1.708</v>
      </c>
      <c r="BD53" s="80">
        <v>1.708</v>
      </c>
      <c r="BE53" s="80">
        <v>3.13</v>
      </c>
      <c r="BF53" s="80">
        <v>2.372</v>
      </c>
      <c r="BG53" s="80">
        <v>0.55</v>
      </c>
      <c r="BH53" s="80">
        <v>0.415</v>
      </c>
      <c r="BI53" s="80">
        <v>2.096</v>
      </c>
      <c r="BJ53" s="80">
        <v>1.462</v>
      </c>
      <c r="BK53" s="80">
        <v>0.75</v>
      </c>
      <c r="BL53" s="80">
        <v>0.959</v>
      </c>
      <c r="BM53" s="80"/>
      <c r="BN53" s="80"/>
      <c r="BO53" s="80">
        <v>2.098</v>
      </c>
      <c r="BP53" s="80">
        <v>0.829</v>
      </c>
      <c r="BQ53" s="80">
        <v>1.566</v>
      </c>
      <c r="BR53" s="80">
        <v>1.728</v>
      </c>
      <c r="BS53" s="80">
        <v>3.58</v>
      </c>
      <c r="BT53" s="80">
        <v>1.496</v>
      </c>
      <c r="BU53" s="80">
        <v>2.382</v>
      </c>
      <c r="BV53" s="80">
        <v>2.85</v>
      </c>
      <c r="BW53" s="80">
        <v>0.862</v>
      </c>
      <c r="BX53" s="80">
        <v>1.806</v>
      </c>
      <c r="BY53" s="80">
        <v>1.286</v>
      </c>
      <c r="BZ53" s="80">
        <v>1.486</v>
      </c>
      <c r="CA53" s="80">
        <v>0.618</v>
      </c>
      <c r="CB53" s="80">
        <v>0.967</v>
      </c>
      <c r="CC53" s="80">
        <v>0.788</v>
      </c>
      <c r="CD53" s="80">
        <v>1.214</v>
      </c>
      <c r="CE53" s="80">
        <v>2.411</v>
      </c>
      <c r="CF53" s="80">
        <v>2.149</v>
      </c>
      <c r="CG53" s="80">
        <v>1.249</v>
      </c>
      <c r="CH53" s="80">
        <v>1.146</v>
      </c>
      <c r="CI53" s="80">
        <v>1.143</v>
      </c>
      <c r="CJ53" s="80">
        <v>1.41</v>
      </c>
      <c r="CK53" s="80">
        <v>0.742</v>
      </c>
      <c r="CL53" s="80">
        <v>0.941</v>
      </c>
      <c r="CM53" s="80"/>
      <c r="CN53" s="80"/>
      <c r="CO53" s="80">
        <v>0.943</v>
      </c>
      <c r="CP53" s="80"/>
      <c r="CQ53" s="80">
        <v>2.585</v>
      </c>
      <c r="CR53" s="80">
        <v>2.3</v>
      </c>
      <c r="CS53" s="80">
        <v>2.616</v>
      </c>
      <c r="CT53" s="80">
        <v>1.716</v>
      </c>
      <c r="CU53" s="80">
        <v>1.014</v>
      </c>
      <c r="CV53" s="80">
        <v>0.914</v>
      </c>
      <c r="CW53" s="80">
        <v>0.989</v>
      </c>
      <c r="CX53" s="80">
        <v>0.969</v>
      </c>
      <c r="CY53" s="80">
        <v>1.981</v>
      </c>
      <c r="CZ53" s="80">
        <v>1.989</v>
      </c>
      <c r="DA53" s="80">
        <v>1.234</v>
      </c>
      <c r="DB53" s="80">
        <v>1.119</v>
      </c>
      <c r="DC53" s="80">
        <v>1.101</v>
      </c>
      <c r="DD53" s="81"/>
      <c r="DE53" s="80">
        <v>1.091</v>
      </c>
      <c r="DF53" s="80">
        <v>1.178</v>
      </c>
      <c r="DG53" s="81"/>
      <c r="DH53" s="81"/>
      <c r="DI53" s="81"/>
      <c r="DJ53" s="81"/>
      <c r="DK53" s="80"/>
      <c r="DL53" s="80"/>
      <c r="DM53" s="80"/>
      <c r="DN53" s="80"/>
      <c r="DO53" s="80">
        <v>10.119</v>
      </c>
      <c r="DP53" s="80">
        <v>3.473</v>
      </c>
      <c r="DQ53" s="80">
        <v>1.636</v>
      </c>
      <c r="DR53" s="80">
        <v>0.867</v>
      </c>
      <c r="DS53" s="80">
        <v>1.48</v>
      </c>
      <c r="DT53" s="80">
        <v>2.254</v>
      </c>
      <c r="DU53" s="80">
        <v>1.41</v>
      </c>
      <c r="DV53" s="80">
        <v>2.586</v>
      </c>
      <c r="DW53" s="80">
        <v>1.912</v>
      </c>
    </row>
    <row r="54" spans="1:127" ht="10.5" customHeight="1">
      <c r="A54" s="79" t="s">
        <v>42</v>
      </c>
      <c r="B54" s="104">
        <v>107</v>
      </c>
      <c r="C54" s="105">
        <v>1.4486168224299065</v>
      </c>
      <c r="D54" s="105">
        <v>0.22</v>
      </c>
      <c r="E54" s="105">
        <v>7.97</v>
      </c>
      <c r="F54" s="105">
        <v>1.35944341032837</v>
      </c>
      <c r="G54" s="80">
        <v>2.978</v>
      </c>
      <c r="H54" s="80">
        <v>5.288</v>
      </c>
      <c r="I54" s="80">
        <v>3.096</v>
      </c>
      <c r="J54" s="80">
        <v>0.553</v>
      </c>
      <c r="K54" s="80">
        <v>0.521</v>
      </c>
      <c r="L54" s="80">
        <v>0.708</v>
      </c>
      <c r="M54" s="80">
        <v>0.95</v>
      </c>
      <c r="N54" s="80">
        <v>0.846</v>
      </c>
      <c r="O54" s="80">
        <v>1.226</v>
      </c>
      <c r="P54" s="80">
        <v>1.46</v>
      </c>
      <c r="Q54" s="80">
        <v>0.869</v>
      </c>
      <c r="R54" s="80">
        <v>0.473</v>
      </c>
      <c r="S54" s="80">
        <v>2.348</v>
      </c>
      <c r="T54" s="80">
        <v>1.082</v>
      </c>
      <c r="U54" s="80">
        <v>0.597</v>
      </c>
      <c r="V54" s="80">
        <v>0.54</v>
      </c>
      <c r="W54" s="80">
        <v>1.578</v>
      </c>
      <c r="X54" s="80">
        <v>0.554</v>
      </c>
      <c r="Y54" s="80">
        <v>0.689</v>
      </c>
      <c r="Z54" s="80">
        <v>0.778</v>
      </c>
      <c r="AA54" s="80">
        <v>0.457</v>
      </c>
      <c r="AB54" s="80">
        <v>0.266</v>
      </c>
      <c r="AC54" s="80">
        <v>1.205</v>
      </c>
      <c r="AD54" s="80">
        <v>0.979</v>
      </c>
      <c r="AE54" s="80">
        <v>7.97</v>
      </c>
      <c r="AF54" s="80">
        <v>2.493</v>
      </c>
      <c r="AG54" s="80">
        <v>2.434</v>
      </c>
      <c r="AH54" s="80">
        <v>2.556</v>
      </c>
      <c r="AI54" s="80">
        <v>3.141</v>
      </c>
      <c r="AJ54" s="80">
        <v>1.888</v>
      </c>
      <c r="AK54" s="80">
        <v>0.656</v>
      </c>
      <c r="AL54" s="80">
        <v>0.839</v>
      </c>
      <c r="AM54" s="80">
        <v>0.558</v>
      </c>
      <c r="AN54" s="80">
        <v>5.818</v>
      </c>
      <c r="AO54" s="80">
        <v>3.299</v>
      </c>
      <c r="AP54" s="80">
        <v>3.21</v>
      </c>
      <c r="AQ54" s="80">
        <v>2.262</v>
      </c>
      <c r="AR54" s="80">
        <v>3.574</v>
      </c>
      <c r="AS54" s="80">
        <v>3.015</v>
      </c>
      <c r="AT54" s="80">
        <v>5.572</v>
      </c>
      <c r="AU54" s="80">
        <v>1.53</v>
      </c>
      <c r="AV54" s="80">
        <v>1.733</v>
      </c>
      <c r="AW54" s="80">
        <v>1.139</v>
      </c>
      <c r="AX54" s="80">
        <v>1.789</v>
      </c>
      <c r="AY54" s="80">
        <v>1.219</v>
      </c>
      <c r="AZ54" s="80">
        <v>4.384</v>
      </c>
      <c r="BA54" s="80">
        <v>1.341</v>
      </c>
      <c r="BB54" s="80">
        <v>0.845</v>
      </c>
      <c r="BC54" s="80">
        <v>0.619</v>
      </c>
      <c r="BD54" s="80">
        <v>2.023</v>
      </c>
      <c r="BE54" s="80">
        <v>2.057</v>
      </c>
      <c r="BF54" s="80">
        <v>1.839</v>
      </c>
      <c r="BG54" s="80">
        <v>1.609</v>
      </c>
      <c r="BH54" s="80">
        <v>0.263</v>
      </c>
      <c r="BI54" s="80">
        <v>3.222</v>
      </c>
      <c r="BJ54" s="80">
        <v>0.22</v>
      </c>
      <c r="BK54" s="80">
        <v>0.238</v>
      </c>
      <c r="BL54" s="80">
        <v>0.25</v>
      </c>
      <c r="BM54" s="80"/>
      <c r="BN54" s="80"/>
      <c r="BO54" s="80">
        <v>0.782</v>
      </c>
      <c r="BP54" s="80">
        <v>0.361</v>
      </c>
      <c r="BQ54" s="80">
        <v>0.656</v>
      </c>
      <c r="BR54" s="80">
        <v>0.471</v>
      </c>
      <c r="BS54" s="80">
        <v>1.03</v>
      </c>
      <c r="BT54" s="80">
        <v>2.346</v>
      </c>
      <c r="BU54" s="80">
        <v>3.975</v>
      </c>
      <c r="BV54" s="80">
        <v>3.606</v>
      </c>
      <c r="BW54" s="80">
        <v>0.244</v>
      </c>
      <c r="BX54" s="80">
        <v>0.783</v>
      </c>
      <c r="BY54" s="80">
        <v>0.818</v>
      </c>
      <c r="BZ54" s="80">
        <v>0.858</v>
      </c>
      <c r="CA54" s="80">
        <v>0.244</v>
      </c>
      <c r="CB54" s="80">
        <v>0.545</v>
      </c>
      <c r="CC54" s="80">
        <v>0.234</v>
      </c>
      <c r="CD54" s="80">
        <v>0.339</v>
      </c>
      <c r="CE54" s="80">
        <v>2.065</v>
      </c>
      <c r="CF54" s="80">
        <v>1.607</v>
      </c>
      <c r="CG54" s="80">
        <v>0.39</v>
      </c>
      <c r="CH54" s="80">
        <v>0.415</v>
      </c>
      <c r="CI54" s="80">
        <v>0.438</v>
      </c>
      <c r="CJ54" s="80">
        <v>0.31</v>
      </c>
      <c r="CK54" s="80">
        <v>0.464</v>
      </c>
      <c r="CL54" s="80">
        <v>0.284</v>
      </c>
      <c r="CM54" s="80"/>
      <c r="CN54" s="80"/>
      <c r="CO54" s="80">
        <v>0.234</v>
      </c>
      <c r="CP54" s="80"/>
      <c r="CQ54" s="80">
        <v>0.565</v>
      </c>
      <c r="CR54" s="80">
        <v>0.981</v>
      </c>
      <c r="CS54" s="80">
        <v>1.286</v>
      </c>
      <c r="CT54" s="80">
        <v>0.382</v>
      </c>
      <c r="CU54" s="80">
        <v>0.323</v>
      </c>
      <c r="CV54" s="80">
        <v>0.34</v>
      </c>
      <c r="CW54" s="80">
        <v>1.605</v>
      </c>
      <c r="CX54" s="80">
        <v>1.132</v>
      </c>
      <c r="CY54" s="80">
        <v>2.532</v>
      </c>
      <c r="CZ54" s="80">
        <v>2.654</v>
      </c>
      <c r="DA54" s="80">
        <v>0.487</v>
      </c>
      <c r="DB54" s="80">
        <v>0.461</v>
      </c>
      <c r="DC54" s="80">
        <v>1.293</v>
      </c>
      <c r="DD54" s="81"/>
      <c r="DE54" s="80">
        <v>1.547</v>
      </c>
      <c r="DF54" s="80">
        <v>2.011</v>
      </c>
      <c r="DG54" s="81"/>
      <c r="DH54" s="81"/>
      <c r="DI54" s="81"/>
      <c r="DJ54" s="81"/>
      <c r="DK54" s="80"/>
      <c r="DL54" s="80"/>
      <c r="DM54" s="80"/>
      <c r="DN54" s="80"/>
      <c r="DO54" s="80">
        <v>1.231</v>
      </c>
      <c r="DP54" s="80">
        <v>0.632</v>
      </c>
      <c r="DQ54" s="80">
        <v>0.744</v>
      </c>
      <c r="DR54" s="80">
        <v>0.425</v>
      </c>
      <c r="DS54" s="80">
        <v>0.33</v>
      </c>
      <c r="DT54" s="80">
        <v>0.901</v>
      </c>
      <c r="DU54" s="80">
        <v>1.106</v>
      </c>
      <c r="DV54" s="80">
        <v>2.098</v>
      </c>
      <c r="DW54" s="80">
        <v>0.791</v>
      </c>
    </row>
    <row r="55" spans="1:127" ht="10.5" customHeight="1">
      <c r="A55" s="79" t="s">
        <v>37</v>
      </c>
      <c r="B55" s="104">
        <v>107</v>
      </c>
      <c r="C55" s="105">
        <v>1.1787663551401872</v>
      </c>
      <c r="D55" s="105">
        <v>0.159</v>
      </c>
      <c r="E55" s="105">
        <v>7.368</v>
      </c>
      <c r="F55" s="105">
        <v>1.1528557518885074</v>
      </c>
      <c r="G55" s="80">
        <v>5.773</v>
      </c>
      <c r="H55" s="80">
        <v>7.368</v>
      </c>
      <c r="I55" s="80">
        <v>3.815</v>
      </c>
      <c r="J55" s="80">
        <v>1.267</v>
      </c>
      <c r="K55" s="80">
        <v>0.744</v>
      </c>
      <c r="L55" s="80">
        <v>1.351</v>
      </c>
      <c r="M55" s="80">
        <v>2.851</v>
      </c>
      <c r="N55" s="80">
        <v>2.538</v>
      </c>
      <c r="O55" s="80">
        <v>1.597</v>
      </c>
      <c r="P55" s="80">
        <v>2.423</v>
      </c>
      <c r="Q55" s="80">
        <v>0.716</v>
      </c>
      <c r="R55" s="80">
        <v>0.968</v>
      </c>
      <c r="S55" s="80">
        <v>3.787</v>
      </c>
      <c r="T55" s="80">
        <v>2.276</v>
      </c>
      <c r="U55" s="80">
        <v>1.383</v>
      </c>
      <c r="V55" s="80">
        <v>1.144</v>
      </c>
      <c r="W55" s="80">
        <v>0.672</v>
      </c>
      <c r="X55" s="80">
        <v>1.352</v>
      </c>
      <c r="Y55" s="80">
        <v>1.623</v>
      </c>
      <c r="Z55" s="80">
        <v>1.325</v>
      </c>
      <c r="AA55" s="80">
        <v>1.258</v>
      </c>
      <c r="AB55" s="80">
        <v>0.46</v>
      </c>
      <c r="AC55" s="80">
        <v>1.895</v>
      </c>
      <c r="AD55" s="80">
        <v>0.538</v>
      </c>
      <c r="AE55" s="80">
        <v>1.264</v>
      </c>
      <c r="AF55" s="80">
        <v>2.334</v>
      </c>
      <c r="AG55" s="80">
        <v>4.581</v>
      </c>
      <c r="AH55" s="80">
        <v>1.316</v>
      </c>
      <c r="AI55" s="80">
        <v>4.574</v>
      </c>
      <c r="AJ55" s="80">
        <v>2.772</v>
      </c>
      <c r="AK55" s="80">
        <v>0.407</v>
      </c>
      <c r="AL55" s="80">
        <v>0.836</v>
      </c>
      <c r="AM55" s="80">
        <v>1.801</v>
      </c>
      <c r="AN55" s="80">
        <v>0.687</v>
      </c>
      <c r="AO55" s="80">
        <v>1.312</v>
      </c>
      <c r="AP55" s="80">
        <v>0.546</v>
      </c>
      <c r="AQ55" s="80">
        <v>1.399</v>
      </c>
      <c r="AR55" s="80">
        <v>1.582</v>
      </c>
      <c r="AS55" s="80">
        <v>1.836</v>
      </c>
      <c r="AT55" s="80">
        <v>1.319</v>
      </c>
      <c r="AU55" s="80">
        <v>1.256</v>
      </c>
      <c r="AV55" s="80">
        <v>1.942</v>
      </c>
      <c r="AW55" s="80">
        <v>0.958</v>
      </c>
      <c r="AX55" s="80">
        <v>1.139</v>
      </c>
      <c r="AY55" s="80">
        <v>1.676</v>
      </c>
      <c r="AZ55" s="80">
        <v>1.438</v>
      </c>
      <c r="BA55" s="80">
        <v>0.554</v>
      </c>
      <c r="BB55" s="80">
        <v>1.293</v>
      </c>
      <c r="BC55" s="80">
        <v>0.762</v>
      </c>
      <c r="BD55" s="80">
        <v>1.026</v>
      </c>
      <c r="BE55" s="80">
        <v>2.171</v>
      </c>
      <c r="BF55" s="80">
        <v>1.916</v>
      </c>
      <c r="BG55" s="80">
        <v>0.514</v>
      </c>
      <c r="BH55" s="80">
        <v>0.258</v>
      </c>
      <c r="BI55" s="80">
        <v>1.572</v>
      </c>
      <c r="BJ55" s="80">
        <v>0.61</v>
      </c>
      <c r="BK55" s="80">
        <v>0.596</v>
      </c>
      <c r="BL55" s="80">
        <v>0.667</v>
      </c>
      <c r="BM55" s="80"/>
      <c r="BN55" s="80"/>
      <c r="BO55" s="80">
        <v>0.853</v>
      </c>
      <c r="BP55" s="80">
        <v>0.316</v>
      </c>
      <c r="BQ55" s="80">
        <v>0.64</v>
      </c>
      <c r="BR55" s="80">
        <v>0.303</v>
      </c>
      <c r="BS55" s="80">
        <v>1.038</v>
      </c>
      <c r="BT55" s="80">
        <v>0.429</v>
      </c>
      <c r="BU55" s="80">
        <v>0.983</v>
      </c>
      <c r="BV55" s="80">
        <v>0.778</v>
      </c>
      <c r="BW55" s="80">
        <v>0.222</v>
      </c>
      <c r="BX55" s="80">
        <v>0.644</v>
      </c>
      <c r="BY55" s="80">
        <v>0.227</v>
      </c>
      <c r="BZ55" s="80">
        <v>0.294</v>
      </c>
      <c r="CA55" s="80">
        <v>0.229</v>
      </c>
      <c r="CB55" s="80">
        <v>0.249</v>
      </c>
      <c r="CC55" s="80">
        <v>0.163</v>
      </c>
      <c r="CD55" s="80">
        <v>0.318</v>
      </c>
      <c r="CE55" s="80">
        <v>1.039</v>
      </c>
      <c r="CF55" s="80">
        <v>0.499</v>
      </c>
      <c r="CG55" s="80">
        <v>0.433</v>
      </c>
      <c r="CH55" s="80">
        <v>0.293</v>
      </c>
      <c r="CI55" s="80">
        <v>0.383</v>
      </c>
      <c r="CJ55" s="80">
        <v>0.374</v>
      </c>
      <c r="CK55" s="80">
        <v>0.159</v>
      </c>
      <c r="CL55" s="80">
        <v>0.206</v>
      </c>
      <c r="CM55" s="80"/>
      <c r="CN55" s="80"/>
      <c r="CO55" s="80">
        <v>0.243</v>
      </c>
      <c r="CP55" s="80"/>
      <c r="CQ55" s="80">
        <v>0.762</v>
      </c>
      <c r="CR55" s="80">
        <v>0.456</v>
      </c>
      <c r="CS55" s="80">
        <v>0.721</v>
      </c>
      <c r="CT55" s="80">
        <v>0.622</v>
      </c>
      <c r="CU55" s="80">
        <v>0.188</v>
      </c>
      <c r="CV55" s="80">
        <v>0.38</v>
      </c>
      <c r="CW55" s="80">
        <v>0.46</v>
      </c>
      <c r="CX55" s="80">
        <v>0.322</v>
      </c>
      <c r="CY55" s="80">
        <v>0.903</v>
      </c>
      <c r="CZ55" s="80">
        <v>0.833</v>
      </c>
      <c r="DA55" s="80">
        <v>0.67</v>
      </c>
      <c r="DB55" s="80">
        <v>0.596</v>
      </c>
      <c r="DC55" s="80">
        <v>0.432</v>
      </c>
      <c r="DD55" s="81"/>
      <c r="DE55" s="80">
        <v>0.522</v>
      </c>
      <c r="DF55" s="80">
        <v>0.552</v>
      </c>
      <c r="DG55" s="81"/>
      <c r="DH55" s="81"/>
      <c r="DI55" s="81"/>
      <c r="DJ55" s="81"/>
      <c r="DK55" s="80"/>
      <c r="DL55" s="80"/>
      <c r="DM55" s="80"/>
      <c r="DN55" s="80"/>
      <c r="DO55" s="80">
        <v>2.071</v>
      </c>
      <c r="DP55" s="80">
        <v>0.776</v>
      </c>
      <c r="DQ55" s="80">
        <v>0.62</v>
      </c>
      <c r="DR55" s="80">
        <v>0.732</v>
      </c>
      <c r="DS55" s="80">
        <v>0.255</v>
      </c>
      <c r="DT55" s="80">
        <v>1.159</v>
      </c>
      <c r="DU55" s="80">
        <v>0.601</v>
      </c>
      <c r="DV55" s="80">
        <v>1.286</v>
      </c>
      <c r="DW55" s="80">
        <v>0.856</v>
      </c>
    </row>
    <row r="56" spans="1:127" ht="10.5" customHeight="1">
      <c r="A56" s="79" t="s">
        <v>41</v>
      </c>
      <c r="B56" s="104">
        <v>107</v>
      </c>
      <c r="C56" s="105">
        <v>2.6645233644859823</v>
      </c>
      <c r="D56" s="105">
        <v>0.101</v>
      </c>
      <c r="E56" s="105">
        <v>41.087</v>
      </c>
      <c r="F56" s="105">
        <v>4.3453612549901965</v>
      </c>
      <c r="G56" s="80">
        <v>5.545</v>
      </c>
      <c r="H56" s="80">
        <v>8.549</v>
      </c>
      <c r="I56" s="80">
        <v>4.731</v>
      </c>
      <c r="J56" s="80">
        <v>7.724</v>
      </c>
      <c r="K56" s="80">
        <v>1.579</v>
      </c>
      <c r="L56" s="80">
        <v>2.063</v>
      </c>
      <c r="M56" s="80">
        <v>2.758</v>
      </c>
      <c r="N56" s="80">
        <v>1.488</v>
      </c>
      <c r="O56" s="80">
        <v>2.034</v>
      </c>
      <c r="P56" s="80">
        <v>2.333</v>
      </c>
      <c r="Q56" s="80">
        <v>1.873</v>
      </c>
      <c r="R56" s="80">
        <v>1.114</v>
      </c>
      <c r="S56" s="80">
        <v>4.693</v>
      </c>
      <c r="T56" s="80">
        <v>2.048</v>
      </c>
      <c r="U56" s="80">
        <v>2.806</v>
      </c>
      <c r="V56" s="80">
        <v>1.474</v>
      </c>
      <c r="W56" s="80">
        <v>1.379</v>
      </c>
      <c r="X56" s="80">
        <v>1.521</v>
      </c>
      <c r="Y56" s="80">
        <v>2.098</v>
      </c>
      <c r="Z56" s="80">
        <v>1.928</v>
      </c>
      <c r="AA56" s="80">
        <v>1.866</v>
      </c>
      <c r="AB56" s="80">
        <v>0.799</v>
      </c>
      <c r="AC56" s="80">
        <v>1.292</v>
      </c>
      <c r="AD56" s="80">
        <v>1.08</v>
      </c>
      <c r="AE56" s="80">
        <v>1.279</v>
      </c>
      <c r="AF56" s="80">
        <v>2.905</v>
      </c>
      <c r="AG56" s="80">
        <v>10.649</v>
      </c>
      <c r="AH56" s="80">
        <v>1.708</v>
      </c>
      <c r="AI56" s="80">
        <v>6.185</v>
      </c>
      <c r="AJ56" s="80">
        <v>3.102</v>
      </c>
      <c r="AK56" s="80">
        <v>1.442</v>
      </c>
      <c r="AL56" s="80">
        <v>7.604</v>
      </c>
      <c r="AM56" s="80">
        <v>1.254</v>
      </c>
      <c r="AN56" s="80">
        <v>1.619</v>
      </c>
      <c r="AO56" s="80">
        <v>4.054</v>
      </c>
      <c r="AP56" s="80">
        <v>1.89</v>
      </c>
      <c r="AQ56" s="80">
        <v>2.08</v>
      </c>
      <c r="AR56" s="80">
        <v>3.263</v>
      </c>
      <c r="AS56" s="80">
        <v>4.075</v>
      </c>
      <c r="AT56" s="80">
        <v>3.17</v>
      </c>
      <c r="AU56" s="80">
        <v>1.53</v>
      </c>
      <c r="AV56" s="80">
        <v>2.557</v>
      </c>
      <c r="AW56" s="80">
        <v>2.463</v>
      </c>
      <c r="AX56" s="80">
        <v>41.087</v>
      </c>
      <c r="AY56" s="80">
        <v>2.703</v>
      </c>
      <c r="AZ56" s="80">
        <v>3.592</v>
      </c>
      <c r="BA56" s="80">
        <v>17.647</v>
      </c>
      <c r="BB56" s="80">
        <v>2.953</v>
      </c>
      <c r="BC56" s="80">
        <v>1.751</v>
      </c>
      <c r="BD56" s="80">
        <v>2.357</v>
      </c>
      <c r="BE56" s="80">
        <v>2.433</v>
      </c>
      <c r="BF56" s="80">
        <v>2.287</v>
      </c>
      <c r="BG56" s="80">
        <v>0.905</v>
      </c>
      <c r="BH56" s="80">
        <v>0.101</v>
      </c>
      <c r="BI56" s="80">
        <v>3.034</v>
      </c>
      <c r="BJ56" s="80">
        <v>1.841</v>
      </c>
      <c r="BK56" s="80">
        <v>0.696</v>
      </c>
      <c r="BL56" s="80">
        <v>0.959</v>
      </c>
      <c r="BM56" s="80"/>
      <c r="BN56" s="80"/>
      <c r="BO56" s="80">
        <v>1.8</v>
      </c>
      <c r="BP56" s="80">
        <v>0.899</v>
      </c>
      <c r="BQ56" s="80">
        <v>1.31</v>
      </c>
      <c r="BR56" s="80">
        <v>1.176</v>
      </c>
      <c r="BS56" s="80">
        <v>2.984</v>
      </c>
      <c r="BT56" s="80">
        <v>1.329</v>
      </c>
      <c r="BU56" s="80">
        <v>2.945</v>
      </c>
      <c r="BV56" s="80">
        <v>2.634</v>
      </c>
      <c r="BW56" s="80">
        <v>0.667</v>
      </c>
      <c r="BX56" s="80">
        <v>1.119</v>
      </c>
      <c r="BY56" s="80">
        <v>1.058</v>
      </c>
      <c r="BZ56" s="80">
        <v>1.317</v>
      </c>
      <c r="CA56" s="80">
        <v>0.449</v>
      </c>
      <c r="CB56" s="80">
        <v>1.079</v>
      </c>
      <c r="CC56" s="80">
        <v>0.451</v>
      </c>
      <c r="CD56" s="80">
        <v>0.866</v>
      </c>
      <c r="CE56" s="80">
        <v>1.929</v>
      </c>
      <c r="CF56" s="80">
        <v>2.081</v>
      </c>
      <c r="CG56" s="80">
        <v>1.118</v>
      </c>
      <c r="CH56" s="80">
        <v>1.162</v>
      </c>
      <c r="CI56" s="80">
        <v>1.354</v>
      </c>
      <c r="CJ56" s="80">
        <v>1.459</v>
      </c>
      <c r="CK56" s="80">
        <v>0.848</v>
      </c>
      <c r="CL56" s="80">
        <v>0.961</v>
      </c>
      <c r="CM56" s="80"/>
      <c r="CN56" s="80"/>
      <c r="CO56" s="80">
        <v>1.173</v>
      </c>
      <c r="CP56" s="80"/>
      <c r="CQ56" s="80">
        <v>3.254</v>
      </c>
      <c r="CR56" s="80">
        <v>2.013</v>
      </c>
      <c r="CS56" s="80">
        <v>2.125</v>
      </c>
      <c r="CT56" s="80">
        <v>1.568</v>
      </c>
      <c r="CU56" s="80">
        <v>1.647</v>
      </c>
      <c r="CV56" s="80">
        <v>1.348</v>
      </c>
      <c r="CW56" s="80">
        <v>1.134</v>
      </c>
      <c r="CX56" s="80">
        <v>1.387</v>
      </c>
      <c r="CY56" s="80">
        <v>2.035</v>
      </c>
      <c r="CZ56" s="80">
        <v>2.035</v>
      </c>
      <c r="DA56" s="80">
        <v>1.373</v>
      </c>
      <c r="DB56" s="80">
        <v>0.848</v>
      </c>
      <c r="DC56" s="80">
        <v>1.323</v>
      </c>
      <c r="DD56" s="81"/>
      <c r="DE56" s="80">
        <v>1.392</v>
      </c>
      <c r="DF56" s="80">
        <v>1.367</v>
      </c>
      <c r="DG56" s="81"/>
      <c r="DH56" s="81"/>
      <c r="DI56" s="81"/>
      <c r="DJ56" s="81"/>
      <c r="DK56" s="80"/>
      <c r="DL56" s="80"/>
      <c r="DM56" s="80"/>
      <c r="DN56" s="80"/>
      <c r="DO56" s="80">
        <v>2.828</v>
      </c>
      <c r="DP56" s="80">
        <v>1.101</v>
      </c>
      <c r="DQ56" s="80">
        <v>1.666</v>
      </c>
      <c r="DR56" s="80">
        <v>1.055</v>
      </c>
      <c r="DS56" s="80">
        <v>1.004</v>
      </c>
      <c r="DT56" s="80">
        <v>1.745</v>
      </c>
      <c r="DU56" s="80">
        <v>1.359</v>
      </c>
      <c r="DV56" s="80">
        <v>2.484</v>
      </c>
      <c r="DW56" s="80">
        <v>0.895</v>
      </c>
    </row>
    <row r="57" spans="1:127" ht="10.5" customHeight="1">
      <c r="A57" s="79" t="s">
        <v>53</v>
      </c>
      <c r="B57" s="104">
        <v>107</v>
      </c>
      <c r="C57" s="105">
        <v>0.31542056074766356</v>
      </c>
      <c r="D57" s="105">
        <v>0</v>
      </c>
      <c r="E57" s="105">
        <v>1.074</v>
      </c>
      <c r="F57" s="105">
        <v>0.20221798349376272</v>
      </c>
      <c r="G57" s="80">
        <v>0.8</v>
      </c>
      <c r="H57" s="80">
        <v>1.074</v>
      </c>
      <c r="I57" s="80">
        <v>0.501</v>
      </c>
      <c r="J57" s="80">
        <v>0.22</v>
      </c>
      <c r="K57" s="80">
        <v>0.448</v>
      </c>
      <c r="L57" s="80">
        <v>0.309</v>
      </c>
      <c r="M57" s="80">
        <v>0.571</v>
      </c>
      <c r="N57" s="80">
        <v>0.368</v>
      </c>
      <c r="O57" s="80">
        <v>0.437</v>
      </c>
      <c r="P57" s="80">
        <v>0.406</v>
      </c>
      <c r="Q57" s="80">
        <v>0.419</v>
      </c>
      <c r="R57" s="80">
        <v>0.306</v>
      </c>
      <c r="S57" s="80">
        <v>0.744</v>
      </c>
      <c r="T57" s="80">
        <v>0.432</v>
      </c>
      <c r="U57" s="80">
        <v>0.43</v>
      </c>
      <c r="V57" s="80">
        <v>0.238</v>
      </c>
      <c r="W57" s="80">
        <v>0.397</v>
      </c>
      <c r="X57" s="80">
        <v>0.34</v>
      </c>
      <c r="Y57" s="80">
        <v>0.425</v>
      </c>
      <c r="Z57" s="80">
        <v>0.312</v>
      </c>
      <c r="AA57" s="80">
        <v>0.38</v>
      </c>
      <c r="AB57" s="80">
        <v>0.13</v>
      </c>
      <c r="AC57" s="80">
        <v>0</v>
      </c>
      <c r="AD57" s="80">
        <v>0.214</v>
      </c>
      <c r="AE57" s="80">
        <v>0.374</v>
      </c>
      <c r="AF57" s="80">
        <v>0.404</v>
      </c>
      <c r="AG57" s="80">
        <v>0.573</v>
      </c>
      <c r="AH57" s="80">
        <v>0.257</v>
      </c>
      <c r="AI57" s="80">
        <v>0.692</v>
      </c>
      <c r="AJ57" s="80">
        <v>0.252</v>
      </c>
      <c r="AK57" s="80">
        <v>0.189</v>
      </c>
      <c r="AL57" s="80">
        <v>0.29</v>
      </c>
      <c r="AM57" s="80">
        <v>0.168</v>
      </c>
      <c r="AN57" s="80">
        <v>0.26</v>
      </c>
      <c r="AO57" s="80">
        <v>0.412</v>
      </c>
      <c r="AP57" s="80">
        <v>0.199</v>
      </c>
      <c r="AQ57" s="80">
        <v>0.518</v>
      </c>
      <c r="AR57" s="80">
        <v>0.479</v>
      </c>
      <c r="AS57" s="80">
        <v>0.31</v>
      </c>
      <c r="AT57" s="80">
        <v>0.473</v>
      </c>
      <c r="AU57" s="80">
        <v>0.357</v>
      </c>
      <c r="AV57" s="80">
        <v>0.374</v>
      </c>
      <c r="AW57" s="80">
        <v>0.4</v>
      </c>
      <c r="AX57" s="80">
        <v>0.296</v>
      </c>
      <c r="AY57" s="80">
        <v>0.478</v>
      </c>
      <c r="AZ57" s="80">
        <v>0.44</v>
      </c>
      <c r="BA57" s="80">
        <v>0.137</v>
      </c>
      <c r="BB57" s="80">
        <v>0.236</v>
      </c>
      <c r="BC57" s="80">
        <v>0.306</v>
      </c>
      <c r="BD57" s="80">
        <v>0.222</v>
      </c>
      <c r="BE57" s="80">
        <v>0.902</v>
      </c>
      <c r="BF57" s="80">
        <v>0.79</v>
      </c>
      <c r="BG57" s="80">
        <v>0</v>
      </c>
      <c r="BH57" s="80">
        <v>0.293</v>
      </c>
      <c r="BI57" s="80">
        <v>0.674</v>
      </c>
      <c r="BJ57" s="80">
        <v>0.97</v>
      </c>
      <c r="BK57" s="80">
        <v>0.406</v>
      </c>
      <c r="BL57" s="80">
        <v>0</v>
      </c>
      <c r="BM57" s="80"/>
      <c r="BN57" s="80"/>
      <c r="BO57" s="80">
        <v>0.462</v>
      </c>
      <c r="BP57" s="80">
        <v>0.179</v>
      </c>
      <c r="BQ57" s="80">
        <v>0.218</v>
      </c>
      <c r="BR57" s="80">
        <v>0.126</v>
      </c>
      <c r="BS57" s="80">
        <v>0.3</v>
      </c>
      <c r="BT57" s="80">
        <v>0.335</v>
      </c>
      <c r="BU57" s="80">
        <v>0.541</v>
      </c>
      <c r="BV57" s="80">
        <v>0.398</v>
      </c>
      <c r="BW57" s="80">
        <v>0.186</v>
      </c>
      <c r="BX57" s="80">
        <v>0.157</v>
      </c>
      <c r="BY57" s="80">
        <v>0.214</v>
      </c>
      <c r="BZ57" s="80">
        <v>0.196</v>
      </c>
      <c r="CA57" s="80">
        <v>0</v>
      </c>
      <c r="CB57" s="80">
        <v>0.368</v>
      </c>
      <c r="CC57" s="80">
        <v>0</v>
      </c>
      <c r="CD57" s="80">
        <v>0</v>
      </c>
      <c r="CE57" s="80">
        <v>0.214</v>
      </c>
      <c r="CF57" s="80">
        <v>0.204</v>
      </c>
      <c r="CG57" s="80">
        <v>0.241</v>
      </c>
      <c r="CH57" s="80">
        <v>0.162</v>
      </c>
      <c r="CI57" s="80">
        <v>0.174</v>
      </c>
      <c r="CJ57" s="80">
        <v>0.131</v>
      </c>
      <c r="CK57" s="80">
        <v>0</v>
      </c>
      <c r="CL57" s="80">
        <v>0.181</v>
      </c>
      <c r="CM57" s="80"/>
      <c r="CN57" s="80"/>
      <c r="CO57" s="80">
        <v>0.198</v>
      </c>
      <c r="CP57" s="80"/>
      <c r="CQ57" s="80">
        <v>0.36</v>
      </c>
      <c r="CR57" s="80">
        <v>0.18</v>
      </c>
      <c r="CS57" s="80">
        <v>0.139</v>
      </c>
      <c r="CT57" s="80">
        <v>0.176</v>
      </c>
      <c r="CU57" s="80">
        <v>0.291</v>
      </c>
      <c r="CV57" s="80">
        <v>0.127</v>
      </c>
      <c r="CW57" s="80">
        <v>0.179</v>
      </c>
      <c r="CX57" s="80">
        <v>0.172</v>
      </c>
      <c r="CY57" s="80">
        <v>0.223</v>
      </c>
      <c r="CZ57" s="80">
        <v>0.227</v>
      </c>
      <c r="DA57" s="80">
        <v>0.34</v>
      </c>
      <c r="DB57" s="80">
        <v>0</v>
      </c>
      <c r="DC57" s="80">
        <v>0.204</v>
      </c>
      <c r="DD57" s="81"/>
      <c r="DE57" s="80">
        <v>0.234</v>
      </c>
      <c r="DF57" s="80">
        <v>0.207</v>
      </c>
      <c r="DG57" s="81"/>
      <c r="DH57" s="81"/>
      <c r="DI57" s="81"/>
      <c r="DJ57" s="81"/>
      <c r="DK57" s="80"/>
      <c r="DL57" s="80"/>
      <c r="DM57" s="80"/>
      <c r="DN57" s="80"/>
      <c r="DO57" s="80">
        <v>0.545</v>
      </c>
      <c r="DP57" s="80">
        <v>0.157</v>
      </c>
      <c r="DQ57" s="80">
        <v>0.16</v>
      </c>
      <c r="DR57" s="80">
        <v>0.327</v>
      </c>
      <c r="DS57" s="80">
        <v>0.265</v>
      </c>
      <c r="DT57" s="80">
        <v>0.27</v>
      </c>
      <c r="DU57" s="80">
        <v>0.109</v>
      </c>
      <c r="DV57" s="80">
        <v>0.26</v>
      </c>
      <c r="DW57" s="80">
        <v>0.381</v>
      </c>
    </row>
    <row r="58" spans="1:127" ht="10.5" customHeight="1">
      <c r="A58" s="79" t="s">
        <v>12</v>
      </c>
      <c r="B58" s="104">
        <v>107</v>
      </c>
      <c r="C58" s="105">
        <v>6.601308411214955</v>
      </c>
      <c r="D58" s="105">
        <v>0.106</v>
      </c>
      <c r="E58" s="105">
        <v>38.429</v>
      </c>
      <c r="F58" s="105">
        <v>6.501753314085283</v>
      </c>
      <c r="G58" s="80">
        <v>18.27</v>
      </c>
      <c r="H58" s="80">
        <v>36.676</v>
      </c>
      <c r="I58" s="80">
        <v>26.072</v>
      </c>
      <c r="J58" s="80">
        <v>5</v>
      </c>
      <c r="K58" s="80">
        <v>4.104</v>
      </c>
      <c r="L58" s="80">
        <v>7.254</v>
      </c>
      <c r="M58" s="80">
        <v>8.314</v>
      </c>
      <c r="N58" s="80">
        <v>3.202</v>
      </c>
      <c r="O58" s="80">
        <v>11.985</v>
      </c>
      <c r="P58" s="80">
        <v>15.98</v>
      </c>
      <c r="Q58" s="80">
        <v>3.406</v>
      </c>
      <c r="R58" s="80">
        <v>2.299</v>
      </c>
      <c r="S58" s="80">
        <v>38.429</v>
      </c>
      <c r="T58" s="80">
        <v>6.906</v>
      </c>
      <c r="U58" s="80">
        <v>5.16</v>
      </c>
      <c r="V58" s="80">
        <v>5.456</v>
      </c>
      <c r="W58" s="80">
        <v>3.266</v>
      </c>
      <c r="X58" s="80">
        <v>4.362</v>
      </c>
      <c r="Y58" s="80">
        <v>6.834</v>
      </c>
      <c r="Z58" s="80">
        <v>5.084</v>
      </c>
      <c r="AA58" s="80">
        <v>4.869</v>
      </c>
      <c r="AB58" s="80">
        <v>1.799</v>
      </c>
      <c r="AC58" s="80">
        <v>2.176</v>
      </c>
      <c r="AD58" s="80">
        <v>3.45</v>
      </c>
      <c r="AE58" s="80">
        <v>2.345</v>
      </c>
      <c r="AF58" s="80">
        <v>5.603</v>
      </c>
      <c r="AG58" s="80">
        <v>16.187</v>
      </c>
      <c r="AH58" s="80">
        <v>4.309</v>
      </c>
      <c r="AI58" s="80">
        <v>14.872</v>
      </c>
      <c r="AJ58" s="80">
        <v>8.098</v>
      </c>
      <c r="AK58" s="80">
        <v>1.248</v>
      </c>
      <c r="AL58" s="80">
        <v>5.738</v>
      </c>
      <c r="AM58" s="80">
        <v>1.202</v>
      </c>
      <c r="AN58" s="80">
        <v>5.277</v>
      </c>
      <c r="AO58" s="80">
        <v>3.394</v>
      </c>
      <c r="AP58" s="80">
        <v>2.415</v>
      </c>
      <c r="AQ58" s="80">
        <v>3.739</v>
      </c>
      <c r="AR58" s="80">
        <v>6.834</v>
      </c>
      <c r="AS58" s="80">
        <v>17.746</v>
      </c>
      <c r="AT58" s="80">
        <v>4.502</v>
      </c>
      <c r="AU58" s="80">
        <v>2.317</v>
      </c>
      <c r="AV58" s="80">
        <v>7.41</v>
      </c>
      <c r="AW58" s="80">
        <v>2.975</v>
      </c>
      <c r="AX58" s="80">
        <v>2.618</v>
      </c>
      <c r="AY58" s="80">
        <v>5.482</v>
      </c>
      <c r="AZ58" s="80">
        <v>10.803</v>
      </c>
      <c r="BA58" s="80">
        <v>3.866</v>
      </c>
      <c r="BB58" s="80">
        <v>18.094</v>
      </c>
      <c r="BC58" s="80">
        <v>5.603</v>
      </c>
      <c r="BD58" s="80">
        <v>6.087</v>
      </c>
      <c r="BE58" s="80">
        <v>8.32</v>
      </c>
      <c r="BF58" s="80">
        <v>5.057</v>
      </c>
      <c r="BG58" s="80">
        <v>1.678</v>
      </c>
      <c r="BH58" s="80">
        <v>1.209</v>
      </c>
      <c r="BI58" s="80">
        <v>4.809</v>
      </c>
      <c r="BJ58" s="80">
        <v>3.586</v>
      </c>
      <c r="BK58" s="80">
        <v>0.546</v>
      </c>
      <c r="BL58" s="80">
        <v>2.336</v>
      </c>
      <c r="BM58" s="80"/>
      <c r="BN58" s="80"/>
      <c r="BO58" s="80">
        <v>7.115</v>
      </c>
      <c r="BP58" s="80">
        <v>3.881</v>
      </c>
      <c r="BQ58" s="80">
        <v>5.743</v>
      </c>
      <c r="BR58" s="80">
        <v>9.459</v>
      </c>
      <c r="BS58" s="80">
        <v>10.336</v>
      </c>
      <c r="BT58" s="80">
        <v>4.781</v>
      </c>
      <c r="BU58" s="80">
        <v>5.53</v>
      </c>
      <c r="BV58" s="80">
        <v>7.458</v>
      </c>
      <c r="BW58" s="80">
        <v>1.512</v>
      </c>
      <c r="BX58" s="80">
        <v>4.037</v>
      </c>
      <c r="BY58" s="80">
        <v>3.663</v>
      </c>
      <c r="BZ58" s="80">
        <v>4.575</v>
      </c>
      <c r="CA58" s="80">
        <v>1.711</v>
      </c>
      <c r="CB58" s="80">
        <v>2.627</v>
      </c>
      <c r="CC58" s="80">
        <v>4.212</v>
      </c>
      <c r="CD58" s="80">
        <v>3.656</v>
      </c>
      <c r="CE58" s="80">
        <v>6.697</v>
      </c>
      <c r="CF58" s="80">
        <v>6.162</v>
      </c>
      <c r="CG58" s="80">
        <v>2.875</v>
      </c>
      <c r="CH58" s="80">
        <v>2.823</v>
      </c>
      <c r="CI58" s="80">
        <v>3.644</v>
      </c>
      <c r="CJ58" s="80">
        <v>4.03</v>
      </c>
      <c r="CK58" s="80">
        <v>2.869</v>
      </c>
      <c r="CL58" s="80">
        <v>3.972</v>
      </c>
      <c r="CM58" s="80"/>
      <c r="CN58" s="80"/>
      <c r="CO58" s="80">
        <v>2.194</v>
      </c>
      <c r="CP58" s="80"/>
      <c r="CQ58" s="80">
        <v>9.001</v>
      </c>
      <c r="CR58" s="80">
        <v>5.548</v>
      </c>
      <c r="CS58" s="80">
        <v>11.772</v>
      </c>
      <c r="CT58" s="80">
        <v>6.763</v>
      </c>
      <c r="CU58" s="80">
        <v>2.474</v>
      </c>
      <c r="CV58" s="80">
        <v>4.087</v>
      </c>
      <c r="CW58" s="80">
        <v>4.34</v>
      </c>
      <c r="CX58" s="80">
        <v>2.936</v>
      </c>
      <c r="CY58" s="80">
        <v>6.518</v>
      </c>
      <c r="CZ58" s="80">
        <v>11.832</v>
      </c>
      <c r="DA58" s="80">
        <v>5.411</v>
      </c>
      <c r="DB58" s="80">
        <v>4.326</v>
      </c>
      <c r="DC58" s="80">
        <v>4.518</v>
      </c>
      <c r="DD58" s="81"/>
      <c r="DE58" s="80">
        <v>2.64</v>
      </c>
      <c r="DF58" s="80">
        <v>2.465</v>
      </c>
      <c r="DG58" s="81"/>
      <c r="DH58" s="81"/>
      <c r="DI58" s="81"/>
      <c r="DJ58" s="81"/>
      <c r="DK58" s="80"/>
      <c r="DL58" s="80"/>
      <c r="DM58" s="80"/>
      <c r="DN58" s="80"/>
      <c r="DO58" s="80">
        <v>31.732</v>
      </c>
      <c r="DP58" s="80">
        <v>12.513</v>
      </c>
      <c r="DQ58" s="80">
        <v>5.048</v>
      </c>
      <c r="DR58" s="80">
        <v>3.122</v>
      </c>
      <c r="DS58" s="80">
        <v>0.106</v>
      </c>
      <c r="DT58" s="80">
        <v>8.749</v>
      </c>
      <c r="DU58" s="80">
        <v>5.011</v>
      </c>
      <c r="DV58" s="80">
        <v>7.617</v>
      </c>
      <c r="DW58" s="80">
        <v>5.591</v>
      </c>
    </row>
    <row r="59" spans="1:127" ht="10.5" customHeight="1">
      <c r="A59" s="79" t="s">
        <v>4</v>
      </c>
      <c r="B59" s="104">
        <v>107</v>
      </c>
      <c r="C59" s="105">
        <v>18.82405607476636</v>
      </c>
      <c r="D59" s="105">
        <v>1.827</v>
      </c>
      <c r="E59" s="105">
        <v>141.835</v>
      </c>
      <c r="F59" s="105">
        <v>19.63137700895899</v>
      </c>
      <c r="G59" s="80">
        <v>59.031</v>
      </c>
      <c r="H59" s="80">
        <v>79.25</v>
      </c>
      <c r="I59" s="80">
        <v>39.976</v>
      </c>
      <c r="J59" s="80">
        <v>12.319</v>
      </c>
      <c r="K59" s="80">
        <v>9.513</v>
      </c>
      <c r="L59" s="80">
        <v>11.668</v>
      </c>
      <c r="M59" s="80">
        <v>13.33</v>
      </c>
      <c r="N59" s="80">
        <v>7.483</v>
      </c>
      <c r="O59" s="80">
        <v>40.726</v>
      </c>
      <c r="P59" s="80">
        <v>46.186</v>
      </c>
      <c r="Q59" s="80">
        <v>9.514</v>
      </c>
      <c r="R59" s="80">
        <v>5.786</v>
      </c>
      <c r="S59" s="80">
        <v>141.835</v>
      </c>
      <c r="T59" s="80">
        <v>19.762</v>
      </c>
      <c r="U59" s="80">
        <v>14.051</v>
      </c>
      <c r="V59" s="80">
        <v>11.536</v>
      </c>
      <c r="W59" s="80">
        <v>7.526</v>
      </c>
      <c r="X59" s="80">
        <v>9.243</v>
      </c>
      <c r="Y59" s="80">
        <v>46.24</v>
      </c>
      <c r="Z59" s="80">
        <v>16.224</v>
      </c>
      <c r="AA59" s="80">
        <v>10.65</v>
      </c>
      <c r="AB59" s="80">
        <v>11.67</v>
      </c>
      <c r="AC59" s="80">
        <v>6.091</v>
      </c>
      <c r="AD59" s="80">
        <v>12.691</v>
      </c>
      <c r="AE59" s="80">
        <v>8.417</v>
      </c>
      <c r="AF59" s="80">
        <v>14.154</v>
      </c>
      <c r="AG59" s="80">
        <v>22.077</v>
      </c>
      <c r="AH59" s="80">
        <v>13.058</v>
      </c>
      <c r="AI59" s="80">
        <v>47.81</v>
      </c>
      <c r="AJ59" s="80">
        <v>11.724</v>
      </c>
      <c r="AK59" s="80">
        <v>3.246</v>
      </c>
      <c r="AL59" s="80">
        <v>7.879</v>
      </c>
      <c r="AM59" s="80">
        <v>3.291</v>
      </c>
      <c r="AN59" s="80">
        <v>13.691</v>
      </c>
      <c r="AO59" s="80">
        <v>9.918</v>
      </c>
      <c r="AP59" s="80">
        <v>8.484</v>
      </c>
      <c r="AQ59" s="80">
        <v>11.752</v>
      </c>
      <c r="AR59" s="80">
        <v>26.213</v>
      </c>
      <c r="AS59" s="80">
        <v>52.747</v>
      </c>
      <c r="AT59" s="80">
        <v>27.888</v>
      </c>
      <c r="AU59" s="80">
        <v>6.849</v>
      </c>
      <c r="AV59" s="80">
        <v>19.074</v>
      </c>
      <c r="AW59" s="80">
        <v>9.836</v>
      </c>
      <c r="AX59" s="80">
        <v>7.9</v>
      </c>
      <c r="AY59" s="80">
        <v>15.716</v>
      </c>
      <c r="AZ59" s="80">
        <v>14.545</v>
      </c>
      <c r="BA59" s="80">
        <v>5.603</v>
      </c>
      <c r="BB59" s="80">
        <v>33.505</v>
      </c>
      <c r="BC59" s="80">
        <v>16.362</v>
      </c>
      <c r="BD59" s="80">
        <v>22.061</v>
      </c>
      <c r="BE59" s="80">
        <v>11.392</v>
      </c>
      <c r="BF59" s="80">
        <v>7.385</v>
      </c>
      <c r="BG59" s="80">
        <v>6.832</v>
      </c>
      <c r="BH59" s="80">
        <v>2.447</v>
      </c>
      <c r="BI59" s="80">
        <v>15.068</v>
      </c>
      <c r="BJ59" s="80">
        <v>13.676</v>
      </c>
      <c r="BK59" s="80">
        <v>4.29</v>
      </c>
      <c r="BL59" s="80">
        <v>5.017</v>
      </c>
      <c r="BM59" s="80"/>
      <c r="BN59" s="80"/>
      <c r="BO59" s="80">
        <v>20.309</v>
      </c>
      <c r="BP59" s="80">
        <v>4.702</v>
      </c>
      <c r="BQ59" s="80">
        <v>13.123</v>
      </c>
      <c r="BR59" s="80">
        <v>5.176</v>
      </c>
      <c r="BS59" s="80">
        <v>39.273</v>
      </c>
      <c r="BT59" s="80">
        <v>16.939</v>
      </c>
      <c r="BU59" s="80">
        <v>23.651</v>
      </c>
      <c r="BV59" s="80">
        <v>31.047</v>
      </c>
      <c r="BW59" s="80">
        <v>8.409</v>
      </c>
      <c r="BX59" s="80">
        <v>14.774</v>
      </c>
      <c r="BY59" s="80">
        <v>10.717</v>
      </c>
      <c r="BZ59" s="80">
        <v>14.699</v>
      </c>
      <c r="CA59" s="80">
        <v>1.827</v>
      </c>
      <c r="CB59" s="80">
        <v>8.363</v>
      </c>
      <c r="CC59" s="80">
        <v>4.984</v>
      </c>
      <c r="CD59" s="80">
        <v>16.863</v>
      </c>
      <c r="CE59" s="80">
        <v>36.355</v>
      </c>
      <c r="CF59" s="80">
        <v>12.883</v>
      </c>
      <c r="CG59" s="80">
        <v>12.388</v>
      </c>
      <c r="CH59" s="80">
        <v>9.609</v>
      </c>
      <c r="CI59" s="80">
        <v>14.409</v>
      </c>
      <c r="CJ59" s="80">
        <v>16.364</v>
      </c>
      <c r="CK59" s="80">
        <v>7.289</v>
      </c>
      <c r="CL59" s="80">
        <v>6.311</v>
      </c>
      <c r="CM59" s="80"/>
      <c r="CN59" s="80"/>
      <c r="CO59" s="80">
        <v>12.751</v>
      </c>
      <c r="CP59" s="80"/>
      <c r="CQ59" s="80">
        <v>35.322</v>
      </c>
      <c r="CR59" s="80">
        <v>36.705</v>
      </c>
      <c r="CS59" s="80">
        <v>12.933</v>
      </c>
      <c r="CT59" s="80">
        <v>8.88</v>
      </c>
      <c r="CU59" s="80">
        <v>5.605</v>
      </c>
      <c r="CV59" s="80">
        <v>6.282</v>
      </c>
      <c r="CW59" s="80">
        <v>10.271</v>
      </c>
      <c r="CX59" s="80">
        <v>11.794</v>
      </c>
      <c r="CY59" s="80">
        <v>32.002</v>
      </c>
      <c r="CZ59" s="80">
        <v>17.795</v>
      </c>
      <c r="DA59" s="80">
        <v>11.007</v>
      </c>
      <c r="DB59" s="80">
        <v>13.844</v>
      </c>
      <c r="DC59" s="80">
        <v>9.466</v>
      </c>
      <c r="DD59" s="81"/>
      <c r="DE59" s="80">
        <v>9.284</v>
      </c>
      <c r="DF59" s="80">
        <v>11.088</v>
      </c>
      <c r="DG59" s="81"/>
      <c r="DH59" s="81"/>
      <c r="DI59" s="81"/>
      <c r="DJ59" s="81"/>
      <c r="DK59" s="80"/>
      <c r="DL59" s="80"/>
      <c r="DM59" s="80"/>
      <c r="DN59" s="80"/>
      <c r="DO59" s="80">
        <v>102</v>
      </c>
      <c r="DP59" s="80">
        <v>37.596</v>
      </c>
      <c r="DQ59" s="80">
        <v>16.314</v>
      </c>
      <c r="DR59" s="80">
        <v>7.407</v>
      </c>
      <c r="DS59" s="80">
        <v>10.491</v>
      </c>
      <c r="DT59" s="80">
        <v>29.723</v>
      </c>
      <c r="DU59" s="80">
        <v>14.704</v>
      </c>
      <c r="DV59" s="80">
        <v>31.875</v>
      </c>
      <c r="DW59" s="80">
        <v>26.363</v>
      </c>
    </row>
    <row r="60" spans="1:127" ht="10.5" customHeight="1">
      <c r="A60" s="79" t="s">
        <v>3</v>
      </c>
      <c r="B60" s="104">
        <v>107</v>
      </c>
      <c r="C60" s="105">
        <v>6.890233644859811</v>
      </c>
      <c r="D60" s="105">
        <v>0.668</v>
      </c>
      <c r="E60" s="105">
        <v>96.92</v>
      </c>
      <c r="F60" s="105">
        <v>11.68913923390094</v>
      </c>
      <c r="G60" s="80">
        <v>14.399</v>
      </c>
      <c r="H60" s="80">
        <v>14.711</v>
      </c>
      <c r="I60" s="80">
        <v>8.071</v>
      </c>
      <c r="J60" s="80">
        <v>2.931</v>
      </c>
      <c r="K60" s="80">
        <v>2.736</v>
      </c>
      <c r="L60" s="80">
        <v>3.031</v>
      </c>
      <c r="M60" s="80">
        <v>5.114</v>
      </c>
      <c r="N60" s="80">
        <v>1.69</v>
      </c>
      <c r="O60" s="80">
        <v>2.057</v>
      </c>
      <c r="P60" s="80">
        <v>3.044</v>
      </c>
      <c r="Q60" s="80">
        <v>1.883</v>
      </c>
      <c r="R60" s="80">
        <v>1.333</v>
      </c>
      <c r="S60" s="80">
        <v>19.951</v>
      </c>
      <c r="T60" s="80">
        <v>6.468</v>
      </c>
      <c r="U60" s="80">
        <v>4.312</v>
      </c>
      <c r="V60" s="80">
        <v>3.002</v>
      </c>
      <c r="W60" s="80">
        <v>1.425</v>
      </c>
      <c r="X60" s="80">
        <v>1.926</v>
      </c>
      <c r="Y60" s="80">
        <v>4.366</v>
      </c>
      <c r="Z60" s="80">
        <v>4.239</v>
      </c>
      <c r="AA60" s="80">
        <v>2.922</v>
      </c>
      <c r="AB60" s="80">
        <v>1.392</v>
      </c>
      <c r="AC60" s="80">
        <v>1.038</v>
      </c>
      <c r="AD60" s="80">
        <v>8.845</v>
      </c>
      <c r="AE60" s="80">
        <v>2.549</v>
      </c>
      <c r="AF60" s="80">
        <v>4.662</v>
      </c>
      <c r="AG60" s="80">
        <v>6.061</v>
      </c>
      <c r="AH60" s="80">
        <v>2.468</v>
      </c>
      <c r="AI60" s="80">
        <v>20.055</v>
      </c>
      <c r="AJ60" s="80">
        <v>1.993</v>
      </c>
      <c r="AK60" s="80">
        <v>0.856</v>
      </c>
      <c r="AL60" s="80">
        <v>2.668</v>
      </c>
      <c r="AM60" s="80">
        <v>0.816</v>
      </c>
      <c r="AN60" s="80">
        <v>3.508</v>
      </c>
      <c r="AO60" s="80">
        <v>2.736</v>
      </c>
      <c r="AP60" s="80">
        <v>2.889</v>
      </c>
      <c r="AQ60" s="80">
        <v>3.535</v>
      </c>
      <c r="AR60" s="80">
        <v>8.385</v>
      </c>
      <c r="AS60" s="80">
        <v>5.78</v>
      </c>
      <c r="AT60" s="80">
        <v>5.138</v>
      </c>
      <c r="AU60" s="80">
        <v>3.136</v>
      </c>
      <c r="AV60" s="80">
        <v>8.032</v>
      </c>
      <c r="AW60" s="80">
        <v>2.89</v>
      </c>
      <c r="AX60" s="80">
        <v>2.135</v>
      </c>
      <c r="AY60" s="80">
        <v>3.388</v>
      </c>
      <c r="AZ60" s="80">
        <v>5.111</v>
      </c>
      <c r="BA60" s="80">
        <v>1.487</v>
      </c>
      <c r="BB60" s="80">
        <v>4.699</v>
      </c>
      <c r="BC60" s="80">
        <v>3.477</v>
      </c>
      <c r="BD60" s="80">
        <v>10.751</v>
      </c>
      <c r="BE60" s="80">
        <v>3.142</v>
      </c>
      <c r="BF60" s="80">
        <v>2.435</v>
      </c>
      <c r="BG60" s="80">
        <v>8.751</v>
      </c>
      <c r="BH60" s="80">
        <v>1.936</v>
      </c>
      <c r="BI60" s="80">
        <v>15.916</v>
      </c>
      <c r="BJ60" s="80">
        <v>7.403</v>
      </c>
      <c r="BK60" s="80">
        <v>4.275</v>
      </c>
      <c r="BL60" s="80">
        <v>2.504</v>
      </c>
      <c r="BM60" s="80"/>
      <c r="BN60" s="80"/>
      <c r="BO60" s="80">
        <v>4.998</v>
      </c>
      <c r="BP60" s="80">
        <v>1.344</v>
      </c>
      <c r="BQ60" s="80">
        <v>10.227</v>
      </c>
      <c r="BR60" s="80">
        <v>1.701</v>
      </c>
      <c r="BS60" s="80">
        <v>10.602</v>
      </c>
      <c r="BT60" s="80">
        <v>3.202</v>
      </c>
      <c r="BU60" s="80">
        <v>17.237</v>
      </c>
      <c r="BV60" s="80">
        <v>20.311</v>
      </c>
      <c r="BW60" s="80">
        <v>1.617</v>
      </c>
      <c r="BX60" s="80">
        <v>4.239</v>
      </c>
      <c r="BY60" s="80">
        <v>2.027</v>
      </c>
      <c r="BZ60" s="80">
        <v>2.833</v>
      </c>
      <c r="CA60" s="80">
        <v>1.557</v>
      </c>
      <c r="CB60" s="80">
        <v>2.08</v>
      </c>
      <c r="CC60" s="80">
        <v>0.668</v>
      </c>
      <c r="CD60" s="80">
        <v>3.856</v>
      </c>
      <c r="CE60" s="80">
        <v>64.503</v>
      </c>
      <c r="CF60" s="80">
        <v>4.486</v>
      </c>
      <c r="CG60" s="80">
        <v>2.583</v>
      </c>
      <c r="CH60" s="80">
        <v>2.057</v>
      </c>
      <c r="CI60" s="80">
        <v>3.631</v>
      </c>
      <c r="CJ60" s="80">
        <v>5.435</v>
      </c>
      <c r="CK60" s="80">
        <v>1.222</v>
      </c>
      <c r="CL60" s="80">
        <v>1.097</v>
      </c>
      <c r="CM60" s="80"/>
      <c r="CN60" s="80"/>
      <c r="CO60" s="80">
        <v>3.137</v>
      </c>
      <c r="CP60" s="80"/>
      <c r="CQ60" s="80">
        <v>4.068</v>
      </c>
      <c r="CR60" s="80">
        <v>18.619</v>
      </c>
      <c r="CS60" s="80">
        <v>2.997</v>
      </c>
      <c r="CT60" s="80">
        <v>2.668</v>
      </c>
      <c r="CU60" s="80">
        <v>1.746</v>
      </c>
      <c r="CV60" s="80">
        <v>1.989</v>
      </c>
      <c r="CW60" s="80">
        <v>9.351</v>
      </c>
      <c r="CX60" s="80">
        <v>15.053</v>
      </c>
      <c r="CY60" s="80">
        <v>19.977</v>
      </c>
      <c r="CZ60" s="80">
        <v>3.913</v>
      </c>
      <c r="DA60" s="80">
        <v>2.995</v>
      </c>
      <c r="DB60" s="80">
        <v>3.242</v>
      </c>
      <c r="DC60" s="80">
        <v>2.067</v>
      </c>
      <c r="DD60" s="81"/>
      <c r="DE60" s="80">
        <v>2.382</v>
      </c>
      <c r="DF60" s="80">
        <v>10.938</v>
      </c>
      <c r="DG60" s="81"/>
      <c r="DH60" s="81"/>
      <c r="DI60" s="81"/>
      <c r="DJ60" s="81"/>
      <c r="DK60" s="80"/>
      <c r="DL60" s="80"/>
      <c r="DM60" s="80"/>
      <c r="DN60" s="80"/>
      <c r="DO60" s="80">
        <v>10.104</v>
      </c>
      <c r="DP60" s="80">
        <v>3.756</v>
      </c>
      <c r="DQ60" s="80">
        <v>6.225</v>
      </c>
      <c r="DR60" s="80">
        <v>2.379</v>
      </c>
      <c r="DS60" s="80">
        <v>2.687</v>
      </c>
      <c r="DT60" s="80">
        <v>6.572</v>
      </c>
      <c r="DU60" s="80">
        <v>14.938</v>
      </c>
      <c r="DV60" s="80">
        <v>28.566</v>
      </c>
      <c r="DW60" s="80">
        <v>96.92</v>
      </c>
    </row>
    <row r="61" spans="1:127" ht="10.5" customHeight="1">
      <c r="A61" s="79" t="s">
        <v>44</v>
      </c>
      <c r="B61" s="104">
        <v>107</v>
      </c>
      <c r="C61" s="105">
        <v>0.5291869158878503</v>
      </c>
      <c r="D61" s="105">
        <v>0</v>
      </c>
      <c r="E61" s="105">
        <v>2.696</v>
      </c>
      <c r="F61" s="105">
        <v>0.42685047680473814</v>
      </c>
      <c r="G61" s="80">
        <v>1.543</v>
      </c>
      <c r="H61" s="80">
        <v>2.069</v>
      </c>
      <c r="I61" s="80">
        <v>1.181</v>
      </c>
      <c r="J61" s="80">
        <v>0.367</v>
      </c>
      <c r="K61" s="80">
        <v>0.516</v>
      </c>
      <c r="L61" s="80">
        <v>0.421</v>
      </c>
      <c r="M61" s="80">
        <v>0.683</v>
      </c>
      <c r="N61" s="80">
        <v>0.453</v>
      </c>
      <c r="O61" s="80">
        <v>0.689</v>
      </c>
      <c r="P61" s="80">
        <v>0.606</v>
      </c>
      <c r="Q61" s="80">
        <v>0.548</v>
      </c>
      <c r="R61" s="80">
        <v>0.35</v>
      </c>
      <c r="S61" s="80">
        <v>1.295</v>
      </c>
      <c r="T61" s="80">
        <v>0.545</v>
      </c>
      <c r="U61" s="80">
        <v>0.506</v>
      </c>
      <c r="V61" s="80">
        <v>0.226</v>
      </c>
      <c r="W61" s="80">
        <v>0.466</v>
      </c>
      <c r="X61" s="80">
        <v>0.471</v>
      </c>
      <c r="Y61" s="80">
        <v>0.399</v>
      </c>
      <c r="Z61" s="80">
        <v>0.37</v>
      </c>
      <c r="AA61" s="80">
        <v>0.505</v>
      </c>
      <c r="AB61" s="80">
        <v>0.256</v>
      </c>
      <c r="AC61" s="80">
        <v>0.26</v>
      </c>
      <c r="AD61" s="80">
        <v>0.252</v>
      </c>
      <c r="AE61" s="80">
        <v>0.312</v>
      </c>
      <c r="AF61" s="80">
        <v>0.535</v>
      </c>
      <c r="AG61" s="80">
        <v>1.884</v>
      </c>
      <c r="AH61" s="80">
        <v>0.321</v>
      </c>
      <c r="AI61" s="80">
        <v>1.698</v>
      </c>
      <c r="AJ61" s="80">
        <v>0.965</v>
      </c>
      <c r="AK61" s="80">
        <v>0.329</v>
      </c>
      <c r="AL61" s="80">
        <v>0.453</v>
      </c>
      <c r="AM61" s="80">
        <v>0.351</v>
      </c>
      <c r="AN61" s="80">
        <v>0.356</v>
      </c>
      <c r="AO61" s="80">
        <v>0.576</v>
      </c>
      <c r="AP61" s="80">
        <v>0.304</v>
      </c>
      <c r="AQ61" s="80">
        <v>0.566</v>
      </c>
      <c r="AR61" s="80">
        <v>1.019</v>
      </c>
      <c r="AS61" s="80">
        <v>0.773</v>
      </c>
      <c r="AT61" s="80">
        <v>1.118</v>
      </c>
      <c r="AU61" s="80">
        <v>0.418</v>
      </c>
      <c r="AV61" s="80">
        <v>0.585</v>
      </c>
      <c r="AW61" s="80">
        <v>0.314</v>
      </c>
      <c r="AX61" s="80">
        <v>0.658</v>
      </c>
      <c r="AY61" s="80">
        <v>0.44</v>
      </c>
      <c r="AZ61" s="80">
        <v>0.914</v>
      </c>
      <c r="BA61" s="80">
        <v>0.353</v>
      </c>
      <c r="BB61" s="80">
        <v>0.334</v>
      </c>
      <c r="BC61" s="80">
        <v>0.298</v>
      </c>
      <c r="BD61" s="80">
        <v>0.404</v>
      </c>
      <c r="BE61" s="80">
        <v>1.071</v>
      </c>
      <c r="BF61" s="80">
        <v>1.19</v>
      </c>
      <c r="BG61" s="80">
        <v>0.348</v>
      </c>
      <c r="BH61" s="80">
        <v>0</v>
      </c>
      <c r="BI61" s="80">
        <v>1.021</v>
      </c>
      <c r="BJ61" s="80">
        <v>0.558</v>
      </c>
      <c r="BK61" s="80">
        <v>2.696</v>
      </c>
      <c r="BL61" s="80">
        <v>0</v>
      </c>
      <c r="BM61" s="80"/>
      <c r="BN61" s="80"/>
      <c r="BO61" s="80">
        <v>0.562</v>
      </c>
      <c r="BP61" s="80">
        <v>0.228</v>
      </c>
      <c r="BQ61" s="80">
        <v>0.289</v>
      </c>
      <c r="BR61" s="80">
        <v>0.207</v>
      </c>
      <c r="BS61" s="80">
        <v>1.264</v>
      </c>
      <c r="BT61" s="80">
        <v>0.421</v>
      </c>
      <c r="BU61" s="80">
        <v>0.971</v>
      </c>
      <c r="BV61" s="80">
        <v>0.794</v>
      </c>
      <c r="BW61" s="80">
        <v>0.207</v>
      </c>
      <c r="BX61" s="80">
        <v>0.284</v>
      </c>
      <c r="BY61" s="80">
        <v>0.369</v>
      </c>
      <c r="BZ61" s="80">
        <v>0.33</v>
      </c>
      <c r="CA61" s="80">
        <v>0</v>
      </c>
      <c r="CB61" s="80">
        <v>0.275</v>
      </c>
      <c r="CC61" s="80">
        <v>0.162</v>
      </c>
      <c r="CD61" s="80">
        <v>0.207</v>
      </c>
      <c r="CE61" s="80">
        <v>0.536</v>
      </c>
      <c r="CF61" s="80">
        <v>0.462</v>
      </c>
      <c r="CG61" s="80">
        <v>0.342</v>
      </c>
      <c r="CH61" s="80">
        <v>0.251</v>
      </c>
      <c r="CI61" s="80">
        <v>0.289</v>
      </c>
      <c r="CJ61" s="80">
        <v>0.227</v>
      </c>
      <c r="CK61" s="80">
        <v>0.176</v>
      </c>
      <c r="CL61" s="80">
        <v>0.138</v>
      </c>
      <c r="CM61" s="80"/>
      <c r="CN61" s="80"/>
      <c r="CO61" s="80">
        <v>0.451</v>
      </c>
      <c r="CP61" s="80"/>
      <c r="CQ61" s="80">
        <v>0.646</v>
      </c>
      <c r="CR61" s="80">
        <v>0.366</v>
      </c>
      <c r="CS61" s="80">
        <v>0.332</v>
      </c>
      <c r="CT61" s="80">
        <v>0.273</v>
      </c>
      <c r="CU61" s="80">
        <v>0.625</v>
      </c>
      <c r="CV61" s="80">
        <v>0.248</v>
      </c>
      <c r="CW61" s="80">
        <v>0.303</v>
      </c>
      <c r="CX61" s="80">
        <v>0.25</v>
      </c>
      <c r="CY61" s="80">
        <v>0.427</v>
      </c>
      <c r="CZ61" s="80">
        <v>0.415</v>
      </c>
      <c r="DA61" s="80">
        <v>0.21</v>
      </c>
      <c r="DB61" s="80">
        <v>0.115</v>
      </c>
      <c r="DC61" s="80">
        <v>0.287</v>
      </c>
      <c r="DD61" s="81"/>
      <c r="DE61" s="80">
        <v>0.392</v>
      </c>
      <c r="DF61" s="80">
        <v>0.507</v>
      </c>
      <c r="DG61" s="81"/>
      <c r="DH61" s="81"/>
      <c r="DI61" s="81"/>
      <c r="DJ61" s="81"/>
      <c r="DK61" s="80"/>
      <c r="DL61" s="80"/>
      <c r="DM61" s="80"/>
      <c r="DN61" s="80"/>
      <c r="DO61" s="80">
        <v>0.684</v>
      </c>
      <c r="DP61" s="80">
        <v>0.212</v>
      </c>
      <c r="DQ61" s="80">
        <v>0.311</v>
      </c>
      <c r="DR61" s="80">
        <v>0.163</v>
      </c>
      <c r="DS61" s="80">
        <v>0.424</v>
      </c>
      <c r="DT61" s="80">
        <v>0.486</v>
      </c>
      <c r="DU61" s="80">
        <v>0.421</v>
      </c>
      <c r="DV61" s="80">
        <v>0.752</v>
      </c>
      <c r="DW61" s="80">
        <v>0.193</v>
      </c>
    </row>
    <row r="62" spans="1:127" ht="10.5" customHeight="1">
      <c r="A62" s="79" t="s">
        <v>40</v>
      </c>
      <c r="B62" s="104">
        <v>107</v>
      </c>
      <c r="C62" s="105">
        <v>0.5692710280373832</v>
      </c>
      <c r="D62" s="105">
        <v>0</v>
      </c>
      <c r="E62" s="105">
        <v>2.325</v>
      </c>
      <c r="F62" s="105">
        <v>0.41398466200522277</v>
      </c>
      <c r="G62" s="80">
        <v>1.754</v>
      </c>
      <c r="H62" s="80">
        <v>1.724</v>
      </c>
      <c r="I62" s="80">
        <v>1.246</v>
      </c>
      <c r="J62" s="80">
        <v>0.606</v>
      </c>
      <c r="K62" s="80">
        <v>0.443</v>
      </c>
      <c r="L62" s="80">
        <v>0.455</v>
      </c>
      <c r="M62" s="80">
        <v>0.711</v>
      </c>
      <c r="N62" s="80">
        <v>0.393</v>
      </c>
      <c r="O62" s="80">
        <v>0.526</v>
      </c>
      <c r="P62" s="80">
        <v>0.631</v>
      </c>
      <c r="Q62" s="80">
        <v>0.581</v>
      </c>
      <c r="R62" s="80">
        <v>0.341</v>
      </c>
      <c r="S62" s="80">
        <v>1.458</v>
      </c>
      <c r="T62" s="80">
        <v>0.584</v>
      </c>
      <c r="U62" s="80">
        <v>0.511</v>
      </c>
      <c r="V62" s="80">
        <v>0.276</v>
      </c>
      <c r="W62" s="80">
        <v>0.629</v>
      </c>
      <c r="X62" s="80">
        <v>0.5</v>
      </c>
      <c r="Y62" s="80">
        <v>0.415</v>
      </c>
      <c r="Z62" s="80">
        <v>0.279</v>
      </c>
      <c r="AA62" s="80">
        <v>0.556</v>
      </c>
      <c r="AB62" s="80">
        <v>0.286</v>
      </c>
      <c r="AC62" s="80">
        <v>0.454</v>
      </c>
      <c r="AD62" s="80">
        <v>0.384</v>
      </c>
      <c r="AE62" s="80">
        <v>0.449</v>
      </c>
      <c r="AF62" s="80">
        <v>0.719</v>
      </c>
      <c r="AG62" s="80">
        <v>0.546</v>
      </c>
      <c r="AH62" s="80">
        <v>0.273</v>
      </c>
      <c r="AI62" s="80">
        <v>1.622</v>
      </c>
      <c r="AJ62" s="80">
        <v>1.001</v>
      </c>
      <c r="AK62" s="80">
        <v>0.319</v>
      </c>
      <c r="AL62" s="80">
        <v>0.721</v>
      </c>
      <c r="AM62" s="80">
        <v>0.272</v>
      </c>
      <c r="AN62" s="80">
        <v>0.302</v>
      </c>
      <c r="AO62" s="80">
        <v>0.588</v>
      </c>
      <c r="AP62" s="80">
        <v>0.432</v>
      </c>
      <c r="AQ62" s="80">
        <v>0.614</v>
      </c>
      <c r="AR62" s="80">
        <v>1.146</v>
      </c>
      <c r="AS62" s="80">
        <v>0.653</v>
      </c>
      <c r="AT62" s="80">
        <v>0.531</v>
      </c>
      <c r="AU62" s="80">
        <v>0.296</v>
      </c>
      <c r="AV62" s="80">
        <v>0.839</v>
      </c>
      <c r="AW62" s="80">
        <v>0.522</v>
      </c>
      <c r="AX62" s="80">
        <v>2.325</v>
      </c>
      <c r="AY62" s="80">
        <v>0.4</v>
      </c>
      <c r="AZ62" s="80">
        <v>1.159</v>
      </c>
      <c r="BA62" s="80">
        <v>1.198</v>
      </c>
      <c r="BB62" s="80">
        <v>0.274</v>
      </c>
      <c r="BC62" s="80">
        <v>0.244</v>
      </c>
      <c r="BD62" s="80">
        <v>0.586</v>
      </c>
      <c r="BE62" s="80">
        <v>1.378</v>
      </c>
      <c r="BF62" s="80">
        <v>1.189</v>
      </c>
      <c r="BG62" s="80">
        <v>0.431</v>
      </c>
      <c r="BH62" s="80">
        <v>0.483</v>
      </c>
      <c r="BI62" s="80">
        <v>0.905</v>
      </c>
      <c r="BJ62" s="80">
        <v>2.076</v>
      </c>
      <c r="BK62" s="80">
        <v>0.232</v>
      </c>
      <c r="BL62" s="80">
        <v>0.225</v>
      </c>
      <c r="BM62" s="80"/>
      <c r="BN62" s="80"/>
      <c r="BO62" s="80">
        <v>0.468</v>
      </c>
      <c r="BP62" s="80">
        <v>0.257</v>
      </c>
      <c r="BQ62" s="80">
        <v>0.316</v>
      </c>
      <c r="BR62" s="80">
        <v>0.287</v>
      </c>
      <c r="BS62" s="80">
        <v>0.451</v>
      </c>
      <c r="BT62" s="80">
        <v>0.662</v>
      </c>
      <c r="BU62" s="80">
        <v>1.196</v>
      </c>
      <c r="BV62" s="80">
        <v>1.042</v>
      </c>
      <c r="BW62" s="80">
        <v>0</v>
      </c>
      <c r="BX62" s="80">
        <v>0.329</v>
      </c>
      <c r="BY62" s="80">
        <v>0.322</v>
      </c>
      <c r="BZ62" s="80">
        <v>0.287</v>
      </c>
      <c r="CA62" s="80">
        <v>0</v>
      </c>
      <c r="CB62" s="80">
        <v>0.203</v>
      </c>
      <c r="CC62" s="80">
        <v>0.19</v>
      </c>
      <c r="CD62" s="80">
        <v>0.179</v>
      </c>
      <c r="CE62" s="80">
        <v>0.539</v>
      </c>
      <c r="CF62" s="80">
        <v>0.508</v>
      </c>
      <c r="CG62" s="80">
        <v>0.396</v>
      </c>
      <c r="CH62" s="80">
        <v>0.379</v>
      </c>
      <c r="CI62" s="80">
        <v>0.391</v>
      </c>
      <c r="CJ62" s="80">
        <v>0.246</v>
      </c>
      <c r="CK62" s="80">
        <v>0.249</v>
      </c>
      <c r="CL62" s="80">
        <v>0.153</v>
      </c>
      <c r="CM62" s="80"/>
      <c r="CN62" s="80"/>
      <c r="CO62" s="80">
        <v>0.45</v>
      </c>
      <c r="CP62" s="80"/>
      <c r="CQ62" s="80">
        <v>0.559</v>
      </c>
      <c r="CR62" s="80">
        <v>0.291</v>
      </c>
      <c r="CS62" s="80">
        <v>0.539</v>
      </c>
      <c r="CT62" s="80">
        <v>0.287</v>
      </c>
      <c r="CU62" s="80">
        <v>0.423</v>
      </c>
      <c r="CV62" s="80">
        <v>0.289</v>
      </c>
      <c r="CW62" s="80">
        <v>0.752</v>
      </c>
      <c r="CX62" s="80">
        <v>0.439</v>
      </c>
      <c r="CY62" s="80">
        <v>0.85</v>
      </c>
      <c r="CZ62" s="80">
        <v>0.815</v>
      </c>
      <c r="DA62" s="80">
        <v>0.219</v>
      </c>
      <c r="DB62" s="80">
        <v>0.195</v>
      </c>
      <c r="DC62" s="80">
        <v>0.477</v>
      </c>
      <c r="DD62" s="81"/>
      <c r="DE62" s="80">
        <v>0.593</v>
      </c>
      <c r="DF62" s="80">
        <v>0.548</v>
      </c>
      <c r="DG62" s="81"/>
      <c r="DH62" s="81"/>
      <c r="DI62" s="81"/>
      <c r="DJ62" s="81"/>
      <c r="DK62" s="80"/>
      <c r="DL62" s="80"/>
      <c r="DM62" s="80"/>
      <c r="DN62" s="80"/>
      <c r="DO62" s="80">
        <v>0.755</v>
      </c>
      <c r="DP62" s="80">
        <v>0.286</v>
      </c>
      <c r="DQ62" s="80">
        <v>0.321</v>
      </c>
      <c r="DR62" s="80">
        <v>0.186</v>
      </c>
      <c r="DS62" s="80">
        <v>0.284</v>
      </c>
      <c r="DT62" s="80">
        <v>0.328</v>
      </c>
      <c r="DU62" s="80">
        <v>0.381</v>
      </c>
      <c r="DV62" s="80">
        <v>0.63</v>
      </c>
      <c r="DW62" s="80">
        <v>0.272</v>
      </c>
    </row>
    <row r="63" spans="1:127" ht="10.5" customHeight="1">
      <c r="A63" s="79" t="s">
        <v>8</v>
      </c>
      <c r="B63" s="104">
        <v>107</v>
      </c>
      <c r="C63" s="105">
        <v>0.8628084112149534</v>
      </c>
      <c r="D63" s="105">
        <v>0.0875</v>
      </c>
      <c r="E63" s="105">
        <v>4.89</v>
      </c>
      <c r="F63" s="105">
        <v>0.9754207758343323</v>
      </c>
      <c r="G63" s="80">
        <v>2.333</v>
      </c>
      <c r="H63" s="80">
        <v>4.049</v>
      </c>
      <c r="I63" s="80">
        <v>4.881</v>
      </c>
      <c r="J63" s="80">
        <v>0.551</v>
      </c>
      <c r="K63" s="80">
        <v>0.59</v>
      </c>
      <c r="L63" s="80">
        <v>0.89</v>
      </c>
      <c r="M63" s="80">
        <v>1.117</v>
      </c>
      <c r="N63" s="80">
        <v>0.342</v>
      </c>
      <c r="O63" s="80">
        <v>0.557</v>
      </c>
      <c r="P63" s="80">
        <v>0.593</v>
      </c>
      <c r="Q63" s="80">
        <v>0.391</v>
      </c>
      <c r="R63" s="80">
        <v>0.315</v>
      </c>
      <c r="S63" s="80">
        <v>4.89</v>
      </c>
      <c r="T63" s="80">
        <v>2.551</v>
      </c>
      <c r="U63" s="80">
        <v>0.59</v>
      </c>
      <c r="V63" s="80">
        <v>2.303</v>
      </c>
      <c r="W63" s="80">
        <v>0.873</v>
      </c>
      <c r="X63" s="80">
        <v>0.823</v>
      </c>
      <c r="Y63" s="80">
        <v>0.431</v>
      </c>
      <c r="Z63" s="80">
        <v>1.124</v>
      </c>
      <c r="AA63" s="80">
        <v>1.059</v>
      </c>
      <c r="AB63" s="80">
        <v>0.146</v>
      </c>
      <c r="AC63" s="80">
        <v>0.26</v>
      </c>
      <c r="AD63" s="80">
        <v>0.342</v>
      </c>
      <c r="AE63" s="80">
        <v>0.187</v>
      </c>
      <c r="AF63" s="80">
        <v>0.643</v>
      </c>
      <c r="AG63" s="80">
        <v>2.513</v>
      </c>
      <c r="AH63" s="80">
        <v>0.339</v>
      </c>
      <c r="AI63" s="80">
        <v>1.716</v>
      </c>
      <c r="AJ63" s="80">
        <v>0.716</v>
      </c>
      <c r="AK63" s="80">
        <v>0.277</v>
      </c>
      <c r="AL63" s="80">
        <v>0.795</v>
      </c>
      <c r="AM63" s="80">
        <v>0.133</v>
      </c>
      <c r="AN63" s="80">
        <v>0.421</v>
      </c>
      <c r="AO63" s="80">
        <v>0.289</v>
      </c>
      <c r="AP63" s="80">
        <v>0.332</v>
      </c>
      <c r="AQ63" s="80">
        <v>0.302</v>
      </c>
      <c r="AR63" s="80">
        <v>0.767</v>
      </c>
      <c r="AS63" s="80">
        <v>0.669</v>
      </c>
      <c r="AT63" s="80">
        <v>0.286</v>
      </c>
      <c r="AU63" s="80">
        <v>0.17</v>
      </c>
      <c r="AV63" s="80">
        <v>0.746</v>
      </c>
      <c r="AW63" s="80">
        <v>0.324</v>
      </c>
      <c r="AX63" s="80">
        <v>0.141</v>
      </c>
      <c r="AY63" s="80">
        <v>0.146</v>
      </c>
      <c r="AZ63" s="80">
        <v>0.962</v>
      </c>
      <c r="BA63" s="80">
        <v>0.109</v>
      </c>
      <c r="BB63" s="80">
        <v>1.677</v>
      </c>
      <c r="BC63" s="80">
        <v>1.037</v>
      </c>
      <c r="BD63" s="80">
        <v>0.825</v>
      </c>
      <c r="BE63" s="80">
        <v>2.118</v>
      </c>
      <c r="BF63" s="80">
        <v>1.615</v>
      </c>
      <c r="BG63" s="80">
        <v>0.14</v>
      </c>
      <c r="BH63" s="80">
        <v>0.109</v>
      </c>
      <c r="BI63" s="80">
        <v>0.508</v>
      </c>
      <c r="BJ63" s="80">
        <v>0.407</v>
      </c>
      <c r="BK63" s="80">
        <v>0.0913</v>
      </c>
      <c r="BL63" s="80">
        <v>0.27</v>
      </c>
      <c r="BM63" s="80"/>
      <c r="BN63" s="80"/>
      <c r="BO63" s="80">
        <v>0.642</v>
      </c>
      <c r="BP63" s="80">
        <v>0.181</v>
      </c>
      <c r="BQ63" s="80">
        <v>0.56</v>
      </c>
      <c r="BR63" s="80">
        <v>0.791</v>
      </c>
      <c r="BS63" s="80">
        <v>0.898</v>
      </c>
      <c r="BT63" s="80">
        <v>0.246</v>
      </c>
      <c r="BU63" s="80">
        <v>0.575</v>
      </c>
      <c r="BV63" s="80">
        <v>0.528</v>
      </c>
      <c r="BW63" s="80">
        <v>0.0949</v>
      </c>
      <c r="BX63" s="80">
        <v>0.125</v>
      </c>
      <c r="BY63" s="80">
        <v>0.156</v>
      </c>
      <c r="BZ63" s="80">
        <v>0.214</v>
      </c>
      <c r="CA63" s="80">
        <v>0.0916</v>
      </c>
      <c r="CB63" s="80">
        <v>0.128</v>
      </c>
      <c r="CC63" s="80">
        <v>0.0875</v>
      </c>
      <c r="CD63" s="80">
        <v>0.0932</v>
      </c>
      <c r="CE63" s="80">
        <v>0.188</v>
      </c>
      <c r="CF63" s="80">
        <v>0.304</v>
      </c>
      <c r="CG63" s="80">
        <v>0.227</v>
      </c>
      <c r="CH63" s="80">
        <v>0.117</v>
      </c>
      <c r="CI63" s="80">
        <v>0.092</v>
      </c>
      <c r="CJ63" s="80">
        <v>0.182</v>
      </c>
      <c r="CK63" s="80">
        <v>0.726</v>
      </c>
      <c r="CL63" s="80">
        <v>0.64</v>
      </c>
      <c r="CM63" s="80"/>
      <c r="CN63" s="80"/>
      <c r="CO63" s="80">
        <v>0.155</v>
      </c>
      <c r="CP63" s="80"/>
      <c r="CQ63" s="80">
        <v>0.391</v>
      </c>
      <c r="CR63" s="80">
        <v>0.8</v>
      </c>
      <c r="CS63" s="80">
        <v>2.364</v>
      </c>
      <c r="CT63" s="80">
        <v>1.323</v>
      </c>
      <c r="CU63" s="80">
        <v>0.19</v>
      </c>
      <c r="CV63" s="80">
        <v>0.441</v>
      </c>
      <c r="CW63" s="80">
        <v>0.431</v>
      </c>
      <c r="CX63" s="80">
        <v>0.573</v>
      </c>
      <c r="CY63" s="80">
        <v>1.241</v>
      </c>
      <c r="CZ63" s="80">
        <v>4.446</v>
      </c>
      <c r="DA63" s="80">
        <v>0.653</v>
      </c>
      <c r="DB63" s="80">
        <v>0.408</v>
      </c>
      <c r="DC63" s="80">
        <v>2.28</v>
      </c>
      <c r="DD63" s="81"/>
      <c r="DE63" s="80">
        <v>2.395</v>
      </c>
      <c r="DF63" s="80">
        <v>0.76</v>
      </c>
      <c r="DG63" s="81"/>
      <c r="DH63" s="81"/>
      <c r="DI63" s="81"/>
      <c r="DJ63" s="81"/>
      <c r="DK63" s="80"/>
      <c r="DL63" s="80"/>
      <c r="DM63" s="80"/>
      <c r="DN63" s="80"/>
      <c r="DO63" s="80">
        <v>1.13</v>
      </c>
      <c r="DP63" s="80">
        <v>0.947</v>
      </c>
      <c r="DQ63" s="80">
        <v>1.476</v>
      </c>
      <c r="DR63" s="80">
        <v>1.583</v>
      </c>
      <c r="DS63" s="80">
        <v>0.161</v>
      </c>
      <c r="DT63" s="80">
        <v>1.443</v>
      </c>
      <c r="DU63" s="80">
        <v>2.512</v>
      </c>
      <c r="DV63" s="80">
        <v>1.644</v>
      </c>
      <c r="DW63" s="80">
        <v>0.905</v>
      </c>
    </row>
    <row r="64" spans="1:127" ht="10.5" customHeight="1">
      <c r="A64" s="79" t="s">
        <v>14</v>
      </c>
      <c r="B64" s="104">
        <v>107</v>
      </c>
      <c r="C64" s="105">
        <v>0.8283766355140189</v>
      </c>
      <c r="D64" s="105">
        <v>0</v>
      </c>
      <c r="E64" s="105">
        <v>5.221</v>
      </c>
      <c r="F64" s="105">
        <v>0.845967534957319</v>
      </c>
      <c r="G64" s="80">
        <v>2.056</v>
      </c>
      <c r="H64" s="80">
        <v>2.19</v>
      </c>
      <c r="I64" s="80">
        <v>5.221</v>
      </c>
      <c r="J64" s="80">
        <v>0.483</v>
      </c>
      <c r="K64" s="80">
        <v>0.773</v>
      </c>
      <c r="L64" s="80">
        <v>1.171</v>
      </c>
      <c r="M64" s="80">
        <v>1.37</v>
      </c>
      <c r="N64" s="80">
        <v>0.619</v>
      </c>
      <c r="O64" s="80">
        <v>0.533</v>
      </c>
      <c r="P64" s="80">
        <v>0.977</v>
      </c>
      <c r="Q64" s="80">
        <v>0.498</v>
      </c>
      <c r="R64" s="80">
        <v>0.416</v>
      </c>
      <c r="S64" s="80">
        <v>3.755</v>
      </c>
      <c r="T64" s="80">
        <v>1.23</v>
      </c>
      <c r="U64" s="80">
        <v>0.577</v>
      </c>
      <c r="V64" s="80">
        <v>1.116</v>
      </c>
      <c r="W64" s="80">
        <v>0.452</v>
      </c>
      <c r="X64" s="80">
        <v>0.778</v>
      </c>
      <c r="Y64" s="80">
        <v>0.629</v>
      </c>
      <c r="Z64" s="80">
        <v>0.46</v>
      </c>
      <c r="AA64" s="80">
        <v>0.798</v>
      </c>
      <c r="AB64" s="80">
        <v>0.275</v>
      </c>
      <c r="AC64" s="80">
        <v>0.376</v>
      </c>
      <c r="AD64" s="80">
        <v>0.299</v>
      </c>
      <c r="AE64" s="80">
        <v>0.154</v>
      </c>
      <c r="AF64" s="80">
        <v>0.652</v>
      </c>
      <c r="AG64" s="80">
        <v>3.322</v>
      </c>
      <c r="AH64" s="80">
        <v>0.434</v>
      </c>
      <c r="AI64" s="80">
        <v>2.078</v>
      </c>
      <c r="AJ64" s="80">
        <v>0.79</v>
      </c>
      <c r="AK64" s="80">
        <v>0.297</v>
      </c>
      <c r="AL64" s="80">
        <v>1.207</v>
      </c>
      <c r="AM64" s="80">
        <v>0.235</v>
      </c>
      <c r="AN64" s="80">
        <v>0.709</v>
      </c>
      <c r="AO64" s="80">
        <v>0.502</v>
      </c>
      <c r="AP64" s="80">
        <v>0.436</v>
      </c>
      <c r="AQ64" s="80">
        <v>0.509</v>
      </c>
      <c r="AR64" s="80">
        <v>1.015</v>
      </c>
      <c r="AS64" s="80">
        <v>1.326</v>
      </c>
      <c r="AT64" s="80">
        <v>0.373</v>
      </c>
      <c r="AU64" s="80">
        <v>0.121</v>
      </c>
      <c r="AV64" s="80">
        <v>0.829</v>
      </c>
      <c r="AW64" s="80">
        <v>0.338</v>
      </c>
      <c r="AX64" s="80">
        <v>1.26</v>
      </c>
      <c r="AY64" s="80">
        <v>0.169</v>
      </c>
      <c r="AZ64" s="80">
        <v>1.718</v>
      </c>
      <c r="BA64" s="80">
        <v>0.58</v>
      </c>
      <c r="BB64" s="80">
        <v>3.034</v>
      </c>
      <c r="BC64" s="80">
        <v>0.583</v>
      </c>
      <c r="BD64" s="80">
        <v>0.81</v>
      </c>
      <c r="BE64" s="80">
        <v>3.747</v>
      </c>
      <c r="BF64" s="80">
        <v>2.562</v>
      </c>
      <c r="BG64" s="80">
        <v>0.204</v>
      </c>
      <c r="BH64" s="80">
        <v>0.197</v>
      </c>
      <c r="BI64" s="80">
        <v>0.453</v>
      </c>
      <c r="BJ64" s="80">
        <v>0.43</v>
      </c>
      <c r="BK64" s="80">
        <v>0.264</v>
      </c>
      <c r="BL64" s="80">
        <v>0.451</v>
      </c>
      <c r="BM64" s="80"/>
      <c r="BN64" s="80"/>
      <c r="BO64" s="80">
        <v>1.003</v>
      </c>
      <c r="BP64" s="80">
        <v>0.602</v>
      </c>
      <c r="BQ64" s="80">
        <v>0.693</v>
      </c>
      <c r="BR64" s="80">
        <v>1.803</v>
      </c>
      <c r="BS64" s="80">
        <v>1.091</v>
      </c>
      <c r="BT64" s="80">
        <v>0.414</v>
      </c>
      <c r="BU64" s="80">
        <v>0.499</v>
      </c>
      <c r="BV64" s="80">
        <v>0.763</v>
      </c>
      <c r="BW64" s="80">
        <v>0.135</v>
      </c>
      <c r="BX64" s="80">
        <v>0.166</v>
      </c>
      <c r="BY64" s="80">
        <v>0.468</v>
      </c>
      <c r="BZ64" s="80">
        <v>0.565</v>
      </c>
      <c r="CA64" s="80">
        <v>0.105</v>
      </c>
      <c r="CB64" s="80">
        <v>0.3</v>
      </c>
      <c r="CC64" s="80">
        <v>0.0943</v>
      </c>
      <c r="CD64" s="80">
        <v>0.345</v>
      </c>
      <c r="CE64" s="80">
        <v>0.573</v>
      </c>
      <c r="CF64" s="80">
        <v>0.5</v>
      </c>
      <c r="CG64" s="80">
        <v>0.299</v>
      </c>
      <c r="CH64" s="80">
        <v>0.197</v>
      </c>
      <c r="CI64" s="80">
        <v>0.361</v>
      </c>
      <c r="CJ64" s="80">
        <v>0.37</v>
      </c>
      <c r="CK64" s="80">
        <v>0.676</v>
      </c>
      <c r="CL64" s="80">
        <v>0.852</v>
      </c>
      <c r="CM64" s="80"/>
      <c r="CN64" s="80"/>
      <c r="CO64" s="80">
        <v>0.26</v>
      </c>
      <c r="CP64" s="80"/>
      <c r="CQ64" s="80">
        <v>0.573</v>
      </c>
      <c r="CR64" s="80">
        <v>0.406</v>
      </c>
      <c r="CS64" s="80">
        <v>2.391</v>
      </c>
      <c r="CT64" s="80">
        <v>1.561</v>
      </c>
      <c r="CU64" s="80">
        <v>0.326</v>
      </c>
      <c r="CV64" s="80">
        <v>0.342</v>
      </c>
      <c r="CW64" s="80">
        <v>0.334</v>
      </c>
      <c r="CX64" s="80">
        <v>0.317</v>
      </c>
      <c r="CY64" s="80">
        <v>0.77</v>
      </c>
      <c r="CZ64" s="80">
        <v>1.779</v>
      </c>
      <c r="DA64" s="80">
        <v>0.547</v>
      </c>
      <c r="DB64" s="80">
        <v>0.307</v>
      </c>
      <c r="DC64" s="80">
        <v>0.82</v>
      </c>
      <c r="DD64" s="81"/>
      <c r="DE64" s="80">
        <v>0.83</v>
      </c>
      <c r="DF64" s="80">
        <v>0.403</v>
      </c>
      <c r="DG64" s="81"/>
      <c r="DH64" s="81"/>
      <c r="DI64" s="81"/>
      <c r="DJ64" s="81"/>
      <c r="DK64" s="80"/>
      <c r="DL64" s="80"/>
      <c r="DM64" s="80"/>
      <c r="DN64" s="80"/>
      <c r="DO64" s="80">
        <v>0.627</v>
      </c>
      <c r="DP64" s="80">
        <v>0.396</v>
      </c>
      <c r="DQ64" s="80">
        <v>0.581</v>
      </c>
      <c r="DR64" s="80">
        <v>0.503</v>
      </c>
      <c r="DS64" s="80">
        <v>0</v>
      </c>
      <c r="DT64" s="80">
        <v>0.726</v>
      </c>
      <c r="DU64" s="80">
        <v>0.865</v>
      </c>
      <c r="DV64" s="80">
        <v>0.89</v>
      </c>
      <c r="DW64" s="80">
        <v>0.367</v>
      </c>
    </row>
    <row r="65" spans="1:127" ht="10.5" customHeight="1">
      <c r="A65" s="79" t="s">
        <v>34</v>
      </c>
      <c r="B65" s="104">
        <v>107</v>
      </c>
      <c r="C65" s="105">
        <v>8.731158878504669</v>
      </c>
      <c r="D65" s="105">
        <v>1.531</v>
      </c>
      <c r="E65" s="105">
        <v>52.802</v>
      </c>
      <c r="F65" s="105">
        <v>7.772394543342129</v>
      </c>
      <c r="G65" s="80">
        <v>34.626</v>
      </c>
      <c r="H65" s="80">
        <v>52.802</v>
      </c>
      <c r="I65" s="80">
        <v>22.49</v>
      </c>
      <c r="J65" s="80">
        <v>6.779</v>
      </c>
      <c r="K65" s="80">
        <v>5.063</v>
      </c>
      <c r="L65" s="80">
        <v>8.452</v>
      </c>
      <c r="M65" s="80">
        <v>10.918</v>
      </c>
      <c r="N65" s="80">
        <v>5.143</v>
      </c>
      <c r="O65" s="80">
        <v>11.206</v>
      </c>
      <c r="P65" s="80">
        <v>13.088</v>
      </c>
      <c r="Q65" s="80">
        <v>6.956</v>
      </c>
      <c r="R65" s="80">
        <v>4.039</v>
      </c>
      <c r="S65" s="80">
        <v>24.459</v>
      </c>
      <c r="T65" s="80">
        <v>15.64</v>
      </c>
      <c r="U65" s="80">
        <v>5.153</v>
      </c>
      <c r="V65" s="80">
        <v>3.412</v>
      </c>
      <c r="W65" s="80">
        <v>4.024</v>
      </c>
      <c r="X65" s="80">
        <v>4.841</v>
      </c>
      <c r="Y65" s="80">
        <v>5.206</v>
      </c>
      <c r="Z65" s="80">
        <v>9.037</v>
      </c>
      <c r="AA65" s="80">
        <v>7.657</v>
      </c>
      <c r="AB65" s="80">
        <v>2.966</v>
      </c>
      <c r="AC65" s="80">
        <v>3.242</v>
      </c>
      <c r="AD65" s="80">
        <v>3.807</v>
      </c>
      <c r="AE65" s="80">
        <v>3.966</v>
      </c>
      <c r="AF65" s="80">
        <v>12.027</v>
      </c>
      <c r="AG65" s="80">
        <v>45.899</v>
      </c>
      <c r="AH65" s="80">
        <v>8.001</v>
      </c>
      <c r="AI65" s="80">
        <v>32.486</v>
      </c>
      <c r="AJ65" s="80">
        <v>15.188</v>
      </c>
      <c r="AK65" s="80">
        <v>2.352</v>
      </c>
      <c r="AL65" s="80">
        <v>7.856</v>
      </c>
      <c r="AM65" s="80">
        <v>3.227</v>
      </c>
      <c r="AN65" s="80">
        <v>6.872</v>
      </c>
      <c r="AO65" s="80">
        <v>6.129</v>
      </c>
      <c r="AP65" s="80">
        <v>3.871</v>
      </c>
      <c r="AQ65" s="80">
        <v>7.342</v>
      </c>
      <c r="AR65" s="80">
        <v>11.857</v>
      </c>
      <c r="AS65" s="80">
        <v>12.575</v>
      </c>
      <c r="AT65" s="80">
        <v>9.15</v>
      </c>
      <c r="AU65" s="80">
        <v>2.161</v>
      </c>
      <c r="AV65" s="80">
        <v>9.808</v>
      </c>
      <c r="AW65" s="80">
        <v>5.397</v>
      </c>
      <c r="AX65" s="80">
        <v>5.662</v>
      </c>
      <c r="AY65" s="80">
        <v>6.56</v>
      </c>
      <c r="AZ65" s="80">
        <v>11.644</v>
      </c>
      <c r="BA65" s="80">
        <v>5.095</v>
      </c>
      <c r="BB65" s="80">
        <v>8.796</v>
      </c>
      <c r="BC65" s="80">
        <v>9.17</v>
      </c>
      <c r="BD65" s="80">
        <v>11.104</v>
      </c>
      <c r="BE65" s="80">
        <v>9.406</v>
      </c>
      <c r="BF65" s="80">
        <v>6.903</v>
      </c>
      <c r="BG65" s="80">
        <v>2.582</v>
      </c>
      <c r="BH65" s="80">
        <v>1.557</v>
      </c>
      <c r="BI65" s="80">
        <v>11.527</v>
      </c>
      <c r="BJ65" s="80">
        <v>8.535</v>
      </c>
      <c r="BK65" s="80">
        <v>1.531</v>
      </c>
      <c r="BL65" s="80">
        <v>1.827</v>
      </c>
      <c r="BM65" s="80"/>
      <c r="BN65" s="80"/>
      <c r="BO65" s="80">
        <v>11.128</v>
      </c>
      <c r="BP65" s="80">
        <v>3.709</v>
      </c>
      <c r="BQ65" s="80">
        <v>7.185</v>
      </c>
      <c r="BR65" s="80">
        <v>5.561</v>
      </c>
      <c r="BS65" s="80">
        <v>18.424</v>
      </c>
      <c r="BT65" s="80">
        <v>8.325</v>
      </c>
      <c r="BU65" s="80">
        <v>12.339</v>
      </c>
      <c r="BV65" s="80">
        <v>12.495</v>
      </c>
      <c r="BW65" s="80">
        <v>4.226</v>
      </c>
      <c r="BX65" s="80">
        <v>6.683</v>
      </c>
      <c r="BY65" s="80">
        <v>5.29</v>
      </c>
      <c r="BZ65" s="80">
        <v>6.029</v>
      </c>
      <c r="CA65" s="80">
        <v>1.977</v>
      </c>
      <c r="CB65" s="80">
        <v>3.849</v>
      </c>
      <c r="CC65" s="80">
        <v>2.112</v>
      </c>
      <c r="CD65" s="80">
        <v>4.207</v>
      </c>
      <c r="CE65" s="80">
        <v>9.147</v>
      </c>
      <c r="CF65" s="80">
        <v>8.244</v>
      </c>
      <c r="CG65" s="80">
        <v>5.575</v>
      </c>
      <c r="CH65" s="80">
        <v>5.617</v>
      </c>
      <c r="CI65" s="80">
        <v>4.161</v>
      </c>
      <c r="CJ65" s="80">
        <v>6.362</v>
      </c>
      <c r="CK65" s="80">
        <v>3.855</v>
      </c>
      <c r="CL65" s="80">
        <v>3.996</v>
      </c>
      <c r="CM65" s="80"/>
      <c r="CN65" s="80"/>
      <c r="CO65" s="80">
        <v>5.194</v>
      </c>
      <c r="CP65" s="80"/>
      <c r="CQ65" s="80">
        <v>11.991</v>
      </c>
      <c r="CR65" s="80">
        <v>9.155</v>
      </c>
      <c r="CS65" s="80">
        <v>10.583</v>
      </c>
      <c r="CT65" s="80">
        <v>8.237</v>
      </c>
      <c r="CU65" s="80">
        <v>9.226</v>
      </c>
      <c r="CV65" s="80">
        <v>6.446</v>
      </c>
      <c r="CW65" s="80">
        <v>5.747</v>
      </c>
      <c r="CX65" s="80">
        <v>6.902</v>
      </c>
      <c r="CY65" s="80">
        <v>9.551</v>
      </c>
      <c r="CZ65" s="80">
        <v>8.865</v>
      </c>
      <c r="DA65" s="80">
        <v>7.58</v>
      </c>
      <c r="DB65" s="80">
        <v>3.313</v>
      </c>
      <c r="DC65" s="80">
        <v>4.982</v>
      </c>
      <c r="DD65" s="81"/>
      <c r="DE65" s="80">
        <v>5.403</v>
      </c>
      <c r="DF65" s="80">
        <v>4.998</v>
      </c>
      <c r="DG65" s="81"/>
      <c r="DH65" s="81"/>
      <c r="DI65" s="81"/>
      <c r="DJ65" s="81"/>
      <c r="DK65" s="80"/>
      <c r="DL65" s="80"/>
      <c r="DM65" s="80"/>
      <c r="DN65" s="80"/>
      <c r="DO65" s="80">
        <v>16.294</v>
      </c>
      <c r="DP65" s="80">
        <v>7.252</v>
      </c>
      <c r="DQ65" s="80">
        <v>9.112</v>
      </c>
      <c r="DR65" s="80">
        <v>5.522</v>
      </c>
      <c r="DS65" s="80">
        <v>6.841</v>
      </c>
      <c r="DT65" s="80">
        <v>9.059</v>
      </c>
      <c r="DU65" s="80">
        <v>6.471</v>
      </c>
      <c r="DV65" s="80">
        <v>11.185</v>
      </c>
      <c r="DW65" s="80">
        <v>4.76</v>
      </c>
    </row>
    <row r="66" spans="1:127" ht="10.5" customHeight="1">
      <c r="A66" s="79" t="s">
        <v>54</v>
      </c>
      <c r="B66" s="104">
        <v>107</v>
      </c>
      <c r="C66" s="105">
        <v>0.7308971962616817</v>
      </c>
      <c r="D66" s="105">
        <v>0</v>
      </c>
      <c r="E66" s="105">
        <v>4.198</v>
      </c>
      <c r="F66" s="105">
        <v>0.6054175501190392</v>
      </c>
      <c r="G66" s="80">
        <v>2.682</v>
      </c>
      <c r="H66" s="80">
        <v>4.198</v>
      </c>
      <c r="I66" s="80">
        <v>1.621</v>
      </c>
      <c r="J66" s="80">
        <v>0.543</v>
      </c>
      <c r="K66" s="80">
        <v>0.536</v>
      </c>
      <c r="L66" s="80">
        <v>0.831</v>
      </c>
      <c r="M66" s="80">
        <v>0.919</v>
      </c>
      <c r="N66" s="80">
        <v>0.509</v>
      </c>
      <c r="O66" s="80">
        <v>0.795</v>
      </c>
      <c r="P66" s="80">
        <v>1.064</v>
      </c>
      <c r="Q66" s="80">
        <v>0.636</v>
      </c>
      <c r="R66" s="80">
        <v>0.391</v>
      </c>
      <c r="S66" s="80">
        <v>1.803</v>
      </c>
      <c r="T66" s="80">
        <v>1.037</v>
      </c>
      <c r="U66" s="80">
        <v>0.577</v>
      </c>
      <c r="V66" s="80">
        <v>0.535</v>
      </c>
      <c r="W66" s="80">
        <v>0.508</v>
      </c>
      <c r="X66" s="80">
        <v>0.508</v>
      </c>
      <c r="Y66" s="80">
        <v>0.716</v>
      </c>
      <c r="Z66" s="80">
        <v>0.666</v>
      </c>
      <c r="AA66" s="80">
        <v>0.523</v>
      </c>
      <c r="AB66" s="80">
        <v>0.304</v>
      </c>
      <c r="AC66" s="80">
        <v>0.277</v>
      </c>
      <c r="AD66" s="80">
        <v>0.399</v>
      </c>
      <c r="AE66" s="80">
        <v>0.516</v>
      </c>
      <c r="AF66" s="80">
        <v>0.987</v>
      </c>
      <c r="AG66" s="80">
        <v>1.167</v>
      </c>
      <c r="AH66" s="80">
        <v>0.558</v>
      </c>
      <c r="AI66" s="80">
        <v>2.784</v>
      </c>
      <c r="AJ66" s="80">
        <v>1.509</v>
      </c>
      <c r="AK66" s="80">
        <v>0.367</v>
      </c>
      <c r="AL66" s="80">
        <v>0.529</v>
      </c>
      <c r="AM66" s="80">
        <v>0.373</v>
      </c>
      <c r="AN66" s="80">
        <v>0.532</v>
      </c>
      <c r="AO66" s="80">
        <v>0.955</v>
      </c>
      <c r="AP66" s="80">
        <v>0.653</v>
      </c>
      <c r="AQ66" s="80">
        <v>0.868</v>
      </c>
      <c r="AR66" s="80">
        <v>1.38</v>
      </c>
      <c r="AS66" s="80">
        <v>1.249</v>
      </c>
      <c r="AT66" s="80">
        <v>3.251</v>
      </c>
      <c r="AU66" s="80">
        <v>0.399</v>
      </c>
      <c r="AV66" s="80">
        <v>0.763</v>
      </c>
      <c r="AW66" s="80">
        <v>0.538</v>
      </c>
      <c r="AX66" s="80">
        <v>0.36</v>
      </c>
      <c r="AY66" s="80">
        <v>0.65</v>
      </c>
      <c r="AZ66" s="80">
        <v>1.372</v>
      </c>
      <c r="BA66" s="80">
        <v>0.549</v>
      </c>
      <c r="BB66" s="80">
        <v>0.546</v>
      </c>
      <c r="BC66" s="80">
        <v>0.761</v>
      </c>
      <c r="BD66" s="80">
        <v>0.112</v>
      </c>
      <c r="BE66" s="80">
        <v>1.227</v>
      </c>
      <c r="BF66" s="80">
        <v>1.057</v>
      </c>
      <c r="BG66" s="80">
        <v>0.356</v>
      </c>
      <c r="BH66" s="80">
        <v>0</v>
      </c>
      <c r="BI66" s="80">
        <v>0.305</v>
      </c>
      <c r="BJ66" s="80">
        <v>0.313</v>
      </c>
      <c r="BK66" s="80">
        <v>0</v>
      </c>
      <c r="BL66" s="80">
        <v>0.261</v>
      </c>
      <c r="BM66" s="80"/>
      <c r="BN66" s="80"/>
      <c r="BO66" s="80">
        <v>0.907</v>
      </c>
      <c r="BP66" s="80">
        <v>0.421</v>
      </c>
      <c r="BQ66" s="80">
        <v>0.635</v>
      </c>
      <c r="BR66" s="80">
        <v>0.361</v>
      </c>
      <c r="BS66" s="80">
        <v>0.691</v>
      </c>
      <c r="BT66" s="80">
        <v>0.894</v>
      </c>
      <c r="BU66" s="80">
        <v>1.123</v>
      </c>
      <c r="BV66" s="80">
        <v>0.935</v>
      </c>
      <c r="BW66" s="80">
        <v>0.391</v>
      </c>
      <c r="BX66" s="80">
        <v>0.447</v>
      </c>
      <c r="BY66" s="80">
        <v>0.695</v>
      </c>
      <c r="BZ66" s="80">
        <v>0.604</v>
      </c>
      <c r="CA66" s="80">
        <v>0.239</v>
      </c>
      <c r="CB66" s="80">
        <v>0.604</v>
      </c>
      <c r="CC66" s="80">
        <v>0.249</v>
      </c>
      <c r="CD66" s="80">
        <v>0.286</v>
      </c>
      <c r="CE66" s="80">
        <v>0.975</v>
      </c>
      <c r="CF66" s="80">
        <v>0.706</v>
      </c>
      <c r="CG66" s="80">
        <v>0.422</v>
      </c>
      <c r="CH66" s="80">
        <v>0.39</v>
      </c>
      <c r="CI66" s="80">
        <v>1.109</v>
      </c>
      <c r="CJ66" s="80">
        <v>0.357</v>
      </c>
      <c r="CK66" s="80">
        <v>0.28</v>
      </c>
      <c r="CL66" s="80">
        <v>0.236</v>
      </c>
      <c r="CM66" s="80"/>
      <c r="CN66" s="80"/>
      <c r="CO66" s="80">
        <v>0.294</v>
      </c>
      <c r="CP66" s="80"/>
      <c r="CQ66" s="80">
        <v>0.544</v>
      </c>
      <c r="CR66" s="80">
        <v>0.597</v>
      </c>
      <c r="CS66" s="80">
        <v>0.573</v>
      </c>
      <c r="CT66" s="80">
        <v>0.417</v>
      </c>
      <c r="CU66" s="80">
        <v>0.511</v>
      </c>
      <c r="CV66" s="80">
        <v>0.393</v>
      </c>
      <c r="CW66" s="80">
        <v>0.428</v>
      </c>
      <c r="CX66" s="80">
        <v>0.407</v>
      </c>
      <c r="CY66" s="80">
        <v>1.13</v>
      </c>
      <c r="CZ66" s="80">
        <v>0.665</v>
      </c>
      <c r="DA66" s="80">
        <v>0.495</v>
      </c>
      <c r="DB66" s="80">
        <v>0.157</v>
      </c>
      <c r="DC66" s="80">
        <v>0.387</v>
      </c>
      <c r="DD66" s="81"/>
      <c r="DE66" s="80">
        <v>0.479</v>
      </c>
      <c r="DF66" s="80">
        <v>0.457</v>
      </c>
      <c r="DG66" s="81"/>
      <c r="DH66" s="81"/>
      <c r="DI66" s="81"/>
      <c r="DJ66" s="81"/>
      <c r="DK66" s="80"/>
      <c r="DL66" s="80"/>
      <c r="DM66" s="80"/>
      <c r="DN66" s="80"/>
      <c r="DO66" s="80">
        <v>0.201</v>
      </c>
      <c r="DP66" s="80">
        <v>0.814</v>
      </c>
      <c r="DQ66" s="80">
        <v>0.713</v>
      </c>
      <c r="DR66" s="80">
        <v>0.592</v>
      </c>
      <c r="DS66" s="80">
        <v>0.814</v>
      </c>
      <c r="DT66" s="80">
        <v>0.872</v>
      </c>
      <c r="DU66" s="80">
        <v>0.757</v>
      </c>
      <c r="DV66" s="80">
        <v>0.997</v>
      </c>
      <c r="DW66" s="80">
        <v>0.73</v>
      </c>
    </row>
    <row r="67" spans="1:127" ht="10.5" customHeight="1">
      <c r="A67" s="79" t="s">
        <v>55</v>
      </c>
      <c r="B67" s="104">
        <v>107</v>
      </c>
      <c r="C67" s="105">
        <v>303.1987429906543</v>
      </c>
      <c r="D67" s="105">
        <v>108.0501</v>
      </c>
      <c r="E67" s="105">
        <v>1181.815</v>
      </c>
      <c r="F67" s="105">
        <v>185.91200179040337</v>
      </c>
      <c r="G67" s="80">
        <v>744.925</v>
      </c>
      <c r="H67" s="80">
        <v>1181.815</v>
      </c>
      <c r="I67" s="80">
        <v>823.559</v>
      </c>
      <c r="J67" s="80">
        <v>284.719</v>
      </c>
      <c r="K67" s="80">
        <v>183.8382</v>
      </c>
      <c r="L67" s="80">
        <v>260.5585</v>
      </c>
      <c r="M67" s="80">
        <v>292.7915</v>
      </c>
      <c r="N67" s="80">
        <v>180.6058</v>
      </c>
      <c r="O67" s="80">
        <v>332.5694</v>
      </c>
      <c r="P67" s="80">
        <v>402.5225</v>
      </c>
      <c r="Q67" s="80">
        <v>182.44140000000002</v>
      </c>
      <c r="R67" s="80">
        <v>132.9301</v>
      </c>
      <c r="S67" s="80">
        <v>957.9263</v>
      </c>
      <c r="T67" s="80">
        <v>310.2015</v>
      </c>
      <c r="U67" s="80">
        <v>212.6018</v>
      </c>
      <c r="V67" s="80">
        <v>220.9503</v>
      </c>
      <c r="W67" s="80">
        <v>213.8931</v>
      </c>
      <c r="X67" s="80">
        <v>184.472</v>
      </c>
      <c r="Y67" s="80">
        <v>280.051</v>
      </c>
      <c r="Z67" s="80">
        <v>270.7502</v>
      </c>
      <c r="AA67" s="80">
        <v>201.8706</v>
      </c>
      <c r="AB67" s="80">
        <v>125.8461</v>
      </c>
      <c r="AC67" s="80">
        <v>179.6308</v>
      </c>
      <c r="AD67" s="80">
        <v>205.3947</v>
      </c>
      <c r="AE67" s="80">
        <v>168.8707</v>
      </c>
      <c r="AF67" s="80">
        <v>293.3733</v>
      </c>
      <c r="AG67" s="80">
        <v>620.0312</v>
      </c>
      <c r="AH67" s="80">
        <v>199.9598</v>
      </c>
      <c r="AI67" s="80">
        <v>761.3793</v>
      </c>
      <c r="AJ67" s="80">
        <v>431.238</v>
      </c>
      <c r="AK67" s="80">
        <v>113.45009999999999</v>
      </c>
      <c r="AL67" s="80">
        <v>303.6849</v>
      </c>
      <c r="AM67" s="80">
        <v>108.0501</v>
      </c>
      <c r="AN67" s="80">
        <v>228.0105</v>
      </c>
      <c r="AO67" s="80">
        <v>391.1542</v>
      </c>
      <c r="AP67" s="80">
        <v>230.3386</v>
      </c>
      <c r="AQ67" s="80">
        <v>230.5989</v>
      </c>
      <c r="AR67" s="80">
        <v>439.657</v>
      </c>
      <c r="AS67" s="80">
        <v>501.3538</v>
      </c>
      <c r="AT67" s="80">
        <v>362.7662</v>
      </c>
      <c r="AU67" s="80">
        <v>208.8752</v>
      </c>
      <c r="AV67" s="80">
        <v>332.9629</v>
      </c>
      <c r="AW67" s="80">
        <v>199.0951</v>
      </c>
      <c r="AX67" s="80">
        <v>743.9471</v>
      </c>
      <c r="AY67" s="80">
        <v>400.893</v>
      </c>
      <c r="AZ67" s="80">
        <v>629.595</v>
      </c>
      <c r="BA67" s="80">
        <v>435.648</v>
      </c>
      <c r="BB67" s="80">
        <v>419.3</v>
      </c>
      <c r="BC67" s="80">
        <v>332.673</v>
      </c>
      <c r="BD67" s="80">
        <v>438.00600000000003</v>
      </c>
      <c r="BE67" s="80">
        <v>382.3462</v>
      </c>
      <c r="BF67" s="80">
        <v>279.243</v>
      </c>
      <c r="BG67" s="80">
        <v>219.0144</v>
      </c>
      <c r="BH67" s="80">
        <v>108.4636</v>
      </c>
      <c r="BI67" s="80">
        <v>478.1176</v>
      </c>
      <c r="BJ67" s="80">
        <v>431.2171</v>
      </c>
      <c r="BK67" s="80">
        <v>215.3874</v>
      </c>
      <c r="BL67" s="80">
        <v>199.0626</v>
      </c>
      <c r="BM67" s="81"/>
      <c r="BN67" s="80"/>
      <c r="BO67" s="80">
        <v>296.9873</v>
      </c>
      <c r="BP67" s="80">
        <v>131.779</v>
      </c>
      <c r="BQ67" s="80">
        <v>233.9475</v>
      </c>
      <c r="BR67" s="80">
        <v>200.1641</v>
      </c>
      <c r="BS67" s="80">
        <v>445.2461</v>
      </c>
      <c r="BT67" s="80">
        <v>252.53379999999999</v>
      </c>
      <c r="BU67" s="80">
        <v>456.0501</v>
      </c>
      <c r="BV67" s="80">
        <v>473.658</v>
      </c>
      <c r="BW67" s="80">
        <v>163.161</v>
      </c>
      <c r="BX67" s="80">
        <v>221.3819</v>
      </c>
      <c r="BY67" s="80">
        <v>193.9549</v>
      </c>
      <c r="BZ67" s="80">
        <v>212.2872</v>
      </c>
      <c r="CA67" s="80">
        <v>135.6536</v>
      </c>
      <c r="CB67" s="80">
        <v>142.959</v>
      </c>
      <c r="CC67" s="80">
        <v>114.055</v>
      </c>
      <c r="CD67" s="80">
        <v>170.4044</v>
      </c>
      <c r="CE67" s="80">
        <v>470.9609</v>
      </c>
      <c r="CF67" s="80">
        <v>312.5979</v>
      </c>
      <c r="CG67" s="80">
        <v>151.0565</v>
      </c>
      <c r="CH67" s="80">
        <v>168.2133</v>
      </c>
      <c r="CI67" s="80">
        <v>159.0638</v>
      </c>
      <c r="CJ67" s="80">
        <v>222.477</v>
      </c>
      <c r="CK67" s="80">
        <v>168.6753</v>
      </c>
      <c r="CL67" s="80">
        <v>139.115</v>
      </c>
      <c r="CM67" s="81"/>
      <c r="CN67" s="81"/>
      <c r="CO67" s="80">
        <v>148.4255</v>
      </c>
      <c r="CP67" s="81"/>
      <c r="CQ67" s="80">
        <v>315.3616</v>
      </c>
      <c r="CR67" s="80">
        <v>282.4851</v>
      </c>
      <c r="CS67" s="80">
        <v>395.1543</v>
      </c>
      <c r="CT67" s="80">
        <v>244.9477</v>
      </c>
      <c r="CU67" s="80">
        <v>143.7554</v>
      </c>
      <c r="CV67" s="80">
        <v>111.806</v>
      </c>
      <c r="CW67" s="80">
        <v>233.3904</v>
      </c>
      <c r="CX67" s="80">
        <v>222.3075</v>
      </c>
      <c r="CY67" s="80">
        <v>379.5132</v>
      </c>
      <c r="CZ67" s="80">
        <v>377.4658</v>
      </c>
      <c r="DA67" s="80">
        <v>164.571</v>
      </c>
      <c r="DB67" s="80">
        <v>130.5385</v>
      </c>
      <c r="DC67" s="80">
        <v>192.0006</v>
      </c>
      <c r="DD67" s="81"/>
      <c r="DE67" s="80">
        <v>197.9217</v>
      </c>
      <c r="DF67" s="80">
        <v>211.8055</v>
      </c>
      <c r="DG67" s="80"/>
      <c r="DH67" s="80"/>
      <c r="DI67" s="80"/>
      <c r="DJ67" s="81"/>
      <c r="DK67" s="81"/>
      <c r="DL67" s="81"/>
      <c r="DM67" s="81"/>
      <c r="DN67" s="81"/>
      <c r="DO67" s="80">
        <v>697.4002</v>
      </c>
      <c r="DP67" s="80">
        <v>301.3876</v>
      </c>
      <c r="DQ67" s="80">
        <v>238.8005</v>
      </c>
      <c r="DR67" s="80">
        <v>163.4438</v>
      </c>
      <c r="DS67" s="80">
        <v>162.1874</v>
      </c>
      <c r="DT67" s="80">
        <v>304.9916</v>
      </c>
      <c r="DU67" s="80">
        <v>265.5605</v>
      </c>
      <c r="DV67" s="80">
        <v>398.4225</v>
      </c>
      <c r="DW67" s="80">
        <v>317.6114</v>
      </c>
    </row>
    <row r="68" spans="1:127" ht="10.5" customHeight="1">
      <c r="A68" s="79" t="s">
        <v>59</v>
      </c>
      <c r="B68" s="106"/>
      <c r="C68" s="106"/>
      <c r="D68" s="106"/>
      <c r="E68" s="106"/>
      <c r="F68" s="106"/>
      <c r="G68" s="102">
        <f aca="true" t="shared" si="0" ref="G68:AL68">SUM(G11:G66)</f>
        <v>535.8570000000001</v>
      </c>
      <c r="H68" s="102">
        <f t="shared" si="0"/>
        <v>921.995</v>
      </c>
      <c r="I68" s="102">
        <f t="shared" si="0"/>
        <v>641.25</v>
      </c>
      <c r="J68" s="102">
        <f t="shared" si="0"/>
        <v>185.85999999999993</v>
      </c>
      <c r="K68" s="102">
        <f t="shared" si="0"/>
        <v>115.332</v>
      </c>
      <c r="L68" s="102">
        <f t="shared" si="0"/>
        <v>177.744</v>
      </c>
      <c r="M68" s="102">
        <f t="shared" si="0"/>
        <v>202.98600000000002</v>
      </c>
      <c r="N68" s="102">
        <f t="shared" si="0"/>
        <v>109.158</v>
      </c>
      <c r="O68" s="102">
        <f t="shared" si="0"/>
        <v>248.56499999999994</v>
      </c>
      <c r="P68" s="102">
        <f t="shared" si="0"/>
        <v>298.647</v>
      </c>
      <c r="Q68" s="102">
        <f t="shared" si="0"/>
        <v>113.44600000000001</v>
      </c>
      <c r="R68" s="102">
        <f t="shared" si="0"/>
        <v>78.14999999999999</v>
      </c>
      <c r="S68" s="102">
        <f t="shared" si="0"/>
        <v>789.649</v>
      </c>
      <c r="T68" s="102">
        <f t="shared" si="0"/>
        <v>217.97499999999994</v>
      </c>
      <c r="U68" s="102">
        <f t="shared" si="0"/>
        <v>140.309</v>
      </c>
      <c r="V68" s="102">
        <f t="shared" si="0"/>
        <v>144.78080000000003</v>
      </c>
      <c r="W68" s="102">
        <f t="shared" si="0"/>
        <v>136.35700000000003</v>
      </c>
      <c r="X68" s="102">
        <f t="shared" si="0"/>
        <v>121.50599999999999</v>
      </c>
      <c r="Y68" s="102">
        <f t="shared" si="0"/>
        <v>186.459</v>
      </c>
      <c r="Z68" s="102">
        <f t="shared" si="0"/>
        <v>178.894</v>
      </c>
      <c r="AA68" s="102">
        <f t="shared" si="0"/>
        <v>138.05499999999998</v>
      </c>
      <c r="AB68" s="102">
        <f t="shared" si="0"/>
        <v>73.066</v>
      </c>
      <c r="AC68" s="102">
        <f t="shared" si="0"/>
        <v>128.92079999999999</v>
      </c>
      <c r="AD68" s="102">
        <f t="shared" si="0"/>
        <v>145.11299999999997</v>
      </c>
      <c r="AE68" s="102">
        <f t="shared" si="0"/>
        <v>100.31199999999998</v>
      </c>
      <c r="AF68" s="102">
        <f t="shared" si="0"/>
        <v>194.75299999999996</v>
      </c>
      <c r="AG68" s="102">
        <f t="shared" si="0"/>
        <v>474.38199999999995</v>
      </c>
      <c r="AH68" s="102">
        <f t="shared" si="0"/>
        <v>127.39300000000003</v>
      </c>
      <c r="AI68" s="102">
        <f t="shared" si="0"/>
        <v>514.8710000000001</v>
      </c>
      <c r="AJ68" s="102">
        <f t="shared" si="0"/>
        <v>283.29900000000004</v>
      </c>
      <c r="AK68" s="102">
        <f t="shared" si="0"/>
        <v>56.214</v>
      </c>
      <c r="AL68" s="102">
        <f t="shared" si="0"/>
        <v>195.99300000000002</v>
      </c>
      <c r="AM68" s="102">
        <f aca="true" t="shared" si="1" ref="AM68:BL68">SUM(AM11:AM66)</f>
        <v>55.21199999999999</v>
      </c>
      <c r="AN68" s="102">
        <f t="shared" si="1"/>
        <v>144.761</v>
      </c>
      <c r="AO68" s="102">
        <f t="shared" si="1"/>
        <v>248.67999999999998</v>
      </c>
      <c r="AP68" s="102">
        <f t="shared" si="1"/>
        <v>142.01600000000008</v>
      </c>
      <c r="AQ68" s="102">
        <f t="shared" si="1"/>
        <v>145.19</v>
      </c>
      <c r="AR68" s="102">
        <f t="shared" si="1"/>
        <v>313.41099999999994</v>
      </c>
      <c r="AS68" s="102">
        <f t="shared" si="1"/>
        <v>363.86400000000003</v>
      </c>
      <c r="AT68" s="102">
        <f t="shared" si="1"/>
        <v>213.192</v>
      </c>
      <c r="AU68" s="102">
        <f t="shared" si="1"/>
        <v>126.17599999999996</v>
      </c>
      <c r="AV68" s="102">
        <f t="shared" si="1"/>
        <v>226.82100000000008</v>
      </c>
      <c r="AW68" s="102">
        <f t="shared" si="1"/>
        <v>134.03300000000002</v>
      </c>
      <c r="AX68" s="102">
        <f t="shared" si="1"/>
        <v>659.8450000000001</v>
      </c>
      <c r="AY68" s="102">
        <f t="shared" si="1"/>
        <v>224.29200000000003</v>
      </c>
      <c r="AZ68" s="102">
        <f t="shared" si="1"/>
        <v>406.967</v>
      </c>
      <c r="BA68" s="102">
        <f t="shared" si="1"/>
        <v>242.29100000000008</v>
      </c>
      <c r="BB68" s="102">
        <f t="shared" si="1"/>
        <v>268.7249999999999</v>
      </c>
      <c r="BC68" s="102">
        <f t="shared" si="1"/>
        <v>182.832</v>
      </c>
      <c r="BD68" s="102">
        <f t="shared" si="1"/>
        <v>261.127</v>
      </c>
      <c r="BE68" s="102">
        <f t="shared" si="1"/>
        <v>252.46199999999996</v>
      </c>
      <c r="BF68" s="102">
        <f t="shared" si="1"/>
        <v>178.95800000000003</v>
      </c>
      <c r="BG68" s="102">
        <f t="shared" si="1"/>
        <v>119.77039999999995</v>
      </c>
      <c r="BH68" s="102">
        <f t="shared" si="1"/>
        <v>47.77860000000001</v>
      </c>
      <c r="BI68" s="102">
        <f t="shared" si="1"/>
        <v>261.822</v>
      </c>
      <c r="BJ68" s="102">
        <f t="shared" si="1"/>
        <v>232.04999999999998</v>
      </c>
      <c r="BK68" s="102">
        <f t="shared" si="1"/>
        <v>78.93490000000004</v>
      </c>
      <c r="BL68" s="102">
        <f t="shared" si="1"/>
        <v>52.963000000000015</v>
      </c>
      <c r="BM68" s="102"/>
      <c r="BN68" s="102"/>
      <c r="BO68" s="102">
        <f aca="true" t="shared" si="2" ref="BO68:CL68">SUM(BO11:BO66)</f>
        <v>185.39900000000003</v>
      </c>
      <c r="BP68" s="102">
        <f t="shared" si="2"/>
        <v>69.15300000000002</v>
      </c>
      <c r="BQ68" s="102">
        <f t="shared" si="2"/>
        <v>139.74300000000002</v>
      </c>
      <c r="BR68" s="102">
        <f t="shared" si="2"/>
        <v>129.66699999999994</v>
      </c>
      <c r="BS68" s="102">
        <f t="shared" si="2"/>
        <v>320.567</v>
      </c>
      <c r="BT68" s="102">
        <f t="shared" si="2"/>
        <v>150.511</v>
      </c>
      <c r="BU68" s="102">
        <f t="shared" si="2"/>
        <v>298.64700000000005</v>
      </c>
      <c r="BV68" s="102">
        <f t="shared" si="2"/>
        <v>331.229</v>
      </c>
      <c r="BW68" s="102">
        <f t="shared" si="2"/>
        <v>72.3129</v>
      </c>
      <c r="BX68" s="102">
        <f t="shared" si="2"/>
        <v>137.36759999999998</v>
      </c>
      <c r="BY68" s="102">
        <f t="shared" si="2"/>
        <v>97.644</v>
      </c>
      <c r="BZ68" s="102">
        <f t="shared" si="2"/>
        <v>124.77199999999996</v>
      </c>
      <c r="CA68" s="102">
        <f t="shared" si="2"/>
        <v>49.14209999999999</v>
      </c>
      <c r="CB68" s="102">
        <f t="shared" si="2"/>
        <v>77.87600000000002</v>
      </c>
      <c r="CC68" s="102">
        <f t="shared" si="2"/>
        <v>53.444799999999994</v>
      </c>
      <c r="CD68" s="102">
        <f t="shared" si="2"/>
        <v>95.1672</v>
      </c>
      <c r="CE68" s="102">
        <f t="shared" si="2"/>
        <v>344.91799999999995</v>
      </c>
      <c r="CF68" s="102">
        <f t="shared" si="2"/>
        <v>185.33299999999997</v>
      </c>
      <c r="CG68" s="102">
        <f t="shared" si="2"/>
        <v>87.67400000000002</v>
      </c>
      <c r="CH68" s="102">
        <f t="shared" si="2"/>
        <v>80.82300000000002</v>
      </c>
      <c r="CI68" s="102">
        <f t="shared" si="2"/>
        <v>100.35400000000001</v>
      </c>
      <c r="CJ68" s="102">
        <f t="shared" si="2"/>
        <v>114.66299999999998</v>
      </c>
      <c r="CK68" s="102">
        <f t="shared" si="2"/>
        <v>79.66499999999999</v>
      </c>
      <c r="CL68" s="102">
        <f t="shared" si="2"/>
        <v>73.58030000000002</v>
      </c>
      <c r="CM68" s="102"/>
      <c r="CN68" s="102"/>
      <c r="CO68" s="102">
        <f>SUM(CO11:CO66)</f>
        <v>84.798</v>
      </c>
      <c r="CP68" s="102"/>
      <c r="CQ68" s="102">
        <f aca="true" t="shared" si="3" ref="CQ68:DC68">SUM(CQ11:CQ66)</f>
        <v>214.44000000000003</v>
      </c>
      <c r="CR68" s="102">
        <f t="shared" si="3"/>
        <v>208.62500000000006</v>
      </c>
      <c r="CS68" s="102">
        <f t="shared" si="3"/>
        <v>298.36100000000005</v>
      </c>
      <c r="CT68" s="102">
        <f t="shared" si="3"/>
        <v>155.43240000000003</v>
      </c>
      <c r="CU68" s="102">
        <f t="shared" si="3"/>
        <v>89.50799999999998</v>
      </c>
      <c r="CV68" s="102">
        <f t="shared" si="3"/>
        <v>83.14600000000002</v>
      </c>
      <c r="CW68" s="102">
        <f t="shared" si="3"/>
        <v>175.933</v>
      </c>
      <c r="CX68" s="102">
        <f t="shared" si="3"/>
        <v>141.88400000000001</v>
      </c>
      <c r="CY68" s="102">
        <f t="shared" si="3"/>
        <v>278.30899999999997</v>
      </c>
      <c r="CZ68" s="102">
        <f t="shared" si="3"/>
        <v>283.84800000000007</v>
      </c>
      <c r="DA68" s="102">
        <f t="shared" si="3"/>
        <v>114.60199999999998</v>
      </c>
      <c r="DB68" s="102">
        <f t="shared" si="3"/>
        <v>91.54899999999998</v>
      </c>
      <c r="DC68" s="102">
        <f t="shared" si="3"/>
        <v>132.28499999999997</v>
      </c>
      <c r="DD68" s="102"/>
      <c r="DE68" s="102">
        <f>SUM(DE11:DE66)</f>
        <v>141.95599999999996</v>
      </c>
      <c r="DF68" s="102">
        <f>SUM(DF11:DF66)</f>
        <v>154.93999999999997</v>
      </c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</row>
    <row r="69" spans="7:63" ht="10.5" customHeight="1"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</row>
    <row r="70" spans="7:63" ht="10.5" customHeight="1"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</row>
    <row r="71" spans="7:63" ht="10.5" customHeight="1"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</row>
    <row r="72" spans="7:63" ht="10.5" customHeight="1"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</row>
    <row r="73" spans="7:63" ht="10.5" customHeight="1"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</row>
    <row r="74" spans="7:63" ht="10.5" customHeight="1"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</row>
    <row r="75" spans="7:63" ht="10.5" customHeight="1"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</row>
    <row r="76" spans="7:63" ht="10.5" customHeight="1"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</row>
    <row r="77" spans="7:63" ht="10.5" customHeight="1"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</row>
    <row r="78" spans="7:63" ht="10.5" customHeight="1"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</row>
    <row r="79" spans="7:63" ht="10.5" customHeight="1"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</row>
    <row r="80" spans="7:63" ht="10.5" customHeight="1"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</row>
    <row r="81" spans="7:63" ht="10.5" customHeight="1"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</row>
    <row r="82" spans="7:63" ht="10.5" customHeight="1"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</row>
    <row r="83" spans="7:63" ht="10.5" customHeight="1"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</row>
    <row r="84" spans="7:63" ht="10.5" customHeight="1"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</row>
    <row r="85" spans="7:63" ht="10.5" customHeight="1"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</row>
    <row r="86" spans="7:63" ht="10.5" customHeight="1"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</row>
    <row r="87" spans="7:63" ht="10.5" customHeight="1"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</row>
    <row r="88" spans="7:63" ht="10.5" customHeight="1"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</row>
    <row r="89" spans="7:63" ht="10.5" customHeight="1"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</row>
    <row r="90" spans="7:63" ht="10.5" customHeight="1"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</row>
    <row r="91" spans="7:63" ht="10.5" customHeight="1"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</row>
    <row r="92" spans="7:63" ht="10.5" customHeight="1"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</row>
    <row r="93" spans="7:63" ht="10.5" customHeight="1"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</row>
    <row r="94" spans="7:63" ht="10.5" customHeight="1"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</row>
    <row r="95" spans="7:63" ht="10.5" customHeight="1"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</row>
    <row r="96" spans="7:63" ht="10.5" customHeight="1"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</row>
    <row r="97" spans="7:63" ht="10.5" customHeight="1"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</row>
    <row r="98" spans="7:63" ht="10.5" customHeight="1"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</row>
    <row r="99" spans="7:63" ht="10.5" customHeight="1"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</row>
    <row r="100" spans="7:63" ht="10.5" customHeight="1"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</row>
    <row r="101" spans="7:63" ht="10.5" customHeight="1"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</row>
    <row r="102" spans="7:63" ht="10.5" customHeight="1"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</row>
    <row r="103" spans="7:63" ht="10.5" customHeight="1"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</row>
    <row r="104" spans="7:63" ht="10.5" customHeight="1"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</row>
    <row r="105" spans="7:63" ht="10.5" customHeight="1"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</row>
    <row r="106" spans="7:63" ht="10.5" customHeight="1"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</row>
    <row r="107" spans="7:63" ht="10.5" customHeight="1"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</row>
    <row r="108" spans="7:63" ht="10.5" customHeight="1"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</row>
    <row r="109" spans="7:63" ht="10.5" customHeight="1"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</row>
    <row r="110" spans="7:63" ht="10.5" customHeight="1"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</row>
    <row r="111" spans="7:63" ht="10.5" customHeight="1"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</row>
    <row r="112" spans="7:63" ht="10.5" customHeight="1"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</row>
    <row r="113" spans="7:63" ht="10.5" customHeight="1"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</row>
    <row r="114" spans="7:63" ht="10.5" customHeight="1"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</row>
    <row r="115" spans="7:63" ht="10.5" customHeight="1"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</row>
    <row r="116" spans="7:63" ht="10.5" customHeight="1"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</row>
    <row r="117" spans="7:63" ht="10.5" customHeight="1"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</row>
    <row r="118" spans="7:63" ht="10.5" customHeight="1"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</row>
    <row r="119" spans="7:63" ht="10.5" customHeight="1"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</row>
    <row r="120" spans="7:63" ht="10.5" customHeight="1"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</row>
    <row r="121" spans="7:63" ht="10.5" customHeight="1"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</row>
    <row r="122" spans="7:63" ht="10.5" customHeight="1"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</row>
    <row r="123" spans="7:63" ht="10.5" customHeight="1"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</row>
    <row r="124" spans="7:63" ht="10.5" customHeight="1"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</row>
    <row r="125" spans="7:63" ht="10.5" customHeight="1"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</row>
    <row r="126" spans="7:63" ht="10.5" customHeight="1"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</row>
    <row r="127" spans="7:63" ht="10.5" customHeight="1"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</row>
    <row r="128" spans="7:63" ht="10.5" customHeight="1"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</row>
    <row r="129" spans="7:63" ht="10.5" customHeight="1"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</row>
    <row r="130" spans="7:63" ht="10.5" customHeight="1"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</row>
    <row r="131" spans="7:63" ht="10.5" customHeight="1"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</row>
    <row r="132" spans="7:63" ht="10.5" customHeight="1"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</row>
    <row r="133" spans="7:63" ht="10.5" customHeight="1"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</row>
    <row r="134" spans="7:63" ht="10.5" customHeight="1"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</row>
    <row r="135" spans="7:63" ht="10.5" customHeight="1"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</row>
    <row r="136" spans="7:63" ht="10.5" customHeight="1"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</row>
    <row r="137" spans="7:63" ht="10.5" customHeight="1"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</row>
  </sheetData>
  <printOptions verticalCentered="1"/>
  <pageMargins left="0.75" right="0.25" top="0.75" bottom="0.75" header="0.25" footer="0.25"/>
  <pageSetup fitToWidth="0" fitToHeight="1" horizontalDpi="600" verticalDpi="600" orientation="portrait" scale="85" r:id="rId1"/>
  <headerFooter alignWithMargins="0">
    <oddHeader>&amp;L&amp;"Arial,Bold"&amp;16Pennsylvania DEP Air Sampling Results</oddHeader>
    <oddFooter>&amp;R&amp;"Arial,Regular"&amp;F
Page &amp;P of &amp;N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68"/>
  <sheetViews>
    <sheetView workbookViewId="0" topLeftCell="A1">
      <selection activeCell="A4" sqref="A4"/>
    </sheetView>
  </sheetViews>
  <sheetFormatPr defaultColWidth="9.00390625" defaultRowHeight="10.5" customHeight="1"/>
  <cols>
    <col min="1" max="1" width="18.625" style="6" customWidth="1"/>
    <col min="2" max="6" width="6.625" style="6" customWidth="1"/>
    <col min="7" max="122" width="6.625" style="7" customWidth="1"/>
    <col min="123" max="16384" width="5.875" style="7" customWidth="1"/>
  </cols>
  <sheetData>
    <row r="1" spans="1:6" ht="12.75" customHeight="1">
      <c r="A1" s="40" t="s">
        <v>84</v>
      </c>
      <c r="B1" s="40" t="s">
        <v>97</v>
      </c>
      <c r="C1" s="40"/>
      <c r="D1" s="40"/>
      <c r="E1" s="40"/>
      <c r="F1" s="40"/>
    </row>
    <row r="2" spans="1:11" ht="12.75" customHeight="1">
      <c r="A2" s="40" t="s">
        <v>80</v>
      </c>
      <c r="B2" s="77" t="s">
        <v>98</v>
      </c>
      <c r="C2" s="75"/>
      <c r="D2" s="75"/>
      <c r="E2" s="75"/>
      <c r="F2" s="76"/>
      <c r="G2" s="51"/>
      <c r="I2" s="50"/>
      <c r="J2" s="50"/>
      <c r="K2" s="50"/>
    </row>
    <row r="3" spans="1:11" ht="12.75" customHeight="1">
      <c r="A3" s="40" t="s">
        <v>79</v>
      </c>
      <c r="B3" s="40"/>
      <c r="C3" s="40"/>
      <c r="D3" s="40"/>
      <c r="E3" s="40"/>
      <c r="F3" s="40"/>
      <c r="I3" s="50"/>
      <c r="J3" s="50"/>
      <c r="K3" s="50"/>
    </row>
    <row r="4" spans="1:13" ht="12.75" customHeight="1">
      <c r="A4" s="40" t="s">
        <v>93</v>
      </c>
      <c r="B4" s="40"/>
      <c r="C4" s="40"/>
      <c r="D4" s="40"/>
      <c r="E4" s="40"/>
      <c r="F4" s="40"/>
      <c r="I4" s="50"/>
      <c r="J4" s="50"/>
      <c r="K4" s="51"/>
      <c r="L4" s="51"/>
      <c r="M4" s="51"/>
    </row>
    <row r="5" spans="1:13" ht="12.75" customHeight="1">
      <c r="A5" s="40" t="s">
        <v>83</v>
      </c>
      <c r="B5" s="40"/>
      <c r="C5" s="40"/>
      <c r="D5" s="40"/>
      <c r="E5" s="40"/>
      <c r="F5" s="40"/>
      <c r="I5" s="50"/>
      <c r="J5" s="50"/>
      <c r="K5" s="51"/>
      <c r="L5" s="51"/>
      <c r="M5" s="51"/>
    </row>
    <row r="6" spans="1:13" ht="12.75" customHeight="1">
      <c r="A6" s="40" t="s">
        <v>82</v>
      </c>
      <c r="I6" s="50"/>
      <c r="J6" s="50"/>
      <c r="K6" s="51"/>
      <c r="L6" s="51"/>
      <c r="M6" s="51"/>
    </row>
    <row r="7" ht="12.75" customHeight="1"/>
    <row r="8" ht="12.75" customHeight="1"/>
    <row r="9" spans="1:8" ht="12.75" customHeight="1">
      <c r="A9" s="7"/>
      <c r="B9" s="52"/>
      <c r="C9" s="52"/>
      <c r="D9" s="52"/>
      <c r="E9" s="52"/>
      <c r="F9" s="52"/>
      <c r="G9" s="53"/>
      <c r="H9" s="53"/>
    </row>
    <row r="10" spans="1:122" s="8" customFormat="1" ht="12.75" customHeight="1">
      <c r="A10" s="41" t="s">
        <v>96</v>
      </c>
      <c r="B10" s="42" t="s">
        <v>85</v>
      </c>
      <c r="C10" s="42" t="s">
        <v>86</v>
      </c>
      <c r="D10" s="42" t="s">
        <v>87</v>
      </c>
      <c r="E10" s="42" t="s">
        <v>88</v>
      </c>
      <c r="F10" s="42" t="s">
        <v>58</v>
      </c>
      <c r="G10" s="67">
        <f>DATE(97,1,22)</f>
        <v>35452</v>
      </c>
      <c r="H10" s="67">
        <f>G10+1</f>
        <v>35453</v>
      </c>
      <c r="I10" s="67">
        <f>H10+5</f>
        <v>35458</v>
      </c>
      <c r="J10" s="67">
        <f>I10+1</f>
        <v>35459</v>
      </c>
      <c r="K10" s="67">
        <f>J10+5</f>
        <v>35464</v>
      </c>
      <c r="L10" s="67">
        <f>K10+1</f>
        <v>35465</v>
      </c>
      <c r="M10" s="67">
        <f>L10+5</f>
        <v>35470</v>
      </c>
      <c r="N10" s="67">
        <f>M10+1</f>
        <v>35471</v>
      </c>
      <c r="O10" s="67">
        <f>N10+5</f>
        <v>35476</v>
      </c>
      <c r="P10" s="67">
        <f>O10+1</f>
        <v>35477</v>
      </c>
      <c r="Q10" s="67">
        <f>P10+5</f>
        <v>35482</v>
      </c>
      <c r="R10" s="67">
        <f>Q10+1</f>
        <v>35483</v>
      </c>
      <c r="S10" s="67">
        <f>R10+5</f>
        <v>35488</v>
      </c>
      <c r="T10" s="67">
        <f>S10+1</f>
        <v>35489</v>
      </c>
      <c r="U10" s="67">
        <f>T10+5</f>
        <v>35494</v>
      </c>
      <c r="V10" s="67">
        <f>U10+1</f>
        <v>35495</v>
      </c>
      <c r="W10" s="67">
        <f>V10+5</f>
        <v>35500</v>
      </c>
      <c r="X10" s="67">
        <f>W10+1</f>
        <v>35501</v>
      </c>
      <c r="Y10" s="67">
        <f>X10+5</f>
        <v>35506</v>
      </c>
      <c r="Z10" s="67">
        <f>Y10+1</f>
        <v>35507</v>
      </c>
      <c r="AA10" s="67">
        <f>Z10+5</f>
        <v>35512</v>
      </c>
      <c r="AB10" s="67">
        <f>AA10+1</f>
        <v>35513</v>
      </c>
      <c r="AC10" s="67">
        <f>AB10+5</f>
        <v>35518</v>
      </c>
      <c r="AD10" s="67">
        <f>AC10+1</f>
        <v>35519</v>
      </c>
      <c r="AE10" s="67">
        <f>AD10+5</f>
        <v>35524</v>
      </c>
      <c r="AF10" s="67">
        <f>AE10+1</f>
        <v>35525</v>
      </c>
      <c r="AG10" s="67">
        <f>AF10+5</f>
        <v>35530</v>
      </c>
      <c r="AH10" s="67">
        <f>AG10+1</f>
        <v>35531</v>
      </c>
      <c r="AI10" s="67">
        <f>AH10+5</f>
        <v>35536</v>
      </c>
      <c r="AJ10" s="67">
        <f>AI10+1</f>
        <v>35537</v>
      </c>
      <c r="AK10" s="67">
        <f>AJ10+5</f>
        <v>35542</v>
      </c>
      <c r="AL10" s="67">
        <f>AK10+1</f>
        <v>35543</v>
      </c>
      <c r="AM10" s="67">
        <f>AL10+5</f>
        <v>35548</v>
      </c>
      <c r="AN10" s="67">
        <f>AM10+1</f>
        <v>35549</v>
      </c>
      <c r="AO10" s="67">
        <f>AN10+5</f>
        <v>35554</v>
      </c>
      <c r="AP10" s="67">
        <f>AO10+1</f>
        <v>35555</v>
      </c>
      <c r="AQ10" s="67">
        <f>AP10+5</f>
        <v>35560</v>
      </c>
      <c r="AR10" s="67">
        <f>AQ10+1</f>
        <v>35561</v>
      </c>
      <c r="AS10" s="67">
        <f>AR10+5</f>
        <v>35566</v>
      </c>
      <c r="AT10" s="67">
        <f>AS10+1</f>
        <v>35567</v>
      </c>
      <c r="AU10" s="67">
        <f>AT10+5</f>
        <v>35572</v>
      </c>
      <c r="AV10" s="67">
        <f>AU10+1</f>
        <v>35573</v>
      </c>
      <c r="AW10" s="67">
        <f>AV10+5</f>
        <v>35578</v>
      </c>
      <c r="AX10" s="67">
        <f>AW10+1</f>
        <v>35579</v>
      </c>
      <c r="AY10" s="67">
        <f>AX10+5</f>
        <v>35584</v>
      </c>
      <c r="AZ10" s="67">
        <f>AY10+1</f>
        <v>35585</v>
      </c>
      <c r="BA10" s="67">
        <f>AZ10+5</f>
        <v>35590</v>
      </c>
      <c r="BB10" s="67">
        <f>BA10+1</f>
        <v>35591</v>
      </c>
      <c r="BC10" s="67">
        <f>BB10+5</f>
        <v>35596</v>
      </c>
      <c r="BD10" s="67">
        <f>BC10+1</f>
        <v>35597</v>
      </c>
      <c r="BE10" s="67">
        <f>BD10+5</f>
        <v>35602</v>
      </c>
      <c r="BF10" s="67">
        <f>BE10+1</f>
        <v>35603</v>
      </c>
      <c r="BG10" s="67">
        <f>BF10+5</f>
        <v>35608</v>
      </c>
      <c r="BH10" s="67">
        <f>BG10+1</f>
        <v>35609</v>
      </c>
      <c r="BI10" s="67">
        <f>BH10+5</f>
        <v>35614</v>
      </c>
      <c r="BJ10" s="67">
        <f>BI10+1</f>
        <v>35615</v>
      </c>
      <c r="BK10" s="67">
        <f>BJ10+5</f>
        <v>35620</v>
      </c>
      <c r="BL10" s="67">
        <f>BK10+1</f>
        <v>35621</v>
      </c>
      <c r="BM10" s="67">
        <f>BL10+5</f>
        <v>35626</v>
      </c>
      <c r="BN10" s="67">
        <f>BM10+1</f>
        <v>35627</v>
      </c>
      <c r="BO10" s="67">
        <f>BN10+5</f>
        <v>35632</v>
      </c>
      <c r="BP10" s="67">
        <f>BO10+1</f>
        <v>35633</v>
      </c>
      <c r="BQ10" s="67">
        <f>BP10+5</f>
        <v>35638</v>
      </c>
      <c r="BR10" s="67">
        <f>BQ10+1</f>
        <v>35639</v>
      </c>
      <c r="BS10" s="67">
        <f>BR10+5</f>
        <v>35644</v>
      </c>
      <c r="BT10" s="67">
        <f>BS10+1</f>
        <v>35645</v>
      </c>
      <c r="BU10" s="67">
        <f>BT10+5</f>
        <v>35650</v>
      </c>
      <c r="BV10" s="67">
        <f>BU10+1</f>
        <v>35651</v>
      </c>
      <c r="BW10" s="67">
        <f>BV10+5</f>
        <v>35656</v>
      </c>
      <c r="BX10" s="67">
        <f>BW10+1</f>
        <v>35657</v>
      </c>
      <c r="BY10" s="67">
        <f>BX10+5</f>
        <v>35662</v>
      </c>
      <c r="BZ10" s="67">
        <f>BY10+1</f>
        <v>35663</v>
      </c>
      <c r="CA10" s="67">
        <f>BZ10+5</f>
        <v>35668</v>
      </c>
      <c r="CB10" s="67">
        <f>CA10+1</f>
        <v>35669</v>
      </c>
      <c r="CC10" s="67">
        <f>CB10+5</f>
        <v>35674</v>
      </c>
      <c r="CD10" s="67">
        <f>CC10+1</f>
        <v>35675</v>
      </c>
      <c r="CE10" s="67">
        <f>CD10+5</f>
        <v>35680</v>
      </c>
      <c r="CF10" s="67">
        <f>CE10+1</f>
        <v>35681</v>
      </c>
      <c r="CG10" s="67">
        <f>CF10+5</f>
        <v>35686</v>
      </c>
      <c r="CH10" s="67">
        <f>CG10+1</f>
        <v>35687</v>
      </c>
      <c r="CI10" s="67">
        <f>CH10+5</f>
        <v>35692</v>
      </c>
      <c r="CJ10" s="67">
        <f>CI10+1</f>
        <v>35693</v>
      </c>
      <c r="CK10" s="67">
        <f>CJ10+5</f>
        <v>35698</v>
      </c>
      <c r="CL10" s="67">
        <f>CK10+1</f>
        <v>35699</v>
      </c>
      <c r="CM10" s="67">
        <f>CL10+5</f>
        <v>35704</v>
      </c>
      <c r="CN10" s="67">
        <f>CM10+1</f>
        <v>35705</v>
      </c>
      <c r="CO10" s="67">
        <f>CN10+5</f>
        <v>35710</v>
      </c>
      <c r="CP10" s="67">
        <f>CO10+1</f>
        <v>35711</v>
      </c>
      <c r="CQ10" s="67">
        <f>CP10+5</f>
        <v>35716</v>
      </c>
      <c r="CR10" s="67">
        <f>CQ10+1</f>
        <v>35717</v>
      </c>
      <c r="CS10" s="67">
        <f>CR10+5</f>
        <v>35722</v>
      </c>
      <c r="CT10" s="67">
        <f>CS10+1</f>
        <v>35723</v>
      </c>
      <c r="CU10" s="67">
        <f>CT10+5</f>
        <v>35728</v>
      </c>
      <c r="CV10" s="67">
        <f>CU10+1</f>
        <v>35729</v>
      </c>
      <c r="CW10" s="67">
        <f>CV10+5</f>
        <v>35734</v>
      </c>
      <c r="CX10" s="67">
        <f>CW10+1</f>
        <v>35735</v>
      </c>
      <c r="CY10" s="67">
        <f>CX10+5</f>
        <v>35740</v>
      </c>
      <c r="CZ10" s="67">
        <f>CY10+1</f>
        <v>35741</v>
      </c>
      <c r="DA10" s="67">
        <f>CZ10+5</f>
        <v>35746</v>
      </c>
      <c r="DB10" s="67">
        <f>DA10+1</f>
        <v>35747</v>
      </c>
      <c r="DC10" s="67">
        <f>DB10+5</f>
        <v>35752</v>
      </c>
      <c r="DD10" s="67">
        <f>DC10+1</f>
        <v>35753</v>
      </c>
      <c r="DE10" s="67">
        <f>DD10+5</f>
        <v>35758</v>
      </c>
      <c r="DF10" s="67">
        <f>DE10+1</f>
        <v>35759</v>
      </c>
      <c r="DG10" s="67">
        <f>DF10+5</f>
        <v>35764</v>
      </c>
      <c r="DH10" s="67">
        <f>DG10+1</f>
        <v>35765</v>
      </c>
      <c r="DI10" s="67">
        <f>DH10+5</f>
        <v>35770</v>
      </c>
      <c r="DJ10" s="67">
        <f>DI10+1</f>
        <v>35771</v>
      </c>
      <c r="DK10" s="67">
        <f>DJ10+5</f>
        <v>35776</v>
      </c>
      <c r="DL10" s="67">
        <f>DK10+1</f>
        <v>35777</v>
      </c>
      <c r="DM10" s="67">
        <f>DL10+5</f>
        <v>35782</v>
      </c>
      <c r="DN10" s="67">
        <f>DM10+1</f>
        <v>35783</v>
      </c>
      <c r="DO10" s="67">
        <f>DN10+5</f>
        <v>35788</v>
      </c>
      <c r="DP10" s="67">
        <f>DO10+1</f>
        <v>35789</v>
      </c>
      <c r="DQ10" s="67">
        <f>DP10+5</f>
        <v>35794</v>
      </c>
      <c r="DR10" s="67">
        <f>DQ10+1</f>
        <v>35795</v>
      </c>
    </row>
    <row r="11" spans="1:122" ht="11.25" customHeight="1">
      <c r="A11" s="68" t="s">
        <v>72</v>
      </c>
      <c r="B11" s="69">
        <v>114</v>
      </c>
      <c r="C11" s="70">
        <v>22.226289473684208</v>
      </c>
      <c r="D11" s="70">
        <v>0.123</v>
      </c>
      <c r="E11" s="70">
        <v>88.978</v>
      </c>
      <c r="F11" s="70">
        <v>25.71290516306893</v>
      </c>
      <c r="G11" s="71">
        <v>2.471</v>
      </c>
      <c r="H11" s="71">
        <v>2.43</v>
      </c>
      <c r="I11" s="71">
        <v>1.291</v>
      </c>
      <c r="J11" s="71">
        <v>0.346</v>
      </c>
      <c r="K11" s="71">
        <v>0.786</v>
      </c>
      <c r="L11" s="71">
        <v>0.423</v>
      </c>
      <c r="M11" s="71">
        <v>0.783</v>
      </c>
      <c r="N11" s="71">
        <v>0.808</v>
      </c>
      <c r="O11" s="71">
        <v>1.019</v>
      </c>
      <c r="P11" s="71">
        <v>0.312</v>
      </c>
      <c r="Q11" s="71">
        <v>1.995</v>
      </c>
      <c r="R11" s="71">
        <v>1.727</v>
      </c>
      <c r="S11" s="71">
        <v>1.367</v>
      </c>
      <c r="T11" s="71">
        <v>0.443</v>
      </c>
      <c r="U11" s="71">
        <v>1.162</v>
      </c>
      <c r="V11" s="71">
        <v>0.851</v>
      </c>
      <c r="W11" s="71">
        <v>3.84</v>
      </c>
      <c r="X11" s="71">
        <v>0.359</v>
      </c>
      <c r="Y11" s="71">
        <v>1.24</v>
      </c>
      <c r="Z11" s="71">
        <v>1.546</v>
      </c>
      <c r="AA11" s="71">
        <v>0.343</v>
      </c>
      <c r="AB11" s="71">
        <v>0.166</v>
      </c>
      <c r="AC11" s="71">
        <v>0.741</v>
      </c>
      <c r="AD11" s="71">
        <v>0.236</v>
      </c>
      <c r="AE11" s="71">
        <v>2.712</v>
      </c>
      <c r="AF11" s="71">
        <v>2.146</v>
      </c>
      <c r="AG11" s="71">
        <v>2.072</v>
      </c>
      <c r="AH11" s="71">
        <v>1.499</v>
      </c>
      <c r="AI11" s="71">
        <v>2.81</v>
      </c>
      <c r="AJ11" s="71">
        <v>2.997</v>
      </c>
      <c r="AK11" s="71">
        <v>6.023</v>
      </c>
      <c r="AL11" s="71">
        <v>0.123</v>
      </c>
      <c r="AM11" s="71">
        <v>5.855</v>
      </c>
      <c r="AN11" s="71">
        <v>2.908</v>
      </c>
      <c r="AO11" s="71">
        <v>0.239</v>
      </c>
      <c r="AP11" s="71">
        <v>0.194</v>
      </c>
      <c r="AQ11" s="71">
        <v>0.17</v>
      </c>
      <c r="AR11" s="71">
        <v>0.176</v>
      </c>
      <c r="AS11" s="71">
        <v>0.251</v>
      </c>
      <c r="AT11" s="71">
        <v>0.285</v>
      </c>
      <c r="AU11" s="71">
        <v>9.76</v>
      </c>
      <c r="AV11" s="71">
        <v>6.324</v>
      </c>
      <c r="AW11" s="71">
        <v>59.188</v>
      </c>
      <c r="AX11" s="71">
        <v>22.048</v>
      </c>
      <c r="AY11" s="71">
        <v>23.507</v>
      </c>
      <c r="AZ11" s="71">
        <v>17.174</v>
      </c>
      <c r="BA11" s="71">
        <v>33.496</v>
      </c>
      <c r="BB11" s="71">
        <v>34.071</v>
      </c>
      <c r="BC11" s="71">
        <v>18.264</v>
      </c>
      <c r="BD11" s="71">
        <v>29.337</v>
      </c>
      <c r="BE11" s="71">
        <v>88.978</v>
      </c>
      <c r="BF11" s="71">
        <v>74.675</v>
      </c>
      <c r="BG11" s="71">
        <v>76.815</v>
      </c>
      <c r="BH11" s="71">
        <v>41.801</v>
      </c>
      <c r="BI11" s="71">
        <v>73.343</v>
      </c>
      <c r="BJ11" s="71">
        <v>53.948</v>
      </c>
      <c r="BK11" s="71">
        <v>62.497</v>
      </c>
      <c r="BL11" s="71">
        <v>55.331</v>
      </c>
      <c r="BM11" s="71">
        <v>87.079</v>
      </c>
      <c r="BN11" s="71">
        <v>46.301</v>
      </c>
      <c r="BO11" s="71">
        <v>51.137</v>
      </c>
      <c r="BP11" s="71">
        <v>42.114</v>
      </c>
      <c r="BQ11" s="71">
        <v>82.323</v>
      </c>
      <c r="BR11" s="71">
        <v>43.833</v>
      </c>
      <c r="BS11" s="71">
        <v>75.086</v>
      </c>
      <c r="BT11" s="71">
        <v>0.548</v>
      </c>
      <c r="BU11" s="71">
        <v>49.841</v>
      </c>
      <c r="BV11" s="71">
        <v>50.852</v>
      </c>
      <c r="BW11" s="71">
        <v>52.518</v>
      </c>
      <c r="BX11" s="71">
        <v>53.662</v>
      </c>
      <c r="BY11" s="71">
        <v>78.554</v>
      </c>
      <c r="BZ11" s="71">
        <v>0.231</v>
      </c>
      <c r="CA11" s="71">
        <v>56.107</v>
      </c>
      <c r="CB11" s="71">
        <v>51.321</v>
      </c>
      <c r="CC11" s="71">
        <v>76.041</v>
      </c>
      <c r="CD11" s="71">
        <v>66.341</v>
      </c>
      <c r="CE11" s="71">
        <v>45.484</v>
      </c>
      <c r="CF11" s="71">
        <v>41.342</v>
      </c>
      <c r="CG11" s="71">
        <v>53.46</v>
      </c>
      <c r="CH11" s="71">
        <v>38.758</v>
      </c>
      <c r="CI11" s="71">
        <v>42.715</v>
      </c>
      <c r="CJ11" s="71">
        <v>48.565</v>
      </c>
      <c r="CK11" s="71">
        <v>13.645</v>
      </c>
      <c r="CL11" s="72"/>
      <c r="CM11" s="71">
        <v>14.322</v>
      </c>
      <c r="CN11" s="73">
        <v>1.55</v>
      </c>
      <c r="CO11" s="71">
        <v>55.656</v>
      </c>
      <c r="CP11" s="71">
        <v>42.865</v>
      </c>
      <c r="CQ11" s="71">
        <v>35.474</v>
      </c>
      <c r="CR11" s="71">
        <v>45.92</v>
      </c>
      <c r="CS11" s="71">
        <v>35.949</v>
      </c>
      <c r="CT11" s="71">
        <v>18.283</v>
      </c>
      <c r="CU11" s="71">
        <v>18.357</v>
      </c>
      <c r="CV11" s="71">
        <v>8.286</v>
      </c>
      <c r="CW11" s="71">
        <v>18.283</v>
      </c>
      <c r="CX11" s="71">
        <v>29.302</v>
      </c>
      <c r="CY11" s="71">
        <v>9.149</v>
      </c>
      <c r="CZ11" s="71">
        <v>12.464</v>
      </c>
      <c r="DA11" s="71">
        <v>2.882</v>
      </c>
      <c r="DB11" s="71">
        <v>5.911</v>
      </c>
      <c r="DC11" s="71">
        <v>2.683</v>
      </c>
      <c r="DD11" s="71">
        <v>3.94</v>
      </c>
      <c r="DE11" s="71">
        <v>2.265</v>
      </c>
      <c r="DF11" s="71">
        <v>2.118</v>
      </c>
      <c r="DG11" s="71">
        <v>15.394</v>
      </c>
      <c r="DH11" s="71">
        <v>4.45</v>
      </c>
      <c r="DI11" s="71">
        <v>1.906</v>
      </c>
      <c r="DJ11" s="71">
        <v>1.871</v>
      </c>
      <c r="DK11" s="71">
        <v>8.332</v>
      </c>
      <c r="DL11" s="71">
        <v>15.26</v>
      </c>
      <c r="DM11" s="71">
        <v>6.074</v>
      </c>
      <c r="DN11" s="71">
        <v>8.037</v>
      </c>
      <c r="DO11" s="71">
        <v>7.512</v>
      </c>
      <c r="DP11" s="71">
        <v>8.273</v>
      </c>
      <c r="DQ11" s="71">
        <v>5.912</v>
      </c>
      <c r="DR11" s="71">
        <v>1.107</v>
      </c>
    </row>
    <row r="12" spans="1:122" ht="11.25" customHeight="1">
      <c r="A12" s="68" t="s">
        <v>71</v>
      </c>
      <c r="B12" s="69">
        <v>114</v>
      </c>
      <c r="C12" s="70">
        <v>2.682877192982457</v>
      </c>
      <c r="D12" s="70">
        <v>0.501</v>
      </c>
      <c r="E12" s="70">
        <v>11.089</v>
      </c>
      <c r="F12" s="70">
        <v>1.5701071487648994</v>
      </c>
      <c r="G12" s="71">
        <v>4.771</v>
      </c>
      <c r="H12" s="71">
        <v>5.15</v>
      </c>
      <c r="I12" s="71">
        <v>2.733</v>
      </c>
      <c r="J12" s="71">
        <v>1.056</v>
      </c>
      <c r="K12" s="71">
        <v>2.104</v>
      </c>
      <c r="L12" s="71">
        <v>1.35</v>
      </c>
      <c r="M12" s="71">
        <v>1.594</v>
      </c>
      <c r="N12" s="71">
        <v>1.871</v>
      </c>
      <c r="O12" s="71">
        <v>2.892</v>
      </c>
      <c r="P12" s="71">
        <v>0.838</v>
      </c>
      <c r="Q12" s="71">
        <v>4.456</v>
      </c>
      <c r="R12" s="71">
        <v>2.933</v>
      </c>
      <c r="S12" s="71">
        <v>2.288</v>
      </c>
      <c r="T12" s="71">
        <v>1.237</v>
      </c>
      <c r="U12" s="71">
        <v>1.671</v>
      </c>
      <c r="V12" s="71">
        <v>1.092</v>
      </c>
      <c r="W12" s="71">
        <v>11.089</v>
      </c>
      <c r="X12" s="71">
        <v>1.426</v>
      </c>
      <c r="Y12" s="71">
        <v>3.81</v>
      </c>
      <c r="Z12" s="71">
        <v>4.23</v>
      </c>
      <c r="AA12" s="71">
        <v>1.061</v>
      </c>
      <c r="AB12" s="71">
        <v>0.952</v>
      </c>
      <c r="AC12" s="71">
        <v>2.475</v>
      </c>
      <c r="AD12" s="71">
        <v>1.325</v>
      </c>
      <c r="AE12" s="71">
        <v>7.576</v>
      </c>
      <c r="AF12" s="71">
        <v>7.802</v>
      </c>
      <c r="AG12" s="71">
        <v>0.908</v>
      </c>
      <c r="AH12" s="71">
        <v>3.325</v>
      </c>
      <c r="AI12" s="71">
        <v>1.187</v>
      </c>
      <c r="AJ12" s="71">
        <v>1.227</v>
      </c>
      <c r="AK12" s="71">
        <v>4.691</v>
      </c>
      <c r="AL12" s="71">
        <v>1.625</v>
      </c>
      <c r="AM12" s="71">
        <v>0.501</v>
      </c>
      <c r="AN12" s="71">
        <v>0.709</v>
      </c>
      <c r="AO12" s="71">
        <v>2.275</v>
      </c>
      <c r="AP12" s="71">
        <v>2.154</v>
      </c>
      <c r="AQ12" s="71">
        <v>2.772</v>
      </c>
      <c r="AR12" s="71">
        <v>2.051</v>
      </c>
      <c r="AS12" s="71">
        <v>2.716</v>
      </c>
      <c r="AT12" s="71">
        <v>3.261</v>
      </c>
      <c r="AU12" s="71">
        <v>1.838</v>
      </c>
      <c r="AV12" s="71">
        <v>2.157</v>
      </c>
      <c r="AW12" s="71">
        <v>1.707</v>
      </c>
      <c r="AX12" s="71">
        <v>1.904</v>
      </c>
      <c r="AY12" s="71">
        <v>1.823</v>
      </c>
      <c r="AZ12" s="71">
        <v>1.314</v>
      </c>
      <c r="BA12" s="71">
        <v>2.345</v>
      </c>
      <c r="BB12" s="71">
        <v>2.952</v>
      </c>
      <c r="BC12" s="71">
        <v>1.61</v>
      </c>
      <c r="BD12" s="71">
        <v>1.789</v>
      </c>
      <c r="BE12" s="71">
        <v>3.016</v>
      </c>
      <c r="BF12" s="71">
        <v>2.684</v>
      </c>
      <c r="BG12" s="71">
        <v>1.86</v>
      </c>
      <c r="BH12" s="71">
        <v>2.091</v>
      </c>
      <c r="BI12" s="71">
        <v>2.384</v>
      </c>
      <c r="BJ12" s="71">
        <v>2.797</v>
      </c>
      <c r="BK12" s="71">
        <v>1.945</v>
      </c>
      <c r="BL12" s="71">
        <v>2.554</v>
      </c>
      <c r="BM12" s="71">
        <v>4.045</v>
      </c>
      <c r="BN12" s="71">
        <v>2.099</v>
      </c>
      <c r="BO12" s="71">
        <v>2.324</v>
      </c>
      <c r="BP12" s="71">
        <v>1.71</v>
      </c>
      <c r="BQ12" s="71">
        <v>3.767</v>
      </c>
      <c r="BR12" s="71">
        <v>2.498</v>
      </c>
      <c r="BS12" s="71">
        <v>3.201</v>
      </c>
      <c r="BT12" s="71">
        <v>4.006</v>
      </c>
      <c r="BU12" s="71">
        <v>2.724</v>
      </c>
      <c r="BV12" s="71">
        <v>3.286</v>
      </c>
      <c r="BW12" s="71">
        <v>2.555</v>
      </c>
      <c r="BX12" s="71">
        <v>2.473</v>
      </c>
      <c r="BY12" s="71">
        <v>1.356</v>
      </c>
      <c r="BZ12" s="71">
        <v>1.924</v>
      </c>
      <c r="CA12" s="71">
        <v>2.705</v>
      </c>
      <c r="CB12" s="71">
        <v>1.592</v>
      </c>
      <c r="CC12" s="71">
        <v>1.557</v>
      </c>
      <c r="CD12" s="71">
        <v>1.849</v>
      </c>
      <c r="CE12" s="71">
        <v>5.108</v>
      </c>
      <c r="CF12" s="71">
        <v>1.67</v>
      </c>
      <c r="CG12" s="71">
        <v>2.151</v>
      </c>
      <c r="CH12" s="71">
        <v>2.391</v>
      </c>
      <c r="CI12" s="71">
        <v>2.9</v>
      </c>
      <c r="CJ12" s="71">
        <v>2.674</v>
      </c>
      <c r="CK12" s="71">
        <v>4.554</v>
      </c>
      <c r="CL12" s="72"/>
      <c r="CM12" s="71">
        <v>2.862</v>
      </c>
      <c r="CN12" s="73">
        <v>2.147</v>
      </c>
      <c r="CO12" s="71">
        <v>3.723</v>
      </c>
      <c r="CP12" s="71">
        <v>4.003</v>
      </c>
      <c r="CQ12" s="71">
        <v>2.991</v>
      </c>
      <c r="CR12" s="71">
        <v>1.165</v>
      </c>
      <c r="CS12" s="71">
        <v>2.395</v>
      </c>
      <c r="CT12" s="71">
        <v>5.448</v>
      </c>
      <c r="CU12" s="71">
        <v>1.963</v>
      </c>
      <c r="CV12" s="71">
        <v>1.697</v>
      </c>
      <c r="CW12" s="71">
        <v>5.448</v>
      </c>
      <c r="CX12" s="71">
        <v>2.763</v>
      </c>
      <c r="CY12" s="71">
        <v>3.959</v>
      </c>
      <c r="CZ12" s="71">
        <v>1.582</v>
      </c>
      <c r="DA12" s="71">
        <v>2.478</v>
      </c>
      <c r="DB12" s="71">
        <v>1.788</v>
      </c>
      <c r="DC12" s="71">
        <v>3.872</v>
      </c>
      <c r="DD12" s="71">
        <v>5.149</v>
      </c>
      <c r="DE12" s="71">
        <v>1.559</v>
      </c>
      <c r="DF12" s="71">
        <v>2.979</v>
      </c>
      <c r="DG12" s="71">
        <v>2.999</v>
      </c>
      <c r="DH12" s="71">
        <v>0.87</v>
      </c>
      <c r="DI12" s="71">
        <v>1.175</v>
      </c>
      <c r="DJ12" s="71">
        <v>1.616</v>
      </c>
      <c r="DK12" s="71">
        <v>3.064</v>
      </c>
      <c r="DL12" s="71">
        <v>2.545</v>
      </c>
      <c r="DM12" s="71">
        <v>4.5</v>
      </c>
      <c r="DN12" s="71">
        <v>6.248</v>
      </c>
      <c r="DO12" s="71">
        <v>4.221</v>
      </c>
      <c r="DP12" s="71">
        <v>2.302</v>
      </c>
      <c r="DQ12" s="71">
        <v>2.276</v>
      </c>
      <c r="DR12" s="71">
        <v>1.135</v>
      </c>
    </row>
    <row r="13" spans="1:122" ht="11.25" customHeight="1">
      <c r="A13" s="68" t="s">
        <v>69</v>
      </c>
      <c r="B13" s="69">
        <v>114</v>
      </c>
      <c r="C13" s="70">
        <v>0.9743508771929825</v>
      </c>
      <c r="D13" s="70">
        <v>0.116</v>
      </c>
      <c r="E13" s="70">
        <v>3.05</v>
      </c>
      <c r="F13" s="70">
        <v>0.5614703595066203</v>
      </c>
      <c r="G13" s="71">
        <v>2.097</v>
      </c>
      <c r="H13" s="71">
        <v>2.804</v>
      </c>
      <c r="I13" s="71">
        <v>1.301</v>
      </c>
      <c r="J13" s="71">
        <v>0.4</v>
      </c>
      <c r="K13" s="71">
        <v>0.762</v>
      </c>
      <c r="L13" s="71">
        <v>0.468</v>
      </c>
      <c r="M13" s="71">
        <v>0.918</v>
      </c>
      <c r="N13" s="71">
        <v>0.822</v>
      </c>
      <c r="O13" s="71">
        <v>1.302</v>
      </c>
      <c r="P13" s="71">
        <v>0.541</v>
      </c>
      <c r="Q13" s="71">
        <v>1.791</v>
      </c>
      <c r="R13" s="71">
        <v>1.224</v>
      </c>
      <c r="S13" s="71">
        <v>2.018</v>
      </c>
      <c r="T13" s="71">
        <v>0.477</v>
      </c>
      <c r="U13" s="71">
        <v>1.613</v>
      </c>
      <c r="V13" s="71">
        <v>1.014</v>
      </c>
      <c r="W13" s="71">
        <v>3.05</v>
      </c>
      <c r="X13" s="71">
        <v>0.657</v>
      </c>
      <c r="Y13" s="71">
        <v>1.655</v>
      </c>
      <c r="Z13" s="71">
        <v>1.478</v>
      </c>
      <c r="AA13" s="71">
        <v>0.682</v>
      </c>
      <c r="AB13" s="71">
        <v>0.574</v>
      </c>
      <c r="AC13" s="71">
        <v>0.91</v>
      </c>
      <c r="AD13" s="71">
        <v>0.618</v>
      </c>
      <c r="AE13" s="71">
        <v>2.404</v>
      </c>
      <c r="AF13" s="71">
        <v>2.677</v>
      </c>
      <c r="AG13" s="71">
        <v>0.333</v>
      </c>
      <c r="AH13" s="71">
        <v>1.13</v>
      </c>
      <c r="AI13" s="71">
        <v>0.407</v>
      </c>
      <c r="AJ13" s="71">
        <v>0.432</v>
      </c>
      <c r="AK13" s="71">
        <v>1.611</v>
      </c>
      <c r="AL13" s="71">
        <v>0.205</v>
      </c>
      <c r="AM13" s="71">
        <v>0.188</v>
      </c>
      <c r="AN13" s="71">
        <v>0.205</v>
      </c>
      <c r="AO13" s="71">
        <v>1.023</v>
      </c>
      <c r="AP13" s="71">
        <v>0.743</v>
      </c>
      <c r="AQ13" s="71">
        <v>0.938</v>
      </c>
      <c r="AR13" s="71">
        <v>0.678</v>
      </c>
      <c r="AS13" s="71">
        <v>1.069</v>
      </c>
      <c r="AT13" s="71">
        <v>1.161</v>
      </c>
      <c r="AU13" s="71">
        <v>0.567</v>
      </c>
      <c r="AV13" s="71">
        <v>0.682</v>
      </c>
      <c r="AW13" s="71">
        <v>0.645</v>
      </c>
      <c r="AX13" s="71">
        <v>0.652</v>
      </c>
      <c r="AY13" s="71">
        <v>0.575</v>
      </c>
      <c r="AZ13" s="71">
        <v>0.354</v>
      </c>
      <c r="BA13" s="71">
        <v>0.866</v>
      </c>
      <c r="BB13" s="71">
        <v>1.538</v>
      </c>
      <c r="BC13" s="71">
        <v>0.491</v>
      </c>
      <c r="BD13" s="71">
        <v>0.116</v>
      </c>
      <c r="BE13" s="71">
        <v>0.233</v>
      </c>
      <c r="BF13" s="71">
        <v>0.423</v>
      </c>
      <c r="BG13" s="71">
        <v>0.623</v>
      </c>
      <c r="BH13" s="71">
        <v>0.75</v>
      </c>
      <c r="BI13" s="71">
        <v>0.847</v>
      </c>
      <c r="BJ13" s="71">
        <v>1.013</v>
      </c>
      <c r="BK13" s="71">
        <v>0.847</v>
      </c>
      <c r="BL13" s="71">
        <v>0.744</v>
      </c>
      <c r="BM13" s="71">
        <v>1.486</v>
      </c>
      <c r="BN13" s="71">
        <v>0.755</v>
      </c>
      <c r="BO13" s="71">
        <v>0.839</v>
      </c>
      <c r="BP13" s="71">
        <v>0.523</v>
      </c>
      <c r="BQ13" s="71">
        <v>1.459</v>
      </c>
      <c r="BR13" s="71">
        <v>0.924</v>
      </c>
      <c r="BS13" s="71">
        <v>1.122</v>
      </c>
      <c r="BT13" s="71">
        <v>1.656</v>
      </c>
      <c r="BU13" s="71">
        <v>0.989</v>
      </c>
      <c r="BV13" s="71">
        <v>1.15</v>
      </c>
      <c r="BW13" s="71">
        <v>0.908</v>
      </c>
      <c r="BX13" s="71">
        <v>0.83</v>
      </c>
      <c r="BY13" s="71">
        <v>0.47</v>
      </c>
      <c r="BZ13" s="71">
        <v>0.723</v>
      </c>
      <c r="CA13" s="71">
        <v>0.96</v>
      </c>
      <c r="CB13" s="71">
        <v>0.571</v>
      </c>
      <c r="CC13" s="71">
        <v>0.562</v>
      </c>
      <c r="CD13" s="71">
        <v>0.659</v>
      </c>
      <c r="CE13" s="71">
        <v>1.758</v>
      </c>
      <c r="CF13" s="71">
        <v>0.544</v>
      </c>
      <c r="CG13" s="71">
        <v>0.768</v>
      </c>
      <c r="CH13" s="71">
        <v>0.828</v>
      </c>
      <c r="CI13" s="71">
        <v>0.893</v>
      </c>
      <c r="CJ13" s="71">
        <v>0.787</v>
      </c>
      <c r="CK13" s="71">
        <v>1.471</v>
      </c>
      <c r="CL13" s="72"/>
      <c r="CM13" s="71">
        <v>1.122</v>
      </c>
      <c r="CN13" s="73">
        <v>0.733</v>
      </c>
      <c r="CO13" s="71">
        <v>1.102</v>
      </c>
      <c r="CP13" s="71">
        <v>1.211</v>
      </c>
      <c r="CQ13" s="71">
        <v>0.929</v>
      </c>
      <c r="CR13" s="71">
        <v>0.337</v>
      </c>
      <c r="CS13" s="71">
        <v>0.697</v>
      </c>
      <c r="CT13" s="71">
        <v>1.765</v>
      </c>
      <c r="CU13" s="71">
        <v>0.675</v>
      </c>
      <c r="CV13" s="71">
        <v>0.556</v>
      </c>
      <c r="CW13" s="71">
        <v>1.765</v>
      </c>
      <c r="CX13" s="71">
        <v>0.947</v>
      </c>
      <c r="CY13" s="71">
        <v>1.195</v>
      </c>
      <c r="CZ13" s="71">
        <v>0.486</v>
      </c>
      <c r="DA13" s="71">
        <v>0.812</v>
      </c>
      <c r="DB13" s="71">
        <v>0.616</v>
      </c>
      <c r="DC13" s="71">
        <v>1.314</v>
      </c>
      <c r="DD13" s="71">
        <v>1.631</v>
      </c>
      <c r="DE13" s="71">
        <v>0.511</v>
      </c>
      <c r="DF13" s="71">
        <v>1.142</v>
      </c>
      <c r="DG13" s="71">
        <v>0.92</v>
      </c>
      <c r="DH13" s="71">
        <v>0.238</v>
      </c>
      <c r="DI13" s="71">
        <v>0.336</v>
      </c>
      <c r="DJ13" s="71">
        <v>0.628</v>
      </c>
      <c r="DK13" s="71">
        <v>1.275</v>
      </c>
      <c r="DL13" s="71">
        <v>1.435</v>
      </c>
      <c r="DM13" s="71">
        <v>1.58</v>
      </c>
      <c r="DN13" s="71">
        <v>2.235</v>
      </c>
      <c r="DO13" s="71">
        <v>1.493</v>
      </c>
      <c r="DP13" s="71">
        <v>0.901</v>
      </c>
      <c r="DQ13" s="71">
        <v>0.825</v>
      </c>
      <c r="DR13" s="71">
        <v>0.416</v>
      </c>
    </row>
    <row r="14" spans="1:122" ht="11.25" customHeight="1">
      <c r="A14" s="68" t="s">
        <v>6</v>
      </c>
      <c r="B14" s="69">
        <v>114</v>
      </c>
      <c r="C14" s="70">
        <v>2.5498508771929833</v>
      </c>
      <c r="D14" s="70">
        <v>0.33</v>
      </c>
      <c r="E14" s="70">
        <v>32.784</v>
      </c>
      <c r="F14" s="70">
        <v>3.212303442638467</v>
      </c>
      <c r="G14" s="71">
        <v>2.541</v>
      </c>
      <c r="H14" s="71">
        <v>3.032</v>
      </c>
      <c r="I14" s="71">
        <v>2.796</v>
      </c>
      <c r="J14" s="71">
        <v>1.857</v>
      </c>
      <c r="K14" s="71">
        <v>2.748</v>
      </c>
      <c r="L14" s="71">
        <v>1.905</v>
      </c>
      <c r="M14" s="71">
        <v>2.376</v>
      </c>
      <c r="N14" s="71">
        <v>3.262</v>
      </c>
      <c r="O14" s="71">
        <v>2.925</v>
      </c>
      <c r="P14" s="71">
        <v>1.24</v>
      </c>
      <c r="Q14" s="71">
        <v>1.175</v>
      </c>
      <c r="R14" s="71">
        <v>1.788</v>
      </c>
      <c r="S14" s="71">
        <v>2.112</v>
      </c>
      <c r="T14" s="71">
        <v>1.762</v>
      </c>
      <c r="U14" s="71">
        <v>5.153</v>
      </c>
      <c r="V14" s="71">
        <v>1.415</v>
      </c>
      <c r="W14" s="71">
        <v>4.068</v>
      </c>
      <c r="X14" s="71">
        <v>1.378</v>
      </c>
      <c r="Y14" s="71">
        <v>4.078</v>
      </c>
      <c r="Z14" s="71">
        <v>2.401</v>
      </c>
      <c r="AA14" s="71">
        <v>0.695</v>
      </c>
      <c r="AB14" s="71">
        <v>0.436</v>
      </c>
      <c r="AC14" s="71">
        <v>0.715</v>
      </c>
      <c r="AD14" s="71">
        <v>0.676</v>
      </c>
      <c r="AE14" s="71">
        <v>2.435</v>
      </c>
      <c r="AF14" s="71">
        <v>7.307</v>
      </c>
      <c r="AG14" s="71">
        <v>0.755</v>
      </c>
      <c r="AH14" s="71">
        <v>2.961</v>
      </c>
      <c r="AI14" s="71">
        <v>0.894</v>
      </c>
      <c r="AJ14" s="71">
        <v>0.721</v>
      </c>
      <c r="AK14" s="71">
        <v>4.384</v>
      </c>
      <c r="AL14" s="71">
        <v>1.117</v>
      </c>
      <c r="AM14" s="71">
        <v>0.33</v>
      </c>
      <c r="AN14" s="71">
        <v>0.715</v>
      </c>
      <c r="AO14" s="71">
        <v>1.011</v>
      </c>
      <c r="AP14" s="71">
        <v>2.978</v>
      </c>
      <c r="AQ14" s="71">
        <v>1.127</v>
      </c>
      <c r="AR14" s="71">
        <v>1.14</v>
      </c>
      <c r="AS14" s="71">
        <v>1.57</v>
      </c>
      <c r="AT14" s="71">
        <v>3.173</v>
      </c>
      <c r="AU14" s="71">
        <v>1.373</v>
      </c>
      <c r="AV14" s="71">
        <v>2.013</v>
      </c>
      <c r="AW14" s="71">
        <v>1.003</v>
      </c>
      <c r="AX14" s="71">
        <v>1.461</v>
      </c>
      <c r="AY14" s="71">
        <v>1.588</v>
      </c>
      <c r="AZ14" s="71">
        <v>1.342</v>
      </c>
      <c r="BA14" s="71">
        <v>1.88</v>
      </c>
      <c r="BB14" s="71">
        <v>2.353</v>
      </c>
      <c r="BC14" s="71">
        <v>1.09</v>
      </c>
      <c r="BD14" s="71">
        <v>1.286</v>
      </c>
      <c r="BE14" s="71">
        <v>1.396</v>
      </c>
      <c r="BF14" s="71">
        <v>2.843</v>
      </c>
      <c r="BG14" s="71">
        <v>1.423</v>
      </c>
      <c r="BH14" s="71">
        <v>1.194</v>
      </c>
      <c r="BI14" s="71">
        <v>1.601</v>
      </c>
      <c r="BJ14" s="71">
        <v>2.189</v>
      </c>
      <c r="BK14" s="71">
        <v>0.911</v>
      </c>
      <c r="BL14" s="71">
        <v>1.156</v>
      </c>
      <c r="BM14" s="71">
        <v>2.33</v>
      </c>
      <c r="BN14" s="71">
        <v>1.837</v>
      </c>
      <c r="BO14" s="71">
        <v>1.558</v>
      </c>
      <c r="BP14" s="71">
        <v>1.496</v>
      </c>
      <c r="BQ14" s="71">
        <v>0.977</v>
      </c>
      <c r="BR14" s="71">
        <v>1.666</v>
      </c>
      <c r="BS14" s="71">
        <v>1.837</v>
      </c>
      <c r="BT14" s="71">
        <v>1.658</v>
      </c>
      <c r="BU14" s="71">
        <v>2.08</v>
      </c>
      <c r="BV14" s="71">
        <v>2.126</v>
      </c>
      <c r="BW14" s="71">
        <v>1.315</v>
      </c>
      <c r="BX14" s="71">
        <v>1.699</v>
      </c>
      <c r="BY14" s="71">
        <v>1.056</v>
      </c>
      <c r="BZ14" s="71">
        <v>1.087</v>
      </c>
      <c r="CA14" s="71">
        <v>1.678</v>
      </c>
      <c r="CB14" s="71">
        <v>1.059</v>
      </c>
      <c r="CC14" s="71">
        <v>0.78</v>
      </c>
      <c r="CD14" s="71">
        <v>1.449</v>
      </c>
      <c r="CE14" s="71">
        <v>3.456</v>
      </c>
      <c r="CF14" s="71">
        <v>1.269</v>
      </c>
      <c r="CG14" s="71">
        <v>2.062</v>
      </c>
      <c r="CH14" s="71">
        <v>2.407</v>
      </c>
      <c r="CI14" s="71">
        <v>3.049</v>
      </c>
      <c r="CJ14" s="71">
        <v>2.699</v>
      </c>
      <c r="CK14" s="71">
        <v>4.51</v>
      </c>
      <c r="CL14" s="72"/>
      <c r="CM14" s="71">
        <v>1.545</v>
      </c>
      <c r="CN14" s="73">
        <v>4.384</v>
      </c>
      <c r="CO14" s="71">
        <v>4.921</v>
      </c>
      <c r="CP14" s="71">
        <v>4.39</v>
      </c>
      <c r="CQ14" s="71">
        <v>3.054</v>
      </c>
      <c r="CR14" s="71">
        <v>1.147</v>
      </c>
      <c r="CS14" s="71">
        <v>2.701</v>
      </c>
      <c r="CT14" s="71">
        <v>5.894</v>
      </c>
      <c r="CU14" s="71">
        <v>1.869</v>
      </c>
      <c r="CV14" s="71">
        <v>2.015</v>
      </c>
      <c r="CW14" s="71">
        <v>5.894</v>
      </c>
      <c r="CX14" s="71">
        <v>3.72</v>
      </c>
      <c r="CY14" s="71">
        <v>4.695</v>
      </c>
      <c r="CZ14" s="71">
        <v>1.53</v>
      </c>
      <c r="DA14" s="71">
        <v>2.102</v>
      </c>
      <c r="DB14" s="71">
        <v>2.097</v>
      </c>
      <c r="DC14" s="71">
        <v>6.254</v>
      </c>
      <c r="DD14" s="71">
        <v>8.631</v>
      </c>
      <c r="DE14" s="71">
        <v>1.34</v>
      </c>
      <c r="DF14" s="71">
        <v>2.579</v>
      </c>
      <c r="DG14" s="71">
        <v>4.775</v>
      </c>
      <c r="DH14" s="71">
        <v>1.229</v>
      </c>
      <c r="DI14" s="71">
        <v>1.481</v>
      </c>
      <c r="DJ14" s="71">
        <v>1.458</v>
      </c>
      <c r="DK14" s="71">
        <v>3.983</v>
      </c>
      <c r="DL14" s="71">
        <v>2.573</v>
      </c>
      <c r="DM14" s="71">
        <v>5.581</v>
      </c>
      <c r="DN14" s="71">
        <v>32.784</v>
      </c>
      <c r="DO14" s="71">
        <v>4.753</v>
      </c>
      <c r="DP14" s="71">
        <v>2.23</v>
      </c>
      <c r="DQ14" s="71">
        <v>1.642</v>
      </c>
      <c r="DR14" s="71">
        <v>1.422</v>
      </c>
    </row>
    <row r="15" spans="1:122" ht="11.25" customHeight="1">
      <c r="A15" s="68" t="s">
        <v>70</v>
      </c>
      <c r="B15" s="69">
        <v>114</v>
      </c>
      <c r="C15" s="70">
        <v>1.4265263157894736</v>
      </c>
      <c r="D15" s="70">
        <v>0.231</v>
      </c>
      <c r="E15" s="70">
        <v>5.661</v>
      </c>
      <c r="F15" s="70">
        <v>0.8383895611975521</v>
      </c>
      <c r="G15" s="71">
        <v>1.088</v>
      </c>
      <c r="H15" s="71">
        <v>1.257</v>
      </c>
      <c r="I15" s="71">
        <v>0.612</v>
      </c>
      <c r="J15" s="71">
        <v>0.297</v>
      </c>
      <c r="K15" s="71">
        <v>0.517</v>
      </c>
      <c r="L15" s="71">
        <v>0.324</v>
      </c>
      <c r="M15" s="71">
        <v>0.47</v>
      </c>
      <c r="N15" s="71">
        <v>0.419</v>
      </c>
      <c r="O15" s="71">
        <v>1.257</v>
      </c>
      <c r="P15" s="71">
        <v>0.438</v>
      </c>
      <c r="Q15" s="71">
        <v>1.056</v>
      </c>
      <c r="R15" s="71">
        <v>0.684</v>
      </c>
      <c r="S15" s="71">
        <v>1.763</v>
      </c>
      <c r="T15" s="71">
        <v>0.483</v>
      </c>
      <c r="U15" s="71">
        <v>1.321</v>
      </c>
      <c r="V15" s="71">
        <v>1.003</v>
      </c>
      <c r="W15" s="71">
        <v>5.661</v>
      </c>
      <c r="X15" s="71">
        <v>0.468</v>
      </c>
      <c r="Y15" s="71">
        <v>1.476</v>
      </c>
      <c r="Z15" s="71">
        <v>2.212</v>
      </c>
      <c r="AA15" s="71">
        <v>0.412</v>
      </c>
      <c r="AB15" s="71">
        <v>0.248</v>
      </c>
      <c r="AC15" s="71">
        <v>0.741</v>
      </c>
      <c r="AD15" s="71">
        <v>0.364</v>
      </c>
      <c r="AE15" s="71">
        <v>2.504</v>
      </c>
      <c r="AF15" s="71">
        <v>2.368</v>
      </c>
      <c r="AG15" s="71">
        <v>1.075</v>
      </c>
      <c r="AH15" s="71">
        <v>1.448</v>
      </c>
      <c r="AI15" s="71">
        <v>1.107</v>
      </c>
      <c r="AJ15" s="71">
        <v>0.962</v>
      </c>
      <c r="AK15" s="71">
        <v>2.333</v>
      </c>
      <c r="AL15" s="71">
        <v>1.144</v>
      </c>
      <c r="AM15" s="71">
        <v>0.85</v>
      </c>
      <c r="AN15" s="71">
        <v>0.629</v>
      </c>
      <c r="AO15" s="71">
        <v>3.272</v>
      </c>
      <c r="AP15" s="71">
        <v>1.862</v>
      </c>
      <c r="AQ15" s="71">
        <v>2.595</v>
      </c>
      <c r="AR15" s="71">
        <v>1.811</v>
      </c>
      <c r="AS15" s="71">
        <v>2.643</v>
      </c>
      <c r="AT15" s="71">
        <v>2.288</v>
      </c>
      <c r="AU15" s="71">
        <v>0.399</v>
      </c>
      <c r="AV15" s="71">
        <v>0.383</v>
      </c>
      <c r="AW15" s="71">
        <v>0.292</v>
      </c>
      <c r="AX15" s="71">
        <v>0.365</v>
      </c>
      <c r="AY15" s="71">
        <v>0.383</v>
      </c>
      <c r="AZ15" s="71">
        <v>0.347</v>
      </c>
      <c r="BA15" s="71">
        <v>0.275</v>
      </c>
      <c r="BB15" s="71">
        <v>0.73</v>
      </c>
      <c r="BC15" s="71">
        <v>1.499</v>
      </c>
      <c r="BD15" s="71">
        <v>1.349</v>
      </c>
      <c r="BE15" s="71">
        <v>2.499</v>
      </c>
      <c r="BF15" s="71">
        <v>2.106</v>
      </c>
      <c r="BG15" s="71">
        <v>2.286</v>
      </c>
      <c r="BH15" s="71">
        <v>1.914</v>
      </c>
      <c r="BI15" s="71">
        <v>2.166</v>
      </c>
      <c r="BJ15" s="71">
        <v>1.967</v>
      </c>
      <c r="BK15" s="71">
        <v>2.147</v>
      </c>
      <c r="BL15" s="71">
        <v>1.75</v>
      </c>
      <c r="BM15" s="71">
        <v>3.128</v>
      </c>
      <c r="BN15" s="71">
        <v>1.53</v>
      </c>
      <c r="BO15" s="71">
        <v>1.861</v>
      </c>
      <c r="BP15" s="71">
        <v>1.235</v>
      </c>
      <c r="BQ15" s="71">
        <v>2.497</v>
      </c>
      <c r="BR15" s="71">
        <v>1.789</v>
      </c>
      <c r="BS15" s="71">
        <v>2.369</v>
      </c>
      <c r="BT15" s="71">
        <v>2.97</v>
      </c>
      <c r="BU15" s="71">
        <v>1.803</v>
      </c>
      <c r="BV15" s="71">
        <v>2.061</v>
      </c>
      <c r="BW15" s="71">
        <v>0.321</v>
      </c>
      <c r="BX15" s="71">
        <v>0.231</v>
      </c>
      <c r="BY15" s="71">
        <v>1.353</v>
      </c>
      <c r="BZ15" s="71">
        <v>1.468</v>
      </c>
      <c r="CA15" s="71">
        <v>1.978</v>
      </c>
      <c r="CB15" s="71">
        <v>1.173</v>
      </c>
      <c r="CC15" s="71">
        <v>1.136</v>
      </c>
      <c r="CD15" s="71">
        <v>1.162</v>
      </c>
      <c r="CE15" s="71">
        <v>2.606</v>
      </c>
      <c r="CF15" s="71">
        <v>1.029</v>
      </c>
      <c r="CG15" s="71">
        <v>1.355</v>
      </c>
      <c r="CH15" s="71">
        <v>1.341</v>
      </c>
      <c r="CI15" s="71">
        <v>1.622</v>
      </c>
      <c r="CJ15" s="71">
        <v>1.26</v>
      </c>
      <c r="CK15" s="71">
        <v>1.921</v>
      </c>
      <c r="CL15" s="72"/>
      <c r="CM15" s="71">
        <v>1.769</v>
      </c>
      <c r="CN15" s="73">
        <v>0.798</v>
      </c>
      <c r="CO15" s="71">
        <v>2.026</v>
      </c>
      <c r="CP15" s="71">
        <v>1.831</v>
      </c>
      <c r="CQ15" s="71">
        <v>1.565</v>
      </c>
      <c r="CR15" s="71">
        <v>0.937</v>
      </c>
      <c r="CS15" s="71">
        <v>1.206</v>
      </c>
      <c r="CT15" s="71">
        <v>2.41</v>
      </c>
      <c r="CU15" s="71">
        <v>1.194</v>
      </c>
      <c r="CV15" s="71">
        <v>0.883</v>
      </c>
      <c r="CW15" s="71">
        <v>2.41</v>
      </c>
      <c r="CX15" s="71">
        <v>1.449</v>
      </c>
      <c r="CY15" s="71">
        <v>1.696</v>
      </c>
      <c r="CZ15" s="71">
        <v>0.727</v>
      </c>
      <c r="DA15" s="71">
        <v>1.305</v>
      </c>
      <c r="DB15" s="71">
        <v>0.922</v>
      </c>
      <c r="DC15" s="71">
        <v>1.595</v>
      </c>
      <c r="DD15" s="71">
        <v>2.035</v>
      </c>
      <c r="DE15" s="71">
        <v>0.87</v>
      </c>
      <c r="DF15" s="71">
        <v>1.393</v>
      </c>
      <c r="DG15" s="71">
        <v>1.233</v>
      </c>
      <c r="DH15" s="71">
        <v>0.516</v>
      </c>
      <c r="DI15" s="71">
        <v>0.585</v>
      </c>
      <c r="DJ15" s="71">
        <v>0.929</v>
      </c>
      <c r="DK15" s="71">
        <v>1.599</v>
      </c>
      <c r="DL15" s="71">
        <v>2.228</v>
      </c>
      <c r="DM15" s="71">
        <v>2.127</v>
      </c>
      <c r="DN15" s="71">
        <v>2.606</v>
      </c>
      <c r="DO15" s="71">
        <v>1.902</v>
      </c>
      <c r="DP15" s="71">
        <v>1.262</v>
      </c>
      <c r="DQ15" s="71">
        <v>1.254</v>
      </c>
      <c r="DR15" s="71">
        <v>0.642</v>
      </c>
    </row>
    <row r="16" spans="1:122" ht="11.25" customHeight="1">
      <c r="A16" s="68" t="s">
        <v>67</v>
      </c>
      <c r="B16" s="69">
        <v>114</v>
      </c>
      <c r="C16" s="70">
        <v>1.6429122807017549</v>
      </c>
      <c r="D16" s="70">
        <v>0</v>
      </c>
      <c r="E16" s="70">
        <v>4.554</v>
      </c>
      <c r="F16" s="70">
        <v>0.9149127900286199</v>
      </c>
      <c r="G16" s="71">
        <v>2.311</v>
      </c>
      <c r="H16" s="71">
        <v>2.735</v>
      </c>
      <c r="I16" s="71">
        <v>1.44</v>
      </c>
      <c r="J16" s="71">
        <v>0.65</v>
      </c>
      <c r="K16" s="71">
        <v>1.329</v>
      </c>
      <c r="L16" s="71">
        <v>0.782</v>
      </c>
      <c r="M16" s="71">
        <v>0.908</v>
      </c>
      <c r="N16" s="71">
        <v>1.029</v>
      </c>
      <c r="O16" s="71">
        <v>1.471</v>
      </c>
      <c r="P16" s="71">
        <v>0.447</v>
      </c>
      <c r="Q16" s="71">
        <v>2.583</v>
      </c>
      <c r="R16" s="71">
        <v>1.577</v>
      </c>
      <c r="S16" s="71">
        <v>1.603</v>
      </c>
      <c r="T16" s="71">
        <v>0.684</v>
      </c>
      <c r="U16" s="71">
        <v>1.664</v>
      </c>
      <c r="V16" s="71">
        <v>1.076</v>
      </c>
      <c r="W16" s="71">
        <v>4.554</v>
      </c>
      <c r="X16" s="71">
        <v>0.53</v>
      </c>
      <c r="Y16" s="71">
        <v>2.203</v>
      </c>
      <c r="Z16" s="71">
        <v>1.792</v>
      </c>
      <c r="AA16" s="71">
        <v>0.533</v>
      </c>
      <c r="AB16" s="71">
        <v>0.35</v>
      </c>
      <c r="AC16" s="71">
        <v>0.976</v>
      </c>
      <c r="AD16" s="71">
        <v>0.462</v>
      </c>
      <c r="AE16" s="71">
        <v>3.757</v>
      </c>
      <c r="AF16" s="71">
        <v>4.515</v>
      </c>
      <c r="AG16" s="71">
        <v>0.761</v>
      </c>
      <c r="AH16" s="71">
        <v>2.051</v>
      </c>
      <c r="AI16" s="71">
        <v>1.027</v>
      </c>
      <c r="AJ16" s="71">
        <v>0.87</v>
      </c>
      <c r="AK16" s="71">
        <v>3.092</v>
      </c>
      <c r="AL16" s="71">
        <v>0.681</v>
      </c>
      <c r="AM16" s="71">
        <v>0.542</v>
      </c>
      <c r="AN16" s="71">
        <v>0.649</v>
      </c>
      <c r="AO16" s="71">
        <v>1.544</v>
      </c>
      <c r="AP16" s="71">
        <v>1.503</v>
      </c>
      <c r="AQ16" s="71">
        <v>1.517</v>
      </c>
      <c r="AR16" s="71">
        <v>1.398</v>
      </c>
      <c r="AS16" s="71">
        <v>1.596</v>
      </c>
      <c r="AT16" s="71">
        <v>2.127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  <c r="BA16" s="71">
        <v>1.715</v>
      </c>
      <c r="BB16" s="71">
        <v>2.461</v>
      </c>
      <c r="BC16" s="71">
        <v>1.177</v>
      </c>
      <c r="BD16" s="71">
        <v>1.228</v>
      </c>
      <c r="BE16" s="71">
        <v>2.02</v>
      </c>
      <c r="BF16" s="71">
        <v>2.056</v>
      </c>
      <c r="BG16" s="71">
        <v>1.344</v>
      </c>
      <c r="BH16" s="71">
        <v>1.521</v>
      </c>
      <c r="BI16" s="71">
        <v>1.57</v>
      </c>
      <c r="BJ16" s="71">
        <v>1.648</v>
      </c>
      <c r="BK16" s="71">
        <v>1.559</v>
      </c>
      <c r="BL16" s="71">
        <v>1.927</v>
      </c>
      <c r="BM16" s="71">
        <v>2.953</v>
      </c>
      <c r="BN16" s="71">
        <v>1.673</v>
      </c>
      <c r="BO16" s="71">
        <v>1.775</v>
      </c>
      <c r="BP16" s="71">
        <v>1.362</v>
      </c>
      <c r="BQ16" s="71">
        <v>2.564</v>
      </c>
      <c r="BR16" s="71">
        <v>1.638</v>
      </c>
      <c r="BS16" s="71">
        <v>1.906</v>
      </c>
      <c r="BT16" s="71">
        <v>1.881</v>
      </c>
      <c r="BU16" s="71">
        <v>2.193</v>
      </c>
      <c r="BV16" s="71">
        <v>2.178</v>
      </c>
      <c r="BW16" s="71">
        <v>1.653</v>
      </c>
      <c r="BX16" s="71">
        <v>1.715</v>
      </c>
      <c r="BY16" s="71">
        <v>1.174</v>
      </c>
      <c r="BZ16" s="71">
        <v>1.279</v>
      </c>
      <c r="CA16" s="71">
        <v>1.917</v>
      </c>
      <c r="CB16" s="71">
        <v>1.222</v>
      </c>
      <c r="CC16" s="71">
        <v>1.261</v>
      </c>
      <c r="CD16" s="71">
        <v>1.428</v>
      </c>
      <c r="CE16" s="71">
        <v>3.028</v>
      </c>
      <c r="CF16" s="71">
        <v>1.221</v>
      </c>
      <c r="CG16" s="71">
        <v>1.427</v>
      </c>
      <c r="CH16" s="71">
        <v>1.337</v>
      </c>
      <c r="CI16" s="71">
        <v>1.828</v>
      </c>
      <c r="CJ16" s="71">
        <v>1.497</v>
      </c>
      <c r="CK16" s="71">
        <v>2.843</v>
      </c>
      <c r="CL16" s="72"/>
      <c r="CM16" s="71">
        <v>1.576</v>
      </c>
      <c r="CN16" s="73">
        <v>1.61</v>
      </c>
      <c r="CO16" s="71">
        <v>2.518</v>
      </c>
      <c r="CP16" s="71">
        <v>2.62</v>
      </c>
      <c r="CQ16" s="71">
        <v>1.948</v>
      </c>
      <c r="CR16" s="71">
        <v>0.928</v>
      </c>
      <c r="CS16" s="71">
        <v>1.765</v>
      </c>
      <c r="CT16" s="71">
        <v>3.434</v>
      </c>
      <c r="CU16" s="71">
        <v>1.394</v>
      </c>
      <c r="CV16" s="71">
        <v>1.294</v>
      </c>
      <c r="CW16" s="71">
        <v>3.434</v>
      </c>
      <c r="CX16" s="71">
        <v>1.814</v>
      </c>
      <c r="CY16" s="71">
        <v>2.545</v>
      </c>
      <c r="CZ16" s="71">
        <v>1.106</v>
      </c>
      <c r="DA16" s="71">
        <v>1.435</v>
      </c>
      <c r="DB16" s="71">
        <v>1.328</v>
      </c>
      <c r="DC16" s="71">
        <v>2.675</v>
      </c>
      <c r="DD16" s="71">
        <v>3.39</v>
      </c>
      <c r="DE16" s="71">
        <v>1.05</v>
      </c>
      <c r="DF16" s="71">
        <v>1.916</v>
      </c>
      <c r="DG16" s="71">
        <v>1.994</v>
      </c>
      <c r="DH16" s="71">
        <v>0.797</v>
      </c>
      <c r="DI16" s="71">
        <v>0.721</v>
      </c>
      <c r="DJ16" s="71">
        <v>1.199</v>
      </c>
      <c r="DK16" s="71">
        <v>2.444</v>
      </c>
      <c r="DL16" s="71">
        <v>2.227</v>
      </c>
      <c r="DM16" s="71">
        <v>2.841</v>
      </c>
      <c r="DN16" s="71">
        <v>4.11</v>
      </c>
      <c r="DO16" s="71">
        <v>2.564</v>
      </c>
      <c r="DP16" s="71">
        <v>1.495</v>
      </c>
      <c r="DQ16" s="71">
        <v>1.396</v>
      </c>
      <c r="DR16" s="71">
        <v>0.836</v>
      </c>
    </row>
    <row r="17" spans="1:122" ht="11.25" customHeight="1">
      <c r="A17" s="68" t="s">
        <v>68</v>
      </c>
      <c r="B17" s="69">
        <v>114</v>
      </c>
      <c r="C17" s="70">
        <v>1.1424298245614033</v>
      </c>
      <c r="D17" s="70">
        <v>0</v>
      </c>
      <c r="E17" s="70">
        <v>5.58</v>
      </c>
      <c r="F17" s="70">
        <v>0.6994786024252979</v>
      </c>
      <c r="G17" s="71">
        <v>1.686</v>
      </c>
      <c r="H17" s="71">
        <v>2.019</v>
      </c>
      <c r="I17" s="71">
        <v>1.276</v>
      </c>
      <c r="J17" s="71">
        <v>0.71</v>
      </c>
      <c r="K17" s="71">
        <v>0.935</v>
      </c>
      <c r="L17" s="71">
        <v>0.776</v>
      </c>
      <c r="M17" s="71">
        <v>0.919</v>
      </c>
      <c r="N17" s="71">
        <v>0.935</v>
      </c>
      <c r="O17" s="71">
        <v>1.26</v>
      </c>
      <c r="P17" s="71">
        <v>0.325</v>
      </c>
      <c r="Q17" s="71">
        <v>1.719</v>
      </c>
      <c r="R17" s="71">
        <v>1.093</v>
      </c>
      <c r="S17" s="71">
        <v>1.182</v>
      </c>
      <c r="T17" s="71">
        <v>0.445</v>
      </c>
      <c r="U17" s="71">
        <v>1.196</v>
      </c>
      <c r="V17" s="71">
        <v>0.741</v>
      </c>
      <c r="W17" s="71">
        <v>5.58</v>
      </c>
      <c r="X17" s="71">
        <v>0.431</v>
      </c>
      <c r="Y17" s="71">
        <v>1.796</v>
      </c>
      <c r="Z17" s="71">
        <v>2.594</v>
      </c>
      <c r="AA17" s="71">
        <v>0.468</v>
      </c>
      <c r="AB17" s="71">
        <v>0.289</v>
      </c>
      <c r="AC17" s="71">
        <v>0.625</v>
      </c>
      <c r="AD17" s="71">
        <v>0.341</v>
      </c>
      <c r="AE17" s="71">
        <v>2.495</v>
      </c>
      <c r="AF17" s="71">
        <v>2.532</v>
      </c>
      <c r="AG17" s="71">
        <v>0.494</v>
      </c>
      <c r="AH17" s="71">
        <v>1.275</v>
      </c>
      <c r="AI17" s="71">
        <v>0.57</v>
      </c>
      <c r="AJ17" s="71">
        <v>0.6</v>
      </c>
      <c r="AK17" s="71">
        <v>1.782</v>
      </c>
      <c r="AL17" s="71">
        <v>0</v>
      </c>
      <c r="AM17" s="71">
        <v>0.323</v>
      </c>
      <c r="AN17" s="71">
        <v>0.308</v>
      </c>
      <c r="AO17" s="71">
        <v>1.322</v>
      </c>
      <c r="AP17" s="71">
        <v>0.682</v>
      </c>
      <c r="AQ17" s="71">
        <v>0.631</v>
      </c>
      <c r="AR17" s="71">
        <v>0.421</v>
      </c>
      <c r="AS17" s="71">
        <v>1.017</v>
      </c>
      <c r="AT17" s="71">
        <v>1.432</v>
      </c>
      <c r="AU17" s="71">
        <v>1.175</v>
      </c>
      <c r="AV17" s="71">
        <v>1.626</v>
      </c>
      <c r="AW17" s="71">
        <v>1.775</v>
      </c>
      <c r="AX17" s="71">
        <v>1.337</v>
      </c>
      <c r="AY17" s="71">
        <v>1.371</v>
      </c>
      <c r="AZ17" s="71">
        <v>0.946</v>
      </c>
      <c r="BA17" s="71">
        <v>1.113</v>
      </c>
      <c r="BB17" s="71">
        <v>1.049</v>
      </c>
      <c r="BC17" s="71">
        <v>0.697</v>
      </c>
      <c r="BD17" s="71">
        <v>0.611</v>
      </c>
      <c r="BE17" s="71">
        <v>1.039</v>
      </c>
      <c r="BF17" s="71">
        <v>1.351</v>
      </c>
      <c r="BG17" s="71">
        <v>0.894</v>
      </c>
      <c r="BH17" s="71">
        <v>0.816</v>
      </c>
      <c r="BI17" s="71">
        <v>1.223</v>
      </c>
      <c r="BJ17" s="71">
        <v>0.717</v>
      </c>
      <c r="BK17" s="71">
        <v>1.082</v>
      </c>
      <c r="BL17" s="71">
        <v>1.046</v>
      </c>
      <c r="BM17" s="71">
        <v>1.791</v>
      </c>
      <c r="BN17" s="71">
        <v>0.986</v>
      </c>
      <c r="BO17" s="71">
        <v>0.995</v>
      </c>
      <c r="BP17" s="71">
        <v>0.711</v>
      </c>
      <c r="BQ17" s="71">
        <v>1.34</v>
      </c>
      <c r="BR17" s="71">
        <v>0.732</v>
      </c>
      <c r="BS17" s="71">
        <v>0.767</v>
      </c>
      <c r="BT17" s="71">
        <v>2.366</v>
      </c>
      <c r="BU17" s="71">
        <v>1.156</v>
      </c>
      <c r="BV17" s="71">
        <v>0.855</v>
      </c>
      <c r="BW17" s="71">
        <v>0.74</v>
      </c>
      <c r="BX17" s="71">
        <v>1.076</v>
      </c>
      <c r="BY17" s="71">
        <v>0.596</v>
      </c>
      <c r="BZ17" s="71">
        <v>1.051</v>
      </c>
      <c r="CA17" s="71">
        <v>1.269</v>
      </c>
      <c r="CB17" s="71">
        <v>0.803</v>
      </c>
      <c r="CC17" s="71">
        <v>0.776</v>
      </c>
      <c r="CD17" s="71">
        <v>0.871</v>
      </c>
      <c r="CE17" s="71">
        <v>2.379</v>
      </c>
      <c r="CF17" s="71">
        <v>0.688</v>
      </c>
      <c r="CG17" s="71">
        <v>0.946</v>
      </c>
      <c r="CH17" s="71">
        <v>0.897</v>
      </c>
      <c r="CI17" s="71">
        <v>1.038</v>
      </c>
      <c r="CJ17" s="71">
        <v>0.852</v>
      </c>
      <c r="CK17" s="71">
        <v>1.673</v>
      </c>
      <c r="CL17" s="72"/>
      <c r="CM17" s="71">
        <v>1.041</v>
      </c>
      <c r="CN17" s="73">
        <v>0.91</v>
      </c>
      <c r="CO17" s="71">
        <v>1.387</v>
      </c>
      <c r="CP17" s="71">
        <v>1.392</v>
      </c>
      <c r="CQ17" s="71">
        <v>1.091</v>
      </c>
      <c r="CR17" s="71">
        <v>0.453</v>
      </c>
      <c r="CS17" s="71">
        <v>0.899</v>
      </c>
      <c r="CT17" s="71">
        <v>2.08</v>
      </c>
      <c r="CU17" s="71">
        <v>0.965</v>
      </c>
      <c r="CV17" s="71">
        <v>0.784</v>
      </c>
      <c r="CW17" s="71">
        <v>2.08</v>
      </c>
      <c r="CX17" s="71">
        <v>1.204</v>
      </c>
      <c r="CY17" s="71">
        <v>1.454</v>
      </c>
      <c r="CZ17" s="71">
        <v>0.654</v>
      </c>
      <c r="DA17" s="71">
        <v>1.047</v>
      </c>
      <c r="DB17" s="71">
        <v>0.905</v>
      </c>
      <c r="DC17" s="71">
        <v>1.584</v>
      </c>
      <c r="DD17" s="71">
        <v>1.892</v>
      </c>
      <c r="DE17" s="71">
        <v>0.574</v>
      </c>
      <c r="DF17" s="71">
        <v>1.619</v>
      </c>
      <c r="DG17" s="71">
        <v>1.123</v>
      </c>
      <c r="DH17" s="71">
        <v>0.398</v>
      </c>
      <c r="DI17" s="71">
        <v>0.162</v>
      </c>
      <c r="DJ17" s="71">
        <v>0.398</v>
      </c>
      <c r="DK17" s="71">
        <v>1.822</v>
      </c>
      <c r="DL17" s="71">
        <v>0.721</v>
      </c>
      <c r="DM17" s="71">
        <v>2.044</v>
      </c>
      <c r="DN17" s="71">
        <v>2.689</v>
      </c>
      <c r="DO17" s="71">
        <v>2.115</v>
      </c>
      <c r="DP17" s="71">
        <v>1.383</v>
      </c>
      <c r="DQ17" s="71">
        <v>1.152</v>
      </c>
      <c r="DR17" s="71">
        <v>0.678</v>
      </c>
    </row>
    <row r="18" spans="1:122" ht="11.25" customHeight="1">
      <c r="A18" s="68" t="s">
        <v>11</v>
      </c>
      <c r="B18" s="69">
        <v>111</v>
      </c>
      <c r="C18" s="70">
        <v>1.5691801801801797</v>
      </c>
      <c r="D18" s="70">
        <v>0</v>
      </c>
      <c r="E18" s="70">
        <v>12.138</v>
      </c>
      <c r="F18" s="70">
        <v>2.6072346787809133</v>
      </c>
      <c r="G18" s="71">
        <v>0.407</v>
      </c>
      <c r="H18" s="71">
        <v>1.556</v>
      </c>
      <c r="I18" s="71">
        <v>0.581</v>
      </c>
      <c r="J18" s="71">
        <v>0.207</v>
      </c>
      <c r="K18" s="71">
        <v>0.302</v>
      </c>
      <c r="L18" s="71">
        <v>0.162</v>
      </c>
      <c r="M18" s="71">
        <v>0.531</v>
      </c>
      <c r="N18" s="71">
        <v>0.791</v>
      </c>
      <c r="O18" s="71">
        <v>3.489</v>
      </c>
      <c r="P18" s="71">
        <v>3.777</v>
      </c>
      <c r="Q18" s="71">
        <v>0.401</v>
      </c>
      <c r="R18" s="71">
        <v>0.604</v>
      </c>
      <c r="S18" s="71">
        <v>10.305</v>
      </c>
      <c r="T18" s="71">
        <v>7.079</v>
      </c>
      <c r="U18" s="71">
        <v>1.271</v>
      </c>
      <c r="V18" s="71">
        <v>0.331</v>
      </c>
      <c r="W18" s="71">
        <v>0.755</v>
      </c>
      <c r="X18" s="71">
        <v>0</v>
      </c>
      <c r="Y18" s="71">
        <v>1.001</v>
      </c>
      <c r="Z18" s="71">
        <v>0.424</v>
      </c>
      <c r="AA18" s="71">
        <v>0</v>
      </c>
      <c r="AB18" s="71"/>
      <c r="AC18" s="71"/>
      <c r="AD18" s="71">
        <v>0</v>
      </c>
      <c r="AE18" s="71">
        <v>0.903</v>
      </c>
      <c r="AF18" s="71">
        <v>0.954</v>
      </c>
      <c r="AG18" s="71">
        <v>0.315</v>
      </c>
      <c r="AH18" s="71">
        <v>7.628</v>
      </c>
      <c r="AI18" s="71">
        <v>0</v>
      </c>
      <c r="AJ18" s="71">
        <v>0.459</v>
      </c>
      <c r="AK18" s="71">
        <v>7.797</v>
      </c>
      <c r="AL18" s="71">
        <v>6.942</v>
      </c>
      <c r="AM18" s="71">
        <v>3.627</v>
      </c>
      <c r="AN18" s="71">
        <v>0.241</v>
      </c>
      <c r="AO18" s="71">
        <v>0.446</v>
      </c>
      <c r="AP18" s="71">
        <v>0.422</v>
      </c>
      <c r="AQ18" s="71">
        <v>5.667</v>
      </c>
      <c r="AR18" s="71">
        <v>5.942</v>
      </c>
      <c r="AS18" s="71">
        <v>0.334</v>
      </c>
      <c r="AT18" s="71">
        <v>0.341</v>
      </c>
      <c r="AU18" s="71">
        <v>0.296</v>
      </c>
      <c r="AV18" s="71">
        <v>6.821</v>
      </c>
      <c r="AW18" s="71">
        <v>0.301</v>
      </c>
      <c r="AX18" s="71">
        <v>0.262</v>
      </c>
      <c r="AY18" s="71">
        <v>0</v>
      </c>
      <c r="AZ18" s="71">
        <v>6.579</v>
      </c>
      <c r="BA18" s="71">
        <v>0.381</v>
      </c>
      <c r="BB18" s="71">
        <v>0.616</v>
      </c>
      <c r="BC18" s="71">
        <v>0.202</v>
      </c>
      <c r="BD18" s="71">
        <v>0.959</v>
      </c>
      <c r="BE18" s="71">
        <v>0.701</v>
      </c>
      <c r="BF18" s="71">
        <v>0.394</v>
      </c>
      <c r="BG18" s="71">
        <v>0.55</v>
      </c>
      <c r="BH18" s="71">
        <v>0.276</v>
      </c>
      <c r="BI18" s="71">
        <v>0.441</v>
      </c>
      <c r="BJ18" s="71">
        <v>0.428</v>
      </c>
      <c r="BK18" s="71">
        <v>1.901</v>
      </c>
      <c r="BL18" s="71">
        <v>0.202</v>
      </c>
      <c r="BM18" s="71">
        <v>10.012</v>
      </c>
      <c r="BN18" s="71">
        <v>9.654</v>
      </c>
      <c r="BO18" s="71">
        <v>0.535</v>
      </c>
      <c r="BP18" s="71">
        <v>0.159</v>
      </c>
      <c r="BQ18" s="71">
        <v>0</v>
      </c>
      <c r="BR18" s="71">
        <v>1.376</v>
      </c>
      <c r="BS18" s="71">
        <v>0</v>
      </c>
      <c r="BT18" s="71">
        <v>0.729</v>
      </c>
      <c r="BU18" s="71">
        <v>0.463</v>
      </c>
      <c r="BV18" s="71">
        <v>0.285</v>
      </c>
      <c r="BW18" s="71">
        <v>0.495</v>
      </c>
      <c r="BX18" s="71">
        <v>0.658</v>
      </c>
      <c r="BY18" s="71">
        <v>0.336</v>
      </c>
      <c r="BZ18" s="71">
        <v>0.52</v>
      </c>
      <c r="CA18" s="71">
        <v>1.069</v>
      </c>
      <c r="CB18" s="71"/>
      <c r="CC18" s="71">
        <v>0.241</v>
      </c>
      <c r="CD18" s="71">
        <v>0.399</v>
      </c>
      <c r="CE18" s="71">
        <v>12.138</v>
      </c>
      <c r="CF18" s="71">
        <v>10.519</v>
      </c>
      <c r="CG18" s="71">
        <v>0.155</v>
      </c>
      <c r="CH18" s="71">
        <v>0</v>
      </c>
      <c r="CI18" s="71">
        <v>0.13</v>
      </c>
      <c r="CJ18" s="71">
        <v>0.103</v>
      </c>
      <c r="CK18" s="71">
        <v>0.871</v>
      </c>
      <c r="CL18" s="72"/>
      <c r="CM18" s="71">
        <v>0.543</v>
      </c>
      <c r="CN18" s="73">
        <v>2.495</v>
      </c>
      <c r="CO18" s="71">
        <v>0.845</v>
      </c>
      <c r="CP18" s="71">
        <v>0.158</v>
      </c>
      <c r="CQ18" s="71">
        <v>0.764</v>
      </c>
      <c r="CR18" s="71">
        <v>0.283</v>
      </c>
      <c r="CS18" s="71">
        <v>0.596</v>
      </c>
      <c r="CT18" s="71">
        <v>1.394</v>
      </c>
      <c r="CU18" s="71">
        <v>0.383</v>
      </c>
      <c r="CV18" s="71">
        <v>0.402</v>
      </c>
      <c r="CW18" s="71">
        <v>1.394</v>
      </c>
      <c r="CX18" s="71">
        <v>0.933</v>
      </c>
      <c r="CY18" s="71">
        <v>0.911</v>
      </c>
      <c r="CZ18" s="71">
        <v>0.476</v>
      </c>
      <c r="DA18" s="71">
        <v>0.722</v>
      </c>
      <c r="DB18" s="71">
        <v>0.685</v>
      </c>
      <c r="DC18" s="71">
        <v>3.018</v>
      </c>
      <c r="DD18" s="71">
        <v>1.417</v>
      </c>
      <c r="DE18" s="71">
        <v>0.559</v>
      </c>
      <c r="DF18" s="71">
        <v>0.765</v>
      </c>
      <c r="DG18" s="71">
        <v>0.767</v>
      </c>
      <c r="DH18" s="71">
        <v>0.337</v>
      </c>
      <c r="DI18" s="71">
        <v>0.41</v>
      </c>
      <c r="DJ18" s="71">
        <v>0.242</v>
      </c>
      <c r="DK18" s="71">
        <v>0.872</v>
      </c>
      <c r="DL18" s="71">
        <v>0.561</v>
      </c>
      <c r="DM18" s="71">
        <v>1.382</v>
      </c>
      <c r="DN18" s="71">
        <v>1.942</v>
      </c>
      <c r="DO18" s="71">
        <v>1.593</v>
      </c>
      <c r="DP18" s="71">
        <v>0.67</v>
      </c>
      <c r="DQ18" s="71">
        <v>0.636</v>
      </c>
      <c r="DR18" s="71">
        <v>0.37</v>
      </c>
    </row>
    <row r="19" spans="1:122" ht="11.25" customHeight="1">
      <c r="A19" s="68" t="s">
        <v>65</v>
      </c>
      <c r="B19" s="69">
        <v>114</v>
      </c>
      <c r="C19" s="70">
        <v>2.6232192982456133</v>
      </c>
      <c r="D19" s="70">
        <v>0.222</v>
      </c>
      <c r="E19" s="70">
        <v>14.806</v>
      </c>
      <c r="F19" s="70">
        <v>2.323243304500907</v>
      </c>
      <c r="G19" s="71">
        <v>6.015</v>
      </c>
      <c r="H19" s="71">
        <v>6.254</v>
      </c>
      <c r="I19" s="71">
        <v>3.399</v>
      </c>
      <c r="J19" s="71">
        <v>1.99</v>
      </c>
      <c r="K19" s="71">
        <v>2.303</v>
      </c>
      <c r="L19" s="71">
        <v>1.488</v>
      </c>
      <c r="M19" s="71">
        <v>2.506</v>
      </c>
      <c r="N19" s="71">
        <v>2.703</v>
      </c>
      <c r="O19" s="71">
        <v>10.245</v>
      </c>
      <c r="P19" s="71">
        <v>1.752</v>
      </c>
      <c r="Q19" s="71">
        <v>14.806</v>
      </c>
      <c r="R19" s="71">
        <v>3.12</v>
      </c>
      <c r="S19" s="71">
        <v>1.171</v>
      </c>
      <c r="T19" s="71">
        <v>1.453</v>
      </c>
      <c r="U19" s="71">
        <v>2.49</v>
      </c>
      <c r="V19" s="71">
        <v>1.25</v>
      </c>
      <c r="W19" s="71">
        <v>3.669</v>
      </c>
      <c r="X19" s="71">
        <v>1.051</v>
      </c>
      <c r="Y19" s="71">
        <v>13.829</v>
      </c>
      <c r="Z19" s="71">
        <v>1.55</v>
      </c>
      <c r="AA19" s="71">
        <v>0.789</v>
      </c>
      <c r="AB19" s="71">
        <v>0.496</v>
      </c>
      <c r="AC19" s="71">
        <v>0.901</v>
      </c>
      <c r="AD19" s="71">
        <v>1.044</v>
      </c>
      <c r="AE19" s="71">
        <v>3.492</v>
      </c>
      <c r="AF19" s="71">
        <v>6.747</v>
      </c>
      <c r="AG19" s="71">
        <v>0.716</v>
      </c>
      <c r="AH19" s="71">
        <v>3</v>
      </c>
      <c r="AI19" s="71">
        <v>1.6</v>
      </c>
      <c r="AJ19" s="71">
        <v>0.492</v>
      </c>
      <c r="AK19" s="71">
        <v>4.183</v>
      </c>
      <c r="AL19" s="71">
        <v>1.004</v>
      </c>
      <c r="AM19" s="71">
        <v>0.222</v>
      </c>
      <c r="AN19" s="71">
        <v>0.696</v>
      </c>
      <c r="AO19" s="71">
        <v>0.845</v>
      </c>
      <c r="AP19" s="71">
        <v>1.416</v>
      </c>
      <c r="AQ19" s="71">
        <v>0.857</v>
      </c>
      <c r="AR19" s="71">
        <v>0.902</v>
      </c>
      <c r="AS19" s="71">
        <v>1.156</v>
      </c>
      <c r="AT19" s="71">
        <v>2.187</v>
      </c>
      <c r="AU19" s="71">
        <v>1.122</v>
      </c>
      <c r="AV19" s="71">
        <v>1.575</v>
      </c>
      <c r="AW19" s="71">
        <v>1.413</v>
      </c>
      <c r="AX19" s="71">
        <v>1.258</v>
      </c>
      <c r="AY19" s="71">
        <v>1.56</v>
      </c>
      <c r="AZ19" s="71">
        <v>1.31</v>
      </c>
      <c r="BA19" s="71">
        <v>1.879</v>
      </c>
      <c r="BB19" s="71">
        <v>2.191</v>
      </c>
      <c r="BC19" s="71">
        <v>1.172</v>
      </c>
      <c r="BD19" s="71">
        <v>1.057</v>
      </c>
      <c r="BE19" s="71">
        <v>0.865</v>
      </c>
      <c r="BF19" s="71">
        <v>1.304</v>
      </c>
      <c r="BG19" s="71">
        <v>1.604</v>
      </c>
      <c r="BH19" s="71">
        <v>1.673</v>
      </c>
      <c r="BI19" s="71">
        <v>0.7</v>
      </c>
      <c r="BJ19" s="71">
        <v>1.783</v>
      </c>
      <c r="BK19" s="71">
        <v>1.161</v>
      </c>
      <c r="BL19" s="71">
        <v>1.328</v>
      </c>
      <c r="BM19" s="71">
        <v>1.872</v>
      </c>
      <c r="BN19" s="71">
        <v>2.225</v>
      </c>
      <c r="BO19" s="71">
        <v>1.448</v>
      </c>
      <c r="BP19" s="71">
        <v>1.938</v>
      </c>
      <c r="BQ19" s="71">
        <v>0.98</v>
      </c>
      <c r="BR19" s="71">
        <v>1.659</v>
      </c>
      <c r="BS19" s="71">
        <v>1.271</v>
      </c>
      <c r="BT19" s="71">
        <v>1.948</v>
      </c>
      <c r="BU19" s="71">
        <v>3.033</v>
      </c>
      <c r="BV19" s="71">
        <v>2.829</v>
      </c>
      <c r="BW19" s="71">
        <v>1.895</v>
      </c>
      <c r="BX19" s="71">
        <v>2.263</v>
      </c>
      <c r="BY19" s="71">
        <v>1.133</v>
      </c>
      <c r="BZ19" s="71">
        <v>1.286</v>
      </c>
      <c r="CA19" s="71">
        <v>2.787</v>
      </c>
      <c r="CB19" s="71">
        <v>0.974</v>
      </c>
      <c r="CC19" s="71">
        <v>0.692</v>
      </c>
      <c r="CD19" s="71">
        <v>0.923</v>
      </c>
      <c r="CE19" s="71">
        <v>4.945</v>
      </c>
      <c r="CF19" s="71">
        <v>1.946</v>
      </c>
      <c r="CG19" s="71">
        <v>2.853</v>
      </c>
      <c r="CH19" s="71">
        <v>2.883</v>
      </c>
      <c r="CI19" s="71">
        <v>3.834</v>
      </c>
      <c r="CJ19" s="71">
        <v>1.636</v>
      </c>
      <c r="CK19" s="71">
        <v>6.13</v>
      </c>
      <c r="CL19" s="72"/>
      <c r="CM19" s="71">
        <v>1.799</v>
      </c>
      <c r="CN19" s="73">
        <v>7.81</v>
      </c>
      <c r="CO19" s="71">
        <v>4.057</v>
      </c>
      <c r="CP19" s="71">
        <v>4.476</v>
      </c>
      <c r="CQ19" s="71">
        <v>3.467</v>
      </c>
      <c r="CR19" s="71">
        <v>1.03</v>
      </c>
      <c r="CS19" s="71">
        <v>3.102</v>
      </c>
      <c r="CT19" s="71">
        <v>5.909</v>
      </c>
      <c r="CU19" s="71">
        <v>2.28</v>
      </c>
      <c r="CV19" s="71">
        <v>2.143</v>
      </c>
      <c r="CW19" s="71">
        <v>5.909</v>
      </c>
      <c r="CX19" s="71">
        <v>2.203</v>
      </c>
      <c r="CY19" s="71">
        <v>4.501</v>
      </c>
      <c r="CZ19" s="71">
        <v>1.456</v>
      </c>
      <c r="DA19" s="71">
        <v>2.187</v>
      </c>
      <c r="DB19" s="71">
        <v>2.041</v>
      </c>
      <c r="DC19" s="71">
        <v>6.439</v>
      </c>
      <c r="DD19" s="71">
        <v>6.903</v>
      </c>
      <c r="DE19" s="71">
        <v>1.346</v>
      </c>
      <c r="DF19" s="71">
        <v>2.364</v>
      </c>
      <c r="DG19" s="71">
        <v>3.785</v>
      </c>
      <c r="DH19" s="71">
        <v>1.282</v>
      </c>
      <c r="DI19" s="71">
        <v>1.472</v>
      </c>
      <c r="DJ19" s="71">
        <v>1.822</v>
      </c>
      <c r="DK19" s="71">
        <v>3.955</v>
      </c>
      <c r="DL19" s="71">
        <v>3.024</v>
      </c>
      <c r="DM19" s="71">
        <v>5.593</v>
      </c>
      <c r="DN19" s="71">
        <v>4.997</v>
      </c>
      <c r="DO19" s="71">
        <v>5.092</v>
      </c>
      <c r="DP19" s="71">
        <v>2.558</v>
      </c>
      <c r="DQ19" s="71">
        <v>4.316</v>
      </c>
      <c r="DR19" s="71">
        <v>1.412</v>
      </c>
    </row>
    <row r="20" spans="1:122" ht="11.25" customHeight="1">
      <c r="A20" s="68" t="s">
        <v>16</v>
      </c>
      <c r="B20" s="69">
        <v>114</v>
      </c>
      <c r="C20" s="70">
        <v>0.7362807017543863</v>
      </c>
      <c r="D20" s="70">
        <v>0</v>
      </c>
      <c r="E20" s="70">
        <v>2.334</v>
      </c>
      <c r="F20" s="70">
        <v>0.41939999976515985</v>
      </c>
      <c r="G20" s="71">
        <v>2.118</v>
      </c>
      <c r="H20" s="71">
        <v>1.769</v>
      </c>
      <c r="I20" s="71">
        <v>1.424</v>
      </c>
      <c r="J20" s="71">
        <v>0.461</v>
      </c>
      <c r="K20" s="71">
        <v>0.699</v>
      </c>
      <c r="L20" s="71">
        <v>0.489</v>
      </c>
      <c r="M20" s="71">
        <v>0.516</v>
      </c>
      <c r="N20" s="71">
        <v>0.559</v>
      </c>
      <c r="O20" s="71">
        <v>0.856</v>
      </c>
      <c r="P20" s="71">
        <v>0.232</v>
      </c>
      <c r="Q20" s="71">
        <v>1.142</v>
      </c>
      <c r="R20" s="71">
        <v>0.536</v>
      </c>
      <c r="S20" s="71">
        <v>1.05</v>
      </c>
      <c r="T20" s="71">
        <v>0.262</v>
      </c>
      <c r="U20" s="71">
        <v>0.849</v>
      </c>
      <c r="V20" s="71">
        <v>1.133</v>
      </c>
      <c r="W20" s="71">
        <v>1.369</v>
      </c>
      <c r="X20" s="71">
        <v>0.448</v>
      </c>
      <c r="Y20" s="71">
        <v>0.968</v>
      </c>
      <c r="Z20" s="71">
        <v>0.499</v>
      </c>
      <c r="AA20" s="71">
        <v>0.264</v>
      </c>
      <c r="AB20" s="71">
        <v>0.16</v>
      </c>
      <c r="AC20" s="71">
        <v>0.417</v>
      </c>
      <c r="AD20" s="71">
        <v>0.353</v>
      </c>
      <c r="AE20" s="71">
        <v>1.111</v>
      </c>
      <c r="AF20" s="71">
        <v>1.2</v>
      </c>
      <c r="AG20" s="71">
        <v>0.347</v>
      </c>
      <c r="AH20" s="71">
        <v>0.912</v>
      </c>
      <c r="AI20" s="71">
        <v>0.399</v>
      </c>
      <c r="AJ20" s="71">
        <v>0.432</v>
      </c>
      <c r="AK20" s="71">
        <v>1.202</v>
      </c>
      <c r="AL20" s="71">
        <v>0.423</v>
      </c>
      <c r="AM20" s="71">
        <v>0</v>
      </c>
      <c r="AN20" s="71">
        <v>0.267</v>
      </c>
      <c r="AO20" s="71">
        <v>0.849</v>
      </c>
      <c r="AP20" s="71">
        <v>0.545</v>
      </c>
      <c r="AQ20" s="71">
        <v>0.376</v>
      </c>
      <c r="AR20" s="71">
        <v>0.452</v>
      </c>
      <c r="AS20" s="71">
        <v>0.466</v>
      </c>
      <c r="AT20" s="71">
        <v>1.165</v>
      </c>
      <c r="AU20" s="71">
        <v>0.353</v>
      </c>
      <c r="AV20" s="71">
        <v>0.626</v>
      </c>
      <c r="AW20" s="71">
        <v>0.576</v>
      </c>
      <c r="AX20" s="71">
        <v>0.411</v>
      </c>
      <c r="AY20" s="71">
        <v>0.423</v>
      </c>
      <c r="AZ20" s="71">
        <v>0.349</v>
      </c>
      <c r="BA20" s="71">
        <v>0.841</v>
      </c>
      <c r="BB20" s="71">
        <v>0.967</v>
      </c>
      <c r="BC20" s="71">
        <v>0.401</v>
      </c>
      <c r="BD20" s="71">
        <v>0.454</v>
      </c>
      <c r="BE20" s="71">
        <v>0.504</v>
      </c>
      <c r="BF20" s="71">
        <v>0.612</v>
      </c>
      <c r="BG20" s="71">
        <v>0.569</v>
      </c>
      <c r="BH20" s="71">
        <v>0.584</v>
      </c>
      <c r="BI20" s="71">
        <v>1.391</v>
      </c>
      <c r="BJ20" s="71">
        <v>0.789</v>
      </c>
      <c r="BK20" s="71">
        <v>0.486</v>
      </c>
      <c r="BL20" s="71">
        <v>0.434</v>
      </c>
      <c r="BM20" s="71">
        <v>0.701</v>
      </c>
      <c r="BN20" s="71">
        <v>0.721</v>
      </c>
      <c r="BO20" s="71">
        <v>0.513</v>
      </c>
      <c r="BP20" s="71">
        <v>0.568</v>
      </c>
      <c r="BQ20" s="71">
        <v>0.513</v>
      </c>
      <c r="BR20" s="71">
        <v>0.752</v>
      </c>
      <c r="BS20" s="71">
        <v>0.612</v>
      </c>
      <c r="BT20" s="71">
        <v>0.964</v>
      </c>
      <c r="BU20" s="71">
        <v>0.694</v>
      </c>
      <c r="BV20" s="71">
        <v>1.015</v>
      </c>
      <c r="BW20" s="71">
        <v>0.581</v>
      </c>
      <c r="BX20" s="71">
        <v>0.75</v>
      </c>
      <c r="BY20" s="71">
        <v>0.554</v>
      </c>
      <c r="BZ20" s="71">
        <v>0.377</v>
      </c>
      <c r="CA20" s="71">
        <v>0.873</v>
      </c>
      <c r="CB20" s="71">
        <v>0.454</v>
      </c>
      <c r="CC20" s="71">
        <v>0.41</v>
      </c>
      <c r="CD20" s="71">
        <v>0.61</v>
      </c>
      <c r="CE20" s="71">
        <v>1.346</v>
      </c>
      <c r="CF20" s="71">
        <v>0.522</v>
      </c>
      <c r="CG20" s="71">
        <v>1.161</v>
      </c>
      <c r="CH20" s="71">
        <v>1.311</v>
      </c>
      <c r="CI20" s="71">
        <v>0.696</v>
      </c>
      <c r="CJ20" s="71">
        <v>1.414</v>
      </c>
      <c r="CK20" s="71">
        <v>0.817</v>
      </c>
      <c r="CL20" s="72"/>
      <c r="CM20" s="71">
        <v>0.476</v>
      </c>
      <c r="CN20" s="73">
        <v>1.448</v>
      </c>
      <c r="CO20" s="71">
        <v>0.891</v>
      </c>
      <c r="CP20" s="71">
        <v>1.141</v>
      </c>
      <c r="CQ20" s="71">
        <v>0.76</v>
      </c>
      <c r="CR20" s="71">
        <v>0.268</v>
      </c>
      <c r="CS20" s="71">
        <v>0.558</v>
      </c>
      <c r="CT20" s="71">
        <v>1.767</v>
      </c>
      <c r="CU20" s="71">
        <v>0.533</v>
      </c>
      <c r="CV20" s="71">
        <v>0.417</v>
      </c>
      <c r="CW20" s="71">
        <v>1.767</v>
      </c>
      <c r="CX20" s="71">
        <v>1.136</v>
      </c>
      <c r="CY20" s="71">
        <v>1.162</v>
      </c>
      <c r="CZ20" s="71">
        <v>0.316</v>
      </c>
      <c r="DA20" s="71">
        <v>0.676</v>
      </c>
      <c r="DB20" s="71">
        <v>0.655</v>
      </c>
      <c r="DC20" s="71">
        <v>1.461</v>
      </c>
      <c r="DD20" s="71">
        <v>1.405</v>
      </c>
      <c r="DE20" s="71">
        <v>0.575</v>
      </c>
      <c r="DF20" s="71">
        <v>0.592</v>
      </c>
      <c r="DG20" s="71">
        <v>0.604</v>
      </c>
      <c r="DH20" s="71">
        <v>0.348</v>
      </c>
      <c r="DI20" s="71">
        <v>0.296</v>
      </c>
      <c r="DJ20" s="71">
        <v>0.266</v>
      </c>
      <c r="DK20" s="71">
        <v>0.629</v>
      </c>
      <c r="DL20" s="71">
        <v>0.491</v>
      </c>
      <c r="DM20" s="71">
        <v>1.161</v>
      </c>
      <c r="DN20" s="71">
        <v>2.334</v>
      </c>
      <c r="DO20" s="71">
        <v>1.114</v>
      </c>
      <c r="DP20" s="71">
        <v>0.782</v>
      </c>
      <c r="DQ20" s="71">
        <v>0.696</v>
      </c>
      <c r="DR20" s="71">
        <v>0.241</v>
      </c>
    </row>
    <row r="21" spans="1:122" ht="11.25" customHeight="1">
      <c r="A21" s="68" t="s">
        <v>66</v>
      </c>
      <c r="B21" s="69">
        <v>114</v>
      </c>
      <c r="C21" s="70">
        <v>1.005342105263158</v>
      </c>
      <c r="D21" s="70">
        <v>0</v>
      </c>
      <c r="E21" s="70">
        <v>10.591</v>
      </c>
      <c r="F21" s="70">
        <v>1.1695825453264985</v>
      </c>
      <c r="G21" s="71">
        <v>1.508</v>
      </c>
      <c r="H21" s="71">
        <v>1.68</v>
      </c>
      <c r="I21" s="71">
        <v>0.767</v>
      </c>
      <c r="J21" s="71">
        <v>0.481</v>
      </c>
      <c r="K21" s="71">
        <v>0.646</v>
      </c>
      <c r="L21" s="71">
        <v>0.373</v>
      </c>
      <c r="M21" s="71">
        <v>0.566</v>
      </c>
      <c r="N21" s="71">
        <v>0.712</v>
      </c>
      <c r="O21" s="71">
        <v>1.827</v>
      </c>
      <c r="P21" s="71">
        <v>0.438</v>
      </c>
      <c r="Q21" s="71">
        <v>10.591</v>
      </c>
      <c r="R21" s="71">
        <v>1.151</v>
      </c>
      <c r="S21" s="71">
        <v>0.62</v>
      </c>
      <c r="T21" s="71">
        <v>0.397</v>
      </c>
      <c r="U21" s="71">
        <v>0.851</v>
      </c>
      <c r="V21" s="71">
        <v>0.59</v>
      </c>
      <c r="W21" s="71">
        <v>1.661</v>
      </c>
      <c r="X21" s="71">
        <v>0.327</v>
      </c>
      <c r="Y21" s="71">
        <v>5.484</v>
      </c>
      <c r="Z21" s="71">
        <v>0.629</v>
      </c>
      <c r="AA21" s="71">
        <v>0.3</v>
      </c>
      <c r="AB21" s="71">
        <v>0.214</v>
      </c>
      <c r="AC21" s="71">
        <v>0.439</v>
      </c>
      <c r="AD21" s="71">
        <v>0.366</v>
      </c>
      <c r="AE21" s="71">
        <v>1.772</v>
      </c>
      <c r="AF21" s="71">
        <v>2.651</v>
      </c>
      <c r="AG21" s="71">
        <v>0.331</v>
      </c>
      <c r="AH21" s="71">
        <v>1.293</v>
      </c>
      <c r="AI21" s="71">
        <v>0.589</v>
      </c>
      <c r="AJ21" s="71">
        <v>0.259</v>
      </c>
      <c r="AK21" s="71">
        <v>1.655</v>
      </c>
      <c r="AL21" s="71">
        <v>0.445</v>
      </c>
      <c r="AM21" s="71">
        <v>0</v>
      </c>
      <c r="AN21" s="71">
        <v>0.242</v>
      </c>
      <c r="AO21" s="71">
        <v>0.436</v>
      </c>
      <c r="AP21" s="71">
        <v>0.556</v>
      </c>
      <c r="AQ21" s="71">
        <v>0.338</v>
      </c>
      <c r="AR21" s="71">
        <v>0.391</v>
      </c>
      <c r="AS21" s="71">
        <v>0.445</v>
      </c>
      <c r="AT21" s="71">
        <v>0.849</v>
      </c>
      <c r="AU21" s="71">
        <v>0.464</v>
      </c>
      <c r="AV21" s="71">
        <v>0.636</v>
      </c>
      <c r="AW21" s="71">
        <v>0.419</v>
      </c>
      <c r="AX21" s="71">
        <v>0.487</v>
      </c>
      <c r="AY21" s="71">
        <v>0.489</v>
      </c>
      <c r="AZ21" s="71">
        <v>0.373</v>
      </c>
      <c r="BA21" s="71">
        <v>0.764</v>
      </c>
      <c r="BB21" s="71">
        <v>0.862</v>
      </c>
      <c r="BC21" s="71">
        <v>0.388</v>
      </c>
      <c r="BD21" s="71">
        <v>0.414</v>
      </c>
      <c r="BE21" s="71">
        <v>0.402</v>
      </c>
      <c r="BF21" s="71">
        <v>0.414</v>
      </c>
      <c r="BG21" s="71">
        <v>0.563</v>
      </c>
      <c r="BH21" s="71">
        <v>0.577</v>
      </c>
      <c r="BI21" s="71">
        <v>0.349</v>
      </c>
      <c r="BJ21" s="71">
        <v>0.688</v>
      </c>
      <c r="BK21" s="71">
        <v>0.385</v>
      </c>
      <c r="BL21" s="71">
        <v>0.431</v>
      </c>
      <c r="BM21" s="71">
        <v>0.719</v>
      </c>
      <c r="BN21" s="71">
        <v>0.795</v>
      </c>
      <c r="BO21" s="71">
        <v>0.593</v>
      </c>
      <c r="BP21" s="71">
        <v>0.585</v>
      </c>
      <c r="BQ21" s="71">
        <v>0.375</v>
      </c>
      <c r="BR21" s="71">
        <v>0.583</v>
      </c>
      <c r="BS21" s="71">
        <v>0.47</v>
      </c>
      <c r="BT21" s="71">
        <v>0.681</v>
      </c>
      <c r="BU21" s="71">
        <v>0.92</v>
      </c>
      <c r="BV21" s="71">
        <v>1.042</v>
      </c>
      <c r="BW21" s="71">
        <v>0.673</v>
      </c>
      <c r="BX21" s="71">
        <v>0.814</v>
      </c>
      <c r="BY21" s="71">
        <v>0.297</v>
      </c>
      <c r="BZ21" s="71">
        <v>0.44</v>
      </c>
      <c r="CA21" s="71">
        <v>0.907</v>
      </c>
      <c r="CB21" s="71">
        <v>0.407</v>
      </c>
      <c r="CC21" s="71">
        <v>0.31</v>
      </c>
      <c r="CD21" s="71">
        <v>0.406</v>
      </c>
      <c r="CE21" s="71">
        <v>1.885</v>
      </c>
      <c r="CF21" s="71">
        <v>0.562</v>
      </c>
      <c r="CG21" s="71">
        <v>0.931</v>
      </c>
      <c r="CH21" s="71">
        <v>0.86</v>
      </c>
      <c r="CI21" s="71">
        <v>1.304</v>
      </c>
      <c r="CJ21" s="71">
        <v>0.624</v>
      </c>
      <c r="CK21" s="71">
        <v>2.007</v>
      </c>
      <c r="CL21" s="72"/>
      <c r="CM21" s="71">
        <v>0.661</v>
      </c>
      <c r="CN21" s="73">
        <v>2.857</v>
      </c>
      <c r="CO21" s="71">
        <v>1.325</v>
      </c>
      <c r="CP21" s="71">
        <v>1.367</v>
      </c>
      <c r="CQ21" s="71">
        <v>1.221</v>
      </c>
      <c r="CR21" s="71">
        <v>0.405</v>
      </c>
      <c r="CS21" s="71">
        <v>1.047</v>
      </c>
      <c r="CT21" s="71">
        <v>2.035</v>
      </c>
      <c r="CU21" s="71">
        <v>0.811</v>
      </c>
      <c r="CV21" s="71">
        <v>0.755</v>
      </c>
      <c r="CW21" s="71">
        <v>2.035</v>
      </c>
      <c r="CX21" s="71">
        <v>0.993</v>
      </c>
      <c r="CY21" s="71">
        <v>1.543</v>
      </c>
      <c r="CZ21" s="71">
        <v>0.51</v>
      </c>
      <c r="DA21" s="71">
        <v>1.019</v>
      </c>
      <c r="DB21" s="71">
        <v>0.809</v>
      </c>
      <c r="DC21" s="71">
        <v>2.67</v>
      </c>
      <c r="DD21" s="71">
        <v>2.801</v>
      </c>
      <c r="DE21" s="71">
        <v>0.649</v>
      </c>
      <c r="DF21" s="71">
        <v>1.068</v>
      </c>
      <c r="DG21" s="71">
        <v>1.341</v>
      </c>
      <c r="DH21" s="71">
        <v>0.5</v>
      </c>
      <c r="DI21" s="71">
        <v>0.725</v>
      </c>
      <c r="DJ21" s="71">
        <v>0.908</v>
      </c>
      <c r="DK21" s="71">
        <v>1.312</v>
      </c>
      <c r="DL21" s="71">
        <v>1.477</v>
      </c>
      <c r="DM21" s="71">
        <v>2.413</v>
      </c>
      <c r="DN21" s="71">
        <v>2.657</v>
      </c>
      <c r="DO21" s="71">
        <v>2.158</v>
      </c>
      <c r="DP21" s="71">
        <v>1.433</v>
      </c>
      <c r="DQ21" s="71">
        <v>2.189</v>
      </c>
      <c r="DR21" s="71">
        <v>0.607</v>
      </c>
    </row>
    <row r="22" spans="1:122" ht="11.25" customHeight="1">
      <c r="A22" s="68" t="s">
        <v>18</v>
      </c>
      <c r="B22" s="69">
        <v>114</v>
      </c>
      <c r="C22" s="70">
        <v>1.4384824561403504</v>
      </c>
      <c r="D22" s="70">
        <v>0.141</v>
      </c>
      <c r="E22" s="70">
        <v>5.841</v>
      </c>
      <c r="F22" s="70">
        <v>0.9041076363538063</v>
      </c>
      <c r="G22" s="71">
        <v>3.601</v>
      </c>
      <c r="H22" s="71">
        <v>3.008</v>
      </c>
      <c r="I22" s="71">
        <v>2.133</v>
      </c>
      <c r="J22" s="71">
        <v>0.816</v>
      </c>
      <c r="K22" s="71">
        <v>1.247</v>
      </c>
      <c r="L22" s="71">
        <v>0.87</v>
      </c>
      <c r="M22" s="71">
        <v>1.207</v>
      </c>
      <c r="N22" s="71">
        <v>1.372</v>
      </c>
      <c r="O22" s="71">
        <v>5.841</v>
      </c>
      <c r="P22" s="71">
        <v>0.562</v>
      </c>
      <c r="Q22" s="71">
        <v>1.893</v>
      </c>
      <c r="R22" s="71">
        <v>1.302</v>
      </c>
      <c r="S22" s="71">
        <v>1.613</v>
      </c>
      <c r="T22" s="71">
        <v>0.468</v>
      </c>
      <c r="U22" s="71">
        <v>1.352</v>
      </c>
      <c r="V22" s="71">
        <v>1.435</v>
      </c>
      <c r="W22" s="71">
        <v>2.349</v>
      </c>
      <c r="X22" s="71">
        <v>0.552</v>
      </c>
      <c r="Y22" s="71">
        <v>3.243</v>
      </c>
      <c r="Z22" s="71">
        <v>1.004</v>
      </c>
      <c r="AA22" s="71">
        <v>0.452</v>
      </c>
      <c r="AB22" s="71">
        <v>0.332</v>
      </c>
      <c r="AC22" s="71">
        <v>0.567</v>
      </c>
      <c r="AD22" s="71">
        <v>0.591</v>
      </c>
      <c r="AE22" s="71">
        <v>2.525</v>
      </c>
      <c r="AF22" s="71">
        <v>2.684</v>
      </c>
      <c r="AG22" s="71">
        <v>0.577</v>
      </c>
      <c r="AH22" s="71">
        <v>1.901</v>
      </c>
      <c r="AI22" s="71">
        <v>0.824</v>
      </c>
      <c r="AJ22" s="71">
        <v>0.626</v>
      </c>
      <c r="AK22" s="71">
        <v>1.747</v>
      </c>
      <c r="AL22" s="71">
        <v>0.713</v>
      </c>
      <c r="AM22" s="71">
        <v>0.141</v>
      </c>
      <c r="AN22" s="71">
        <v>0.442</v>
      </c>
      <c r="AO22" s="71">
        <v>1.35</v>
      </c>
      <c r="AP22" s="71">
        <v>0.902</v>
      </c>
      <c r="AQ22" s="71">
        <v>0.531</v>
      </c>
      <c r="AR22" s="71">
        <v>0.841</v>
      </c>
      <c r="AS22" s="71">
        <v>0.896</v>
      </c>
      <c r="AT22" s="71">
        <v>2.361</v>
      </c>
      <c r="AU22" s="71">
        <v>0.742</v>
      </c>
      <c r="AV22" s="71">
        <v>1.233</v>
      </c>
      <c r="AW22" s="71">
        <v>0.692</v>
      </c>
      <c r="AX22" s="71">
        <v>0.851</v>
      </c>
      <c r="AY22" s="71">
        <v>0.726</v>
      </c>
      <c r="AZ22" s="71">
        <v>0.651</v>
      </c>
      <c r="BA22" s="71">
        <v>1.674</v>
      </c>
      <c r="BB22" s="71">
        <v>1.664</v>
      </c>
      <c r="BC22" s="71">
        <v>0.653</v>
      </c>
      <c r="BD22" s="71">
        <v>0.926</v>
      </c>
      <c r="BE22" s="71">
        <v>0.492</v>
      </c>
      <c r="BF22" s="71">
        <v>0.594</v>
      </c>
      <c r="BG22" s="71">
        <v>0.891</v>
      </c>
      <c r="BH22" s="71">
        <v>0.892</v>
      </c>
      <c r="BI22" s="71">
        <v>2.384</v>
      </c>
      <c r="BJ22" s="71">
        <v>1.574</v>
      </c>
      <c r="BK22" s="71">
        <v>1.073</v>
      </c>
      <c r="BL22" s="71">
        <v>0.823</v>
      </c>
      <c r="BM22" s="71">
        <v>1.462</v>
      </c>
      <c r="BN22" s="71">
        <v>1.644</v>
      </c>
      <c r="BO22" s="71">
        <v>1.112</v>
      </c>
      <c r="BP22" s="71">
        <v>0.935</v>
      </c>
      <c r="BQ22" s="71">
        <v>0.823</v>
      </c>
      <c r="BR22" s="71">
        <v>1.376</v>
      </c>
      <c r="BS22" s="71">
        <v>1.198</v>
      </c>
      <c r="BT22" s="71">
        <v>1.772</v>
      </c>
      <c r="BU22" s="71">
        <v>1.653</v>
      </c>
      <c r="BV22" s="71">
        <v>2.637</v>
      </c>
      <c r="BW22" s="71">
        <v>1.063</v>
      </c>
      <c r="BX22" s="71">
        <v>1.611</v>
      </c>
      <c r="BY22" s="71">
        <v>0.611</v>
      </c>
      <c r="BZ22" s="71">
        <v>0.766</v>
      </c>
      <c r="CA22" s="71">
        <v>1.687</v>
      </c>
      <c r="CB22" s="71">
        <v>0.834</v>
      </c>
      <c r="CC22" s="71">
        <v>0.908</v>
      </c>
      <c r="CD22" s="71">
        <v>1.212</v>
      </c>
      <c r="CE22" s="71">
        <v>2.989</v>
      </c>
      <c r="CF22" s="71">
        <v>0.928</v>
      </c>
      <c r="CG22" s="71">
        <v>2.203</v>
      </c>
      <c r="CH22" s="71">
        <v>2.512</v>
      </c>
      <c r="CI22" s="71">
        <v>1.566</v>
      </c>
      <c r="CJ22" s="71">
        <v>2.116</v>
      </c>
      <c r="CK22" s="71">
        <v>1.897</v>
      </c>
      <c r="CL22" s="72"/>
      <c r="CM22" s="71">
        <v>0.95</v>
      </c>
      <c r="CN22" s="73">
        <v>6.544</v>
      </c>
      <c r="CO22" s="71">
        <v>1.849</v>
      </c>
      <c r="CP22" s="71">
        <v>2.225</v>
      </c>
      <c r="CQ22" s="71">
        <v>1.483</v>
      </c>
      <c r="CR22" s="71">
        <v>0.622</v>
      </c>
      <c r="CS22" s="71">
        <v>1.081</v>
      </c>
      <c r="CT22" s="71">
        <v>2.678</v>
      </c>
      <c r="CU22" s="71">
        <v>0.967</v>
      </c>
      <c r="CV22" s="71">
        <v>0.832</v>
      </c>
      <c r="CW22" s="71">
        <v>2.678</v>
      </c>
      <c r="CX22" s="71">
        <v>1.946</v>
      </c>
      <c r="CY22" s="71">
        <v>1.932</v>
      </c>
      <c r="CZ22" s="71">
        <v>0.778</v>
      </c>
      <c r="DA22" s="71">
        <v>1.277</v>
      </c>
      <c r="DB22" s="71">
        <v>1.202</v>
      </c>
      <c r="DC22" s="71">
        <v>3.992</v>
      </c>
      <c r="DD22" s="71">
        <v>2.647</v>
      </c>
      <c r="DE22" s="71">
        <v>0.753</v>
      </c>
      <c r="DF22" s="71">
        <v>1.856</v>
      </c>
      <c r="DG22" s="71">
        <v>1.547</v>
      </c>
      <c r="DH22" s="71">
        <v>0.369</v>
      </c>
      <c r="DI22" s="71">
        <v>0.899</v>
      </c>
      <c r="DJ22" s="71">
        <v>0.724</v>
      </c>
      <c r="DK22" s="71">
        <v>1.464</v>
      </c>
      <c r="DL22" s="71">
        <v>1.376</v>
      </c>
      <c r="DM22" s="71">
        <v>2.593</v>
      </c>
      <c r="DN22" s="71">
        <v>3.987</v>
      </c>
      <c r="DO22" s="71">
        <v>2.535</v>
      </c>
      <c r="DP22" s="71">
        <v>1.49</v>
      </c>
      <c r="DQ22" s="71">
        <v>1.868</v>
      </c>
      <c r="DR22" s="71">
        <v>0.466</v>
      </c>
    </row>
    <row r="23" spans="1:122" ht="11.25" customHeight="1">
      <c r="A23" s="68" t="s">
        <v>64</v>
      </c>
      <c r="B23" s="69">
        <v>114</v>
      </c>
      <c r="C23" s="70">
        <v>2.509877192982456</v>
      </c>
      <c r="D23" s="70">
        <v>0.149</v>
      </c>
      <c r="E23" s="70">
        <v>14.09</v>
      </c>
      <c r="F23" s="70">
        <v>2.379327832032999</v>
      </c>
      <c r="G23" s="71">
        <v>2.478</v>
      </c>
      <c r="H23" s="71">
        <v>2.679</v>
      </c>
      <c r="I23" s="71">
        <v>3.273</v>
      </c>
      <c r="J23" s="71">
        <v>2.163</v>
      </c>
      <c r="K23" s="71">
        <v>1.027</v>
      </c>
      <c r="L23" s="71">
        <v>0.62</v>
      </c>
      <c r="M23" s="71">
        <v>2.28</v>
      </c>
      <c r="N23" s="71">
        <v>2.34</v>
      </c>
      <c r="O23" s="71">
        <v>14.09</v>
      </c>
      <c r="P23" s="71">
        <v>1.246</v>
      </c>
      <c r="Q23" s="71">
        <v>6.277</v>
      </c>
      <c r="R23" s="71">
        <v>1.628</v>
      </c>
      <c r="S23" s="71">
        <v>2.672</v>
      </c>
      <c r="T23" s="71">
        <v>1.277</v>
      </c>
      <c r="U23" s="71">
        <v>1.136</v>
      </c>
      <c r="V23" s="71">
        <v>1.116</v>
      </c>
      <c r="W23" s="71">
        <v>6.3</v>
      </c>
      <c r="X23" s="71">
        <v>0.658</v>
      </c>
      <c r="Y23" s="71">
        <v>6.612</v>
      </c>
      <c r="Z23" s="71">
        <v>10.386</v>
      </c>
      <c r="AA23" s="71">
        <v>0.558</v>
      </c>
      <c r="AB23" s="71">
        <v>0.414</v>
      </c>
      <c r="AC23" s="71">
        <v>1.015</v>
      </c>
      <c r="AD23" s="71">
        <v>0.664</v>
      </c>
      <c r="AE23" s="71">
        <v>1.947</v>
      </c>
      <c r="AF23" s="71">
        <v>2.266</v>
      </c>
      <c r="AG23" s="71">
        <v>0.369</v>
      </c>
      <c r="AH23" s="71">
        <v>2.155</v>
      </c>
      <c r="AI23" s="71">
        <v>0.545</v>
      </c>
      <c r="AJ23" s="71">
        <v>0.556</v>
      </c>
      <c r="AK23" s="71">
        <v>1.44</v>
      </c>
      <c r="AL23" s="71">
        <v>0.535</v>
      </c>
      <c r="AM23" s="71">
        <v>0.149</v>
      </c>
      <c r="AN23" s="71">
        <v>0.291</v>
      </c>
      <c r="AO23" s="71">
        <v>4.454</v>
      </c>
      <c r="AP23" s="71">
        <v>5.244</v>
      </c>
      <c r="AQ23" s="71">
        <v>4.48</v>
      </c>
      <c r="AR23" s="71">
        <v>2.431</v>
      </c>
      <c r="AS23" s="71">
        <v>7.26</v>
      </c>
      <c r="AT23" s="71">
        <v>5.374</v>
      </c>
      <c r="AU23" s="71">
        <v>4.026</v>
      </c>
      <c r="AV23" s="71">
        <v>4.245</v>
      </c>
      <c r="AW23" s="71">
        <v>0.602</v>
      </c>
      <c r="AX23" s="71">
        <v>1.248</v>
      </c>
      <c r="AY23" s="71">
        <v>0.504</v>
      </c>
      <c r="AZ23" s="71">
        <v>0.475</v>
      </c>
      <c r="BA23" s="71">
        <v>1.665</v>
      </c>
      <c r="BB23" s="71">
        <v>6.515</v>
      </c>
      <c r="BC23" s="71">
        <v>0.476</v>
      </c>
      <c r="BD23" s="71">
        <v>0.749</v>
      </c>
      <c r="BE23" s="71">
        <v>0.544</v>
      </c>
      <c r="BF23" s="71">
        <v>3.189</v>
      </c>
      <c r="BG23" s="71">
        <v>0.602</v>
      </c>
      <c r="BH23" s="71">
        <v>0.668</v>
      </c>
      <c r="BI23" s="71">
        <v>1.418</v>
      </c>
      <c r="BJ23" s="71">
        <v>4.023</v>
      </c>
      <c r="BK23" s="71">
        <v>0.734</v>
      </c>
      <c r="BL23" s="71">
        <v>0.601</v>
      </c>
      <c r="BM23" s="71">
        <v>1.363</v>
      </c>
      <c r="BN23" s="71">
        <v>1.796</v>
      </c>
      <c r="BO23" s="71">
        <v>1.102</v>
      </c>
      <c r="BP23" s="71">
        <v>0.68</v>
      </c>
      <c r="BQ23" s="71">
        <v>0.551</v>
      </c>
      <c r="BR23" s="71">
        <v>3.13</v>
      </c>
      <c r="BS23" s="71">
        <v>1.889</v>
      </c>
      <c r="BT23" s="71">
        <v>6.58</v>
      </c>
      <c r="BU23" s="71">
        <v>1.426</v>
      </c>
      <c r="BV23" s="71">
        <v>3.999</v>
      </c>
      <c r="BW23" s="71">
        <v>2.642</v>
      </c>
      <c r="BX23" s="71">
        <v>2.183</v>
      </c>
      <c r="BY23" s="71">
        <v>0.494</v>
      </c>
      <c r="BZ23" s="71">
        <v>4.059</v>
      </c>
      <c r="CA23" s="71">
        <v>1.285</v>
      </c>
      <c r="CB23" s="71">
        <v>1.143</v>
      </c>
      <c r="CC23" s="71">
        <v>0.422</v>
      </c>
      <c r="CD23" s="71">
        <v>0.6</v>
      </c>
      <c r="CE23" s="71">
        <v>4.322</v>
      </c>
      <c r="CF23" s="71">
        <v>0.698</v>
      </c>
      <c r="CG23" s="71">
        <v>1.341</v>
      </c>
      <c r="CH23" s="71">
        <v>1.489</v>
      </c>
      <c r="CI23" s="71">
        <v>2.065</v>
      </c>
      <c r="CJ23" s="71">
        <v>1.641</v>
      </c>
      <c r="CK23" s="71">
        <v>2.969</v>
      </c>
      <c r="CL23" s="72"/>
      <c r="CM23" s="71">
        <v>6.615</v>
      </c>
      <c r="CN23" s="73">
        <v>2.4</v>
      </c>
      <c r="CO23" s="71">
        <v>1.424</v>
      </c>
      <c r="CP23" s="71">
        <v>1.888</v>
      </c>
      <c r="CQ23" s="71">
        <v>1.538</v>
      </c>
      <c r="CR23" s="71">
        <v>0.597</v>
      </c>
      <c r="CS23" s="71">
        <v>0.98</v>
      </c>
      <c r="CT23" s="71">
        <v>2.349</v>
      </c>
      <c r="CU23" s="71">
        <v>0.943</v>
      </c>
      <c r="CV23" s="71">
        <v>0.872</v>
      </c>
      <c r="CW23" s="71">
        <v>2.349</v>
      </c>
      <c r="CX23" s="71">
        <v>1.736</v>
      </c>
      <c r="CY23" s="71">
        <v>1.601</v>
      </c>
      <c r="CZ23" s="71">
        <v>0.638</v>
      </c>
      <c r="DA23" s="71">
        <v>6.384</v>
      </c>
      <c r="DB23" s="71">
        <v>1.057</v>
      </c>
      <c r="DC23" s="71">
        <v>2.67</v>
      </c>
      <c r="DD23" s="71">
        <v>2.815</v>
      </c>
      <c r="DE23" s="71">
        <v>5.222</v>
      </c>
      <c r="DF23" s="71">
        <v>5.275</v>
      </c>
      <c r="DG23" s="71">
        <v>1.331</v>
      </c>
      <c r="DH23" s="71">
        <v>0.651</v>
      </c>
      <c r="DI23" s="71">
        <v>2.847</v>
      </c>
      <c r="DJ23" s="71">
        <v>3.59</v>
      </c>
      <c r="DK23" s="71">
        <v>2.695</v>
      </c>
      <c r="DL23" s="71">
        <v>11.798</v>
      </c>
      <c r="DM23" s="71">
        <v>4.312</v>
      </c>
      <c r="DN23" s="71">
        <v>3.409</v>
      </c>
      <c r="DO23" s="71">
        <v>5.545</v>
      </c>
      <c r="DP23" s="71">
        <v>3.162</v>
      </c>
      <c r="DQ23" s="71">
        <v>2.659</v>
      </c>
      <c r="DR23" s="71">
        <v>2.616</v>
      </c>
    </row>
    <row r="24" spans="1:122" ht="11.25" customHeight="1">
      <c r="A24" s="68" t="s">
        <v>63</v>
      </c>
      <c r="B24" s="69">
        <v>114</v>
      </c>
      <c r="C24" s="70">
        <v>0.7852280701754385</v>
      </c>
      <c r="D24" s="70">
        <v>0</v>
      </c>
      <c r="E24" s="70">
        <v>5.483</v>
      </c>
      <c r="F24" s="70">
        <v>0.6201893037979602</v>
      </c>
      <c r="G24" s="71">
        <v>1.392</v>
      </c>
      <c r="H24" s="71">
        <v>1.352</v>
      </c>
      <c r="I24" s="71">
        <v>0.843</v>
      </c>
      <c r="J24" s="71">
        <v>0.464</v>
      </c>
      <c r="K24" s="71">
        <v>0.566</v>
      </c>
      <c r="L24" s="71">
        <v>0.327</v>
      </c>
      <c r="M24" s="71">
        <v>0.438</v>
      </c>
      <c r="N24" s="71">
        <v>0.477</v>
      </c>
      <c r="O24" s="71">
        <v>5.483</v>
      </c>
      <c r="P24" s="71">
        <v>0.374</v>
      </c>
      <c r="Q24" s="71">
        <v>1.107</v>
      </c>
      <c r="R24" s="71">
        <v>0.488</v>
      </c>
      <c r="S24" s="71">
        <v>0.737</v>
      </c>
      <c r="T24" s="71">
        <v>0.244</v>
      </c>
      <c r="U24" s="71">
        <v>0.729</v>
      </c>
      <c r="V24" s="71">
        <v>0.499</v>
      </c>
      <c r="W24" s="71">
        <v>1.228</v>
      </c>
      <c r="X24" s="71">
        <v>0.262</v>
      </c>
      <c r="Y24" s="71">
        <v>2.283</v>
      </c>
      <c r="Z24" s="71">
        <v>0.76</v>
      </c>
      <c r="AA24" s="71">
        <v>0.278</v>
      </c>
      <c r="AB24" s="71">
        <v>0.184</v>
      </c>
      <c r="AC24" s="71">
        <v>0.319</v>
      </c>
      <c r="AD24" s="71">
        <v>0.273</v>
      </c>
      <c r="AE24" s="71">
        <v>1.091</v>
      </c>
      <c r="AF24" s="71">
        <v>1.411</v>
      </c>
      <c r="AG24" s="71">
        <v>0.28</v>
      </c>
      <c r="AH24" s="71">
        <v>0.825</v>
      </c>
      <c r="AI24" s="71">
        <v>0.361</v>
      </c>
      <c r="AJ24" s="71">
        <v>0.279</v>
      </c>
      <c r="AK24" s="71">
        <v>0.98</v>
      </c>
      <c r="AL24" s="71">
        <v>0.299</v>
      </c>
      <c r="AM24" s="71">
        <v>0</v>
      </c>
      <c r="AN24" s="71">
        <v>0.19</v>
      </c>
      <c r="AO24" s="71">
        <v>1.023</v>
      </c>
      <c r="AP24" s="71">
        <v>1.071</v>
      </c>
      <c r="AQ24" s="71">
        <v>0.424</v>
      </c>
      <c r="AR24" s="71">
        <v>0.435</v>
      </c>
      <c r="AS24" s="71">
        <v>0.611</v>
      </c>
      <c r="AT24" s="71">
        <v>1.15</v>
      </c>
      <c r="AU24" s="71">
        <v>0.463</v>
      </c>
      <c r="AV24" s="71">
        <v>0.633</v>
      </c>
      <c r="AW24" s="71">
        <v>0.315</v>
      </c>
      <c r="AX24" s="71">
        <v>0.361</v>
      </c>
      <c r="AY24" s="71">
        <v>0.364</v>
      </c>
      <c r="AZ24" s="71">
        <v>0.324</v>
      </c>
      <c r="BA24" s="71">
        <v>0.692</v>
      </c>
      <c r="BB24" s="71">
        <v>1.426</v>
      </c>
      <c r="BC24" s="71">
        <v>0.302</v>
      </c>
      <c r="BD24" s="71">
        <v>0.327</v>
      </c>
      <c r="BE24" s="71">
        <v>0.979</v>
      </c>
      <c r="BF24" s="71">
        <v>0.68</v>
      </c>
      <c r="BG24" s="71">
        <v>0.671</v>
      </c>
      <c r="BH24" s="71">
        <v>0.511</v>
      </c>
      <c r="BI24" s="71">
        <v>0.728</v>
      </c>
      <c r="BJ24" s="71">
        <v>0.324</v>
      </c>
      <c r="BK24" s="71">
        <v>0.372</v>
      </c>
      <c r="BL24" s="71">
        <v>0.406</v>
      </c>
      <c r="BM24" s="71">
        <v>0.57</v>
      </c>
      <c r="BN24" s="71">
        <v>0.724</v>
      </c>
      <c r="BO24" s="71">
        <v>0.48</v>
      </c>
      <c r="BP24" s="71">
        <v>0.498</v>
      </c>
      <c r="BQ24" s="71">
        <v>0.344</v>
      </c>
      <c r="BR24" s="71">
        <v>0.609</v>
      </c>
      <c r="BS24" s="71">
        <v>0.47</v>
      </c>
      <c r="BT24" s="71">
        <v>0.822</v>
      </c>
      <c r="BU24" s="71">
        <v>0.706</v>
      </c>
      <c r="BV24" s="71">
        <v>1.002</v>
      </c>
      <c r="BW24" s="71">
        <v>0.573</v>
      </c>
      <c r="BX24" s="71">
        <v>0.716</v>
      </c>
      <c r="BY24" s="71">
        <v>0.402</v>
      </c>
      <c r="BZ24" s="71">
        <v>0.482</v>
      </c>
      <c r="CA24" s="71">
        <v>0.824</v>
      </c>
      <c r="CB24" s="71">
        <v>0.382</v>
      </c>
      <c r="CC24" s="71">
        <v>0.32</v>
      </c>
      <c r="CD24" s="71">
        <v>0.431</v>
      </c>
      <c r="CE24" s="71">
        <v>1.461</v>
      </c>
      <c r="CF24" s="71">
        <v>0.472</v>
      </c>
      <c r="CG24" s="71">
        <v>0.831</v>
      </c>
      <c r="CH24" s="71">
        <v>0.838</v>
      </c>
      <c r="CI24" s="71">
        <v>0.827</v>
      </c>
      <c r="CJ24" s="71">
        <v>0.718</v>
      </c>
      <c r="CK24" s="71">
        <v>1.399</v>
      </c>
      <c r="CL24" s="72"/>
      <c r="CM24" s="71">
        <v>0.629</v>
      </c>
      <c r="CN24" s="73">
        <v>2.364</v>
      </c>
      <c r="CO24" s="71">
        <v>0.995</v>
      </c>
      <c r="CP24" s="71">
        <v>1.055</v>
      </c>
      <c r="CQ24" s="71">
        <v>0.901</v>
      </c>
      <c r="CR24" s="71">
        <v>0.366</v>
      </c>
      <c r="CS24" s="71">
        <v>0.686</v>
      </c>
      <c r="CT24" s="71">
        <v>1.595</v>
      </c>
      <c r="CU24" s="71">
        <v>0.679</v>
      </c>
      <c r="CV24" s="71">
        <v>0.634</v>
      </c>
      <c r="CW24" s="71">
        <v>1.595</v>
      </c>
      <c r="CX24" s="71">
        <v>1.315</v>
      </c>
      <c r="CY24" s="71">
        <v>1.131</v>
      </c>
      <c r="CZ24" s="71">
        <v>0.476</v>
      </c>
      <c r="DA24" s="71">
        <v>0.978</v>
      </c>
      <c r="DB24" s="71">
        <v>0.732</v>
      </c>
      <c r="DC24" s="71">
        <v>2.065</v>
      </c>
      <c r="DD24" s="71">
        <v>1.747</v>
      </c>
      <c r="DE24" s="71">
        <v>0.732</v>
      </c>
      <c r="DF24" s="71">
        <v>0.971</v>
      </c>
      <c r="DG24" s="71">
        <v>0.899</v>
      </c>
      <c r="DH24" s="71">
        <v>0.337</v>
      </c>
      <c r="DI24" s="71">
        <v>0.536</v>
      </c>
      <c r="DJ24" s="71">
        <v>0.583</v>
      </c>
      <c r="DK24" s="71">
        <v>0.902</v>
      </c>
      <c r="DL24" s="71">
        <v>0.897</v>
      </c>
      <c r="DM24" s="71">
        <v>1.639</v>
      </c>
      <c r="DN24" s="71">
        <v>1.995</v>
      </c>
      <c r="DO24" s="71">
        <v>1.481</v>
      </c>
      <c r="DP24" s="71">
        <v>0.934</v>
      </c>
      <c r="DQ24" s="71">
        <v>1.253</v>
      </c>
      <c r="DR24" s="71">
        <v>0.462</v>
      </c>
    </row>
    <row r="25" spans="1:122" ht="11.25" customHeight="1">
      <c r="A25" s="68" t="s">
        <v>21</v>
      </c>
      <c r="B25" s="69">
        <v>114</v>
      </c>
      <c r="C25" s="70">
        <v>0.9003508771929825</v>
      </c>
      <c r="D25" s="70">
        <v>0</v>
      </c>
      <c r="E25" s="70">
        <v>5.562</v>
      </c>
      <c r="F25" s="70">
        <v>0.9411014448595721</v>
      </c>
      <c r="G25" s="71">
        <v>0.509</v>
      </c>
      <c r="H25" s="71">
        <v>0.663</v>
      </c>
      <c r="I25" s="71">
        <v>0</v>
      </c>
      <c r="J25" s="71">
        <v>0.648</v>
      </c>
      <c r="K25" s="71">
        <v>0.192</v>
      </c>
      <c r="L25" s="71">
        <v>0</v>
      </c>
      <c r="M25" s="71">
        <v>0.343</v>
      </c>
      <c r="N25" s="71">
        <v>0.473</v>
      </c>
      <c r="O25" s="71">
        <v>0.348</v>
      </c>
      <c r="P25" s="71">
        <v>0.459</v>
      </c>
      <c r="Q25" s="71">
        <v>0.135</v>
      </c>
      <c r="R25" s="71">
        <v>0.328</v>
      </c>
      <c r="S25" s="71">
        <v>5.562</v>
      </c>
      <c r="T25" s="71">
        <v>5.454</v>
      </c>
      <c r="U25" s="71">
        <v>1.659</v>
      </c>
      <c r="V25" s="71">
        <v>1.045</v>
      </c>
      <c r="W25" s="71">
        <v>2.24</v>
      </c>
      <c r="X25" s="71">
        <v>1.486</v>
      </c>
      <c r="Y25" s="71">
        <v>1.526</v>
      </c>
      <c r="Z25" s="71">
        <v>1.33</v>
      </c>
      <c r="AA25" s="71">
        <v>0.911</v>
      </c>
      <c r="AB25" s="71">
        <v>0.619</v>
      </c>
      <c r="AC25" s="71">
        <v>0.936</v>
      </c>
      <c r="AD25" s="71">
        <v>1.166</v>
      </c>
      <c r="AE25" s="71">
        <v>1.603</v>
      </c>
      <c r="AF25" s="71">
        <v>1.683</v>
      </c>
      <c r="AG25" s="71">
        <v>1.237</v>
      </c>
      <c r="AH25" s="71">
        <v>0.492</v>
      </c>
      <c r="AI25" s="71">
        <v>0.168</v>
      </c>
      <c r="AJ25" s="71">
        <v>1.504</v>
      </c>
      <c r="AK25" s="71">
        <v>0.357</v>
      </c>
      <c r="AL25" s="71">
        <v>1.767</v>
      </c>
      <c r="AM25" s="71">
        <v>1.151</v>
      </c>
      <c r="AN25" s="71">
        <v>1.421</v>
      </c>
      <c r="AO25" s="71">
        <v>0</v>
      </c>
      <c r="AP25" s="71">
        <v>0.162</v>
      </c>
      <c r="AQ25" s="71">
        <v>0.83</v>
      </c>
      <c r="AR25" s="71">
        <v>0.923</v>
      </c>
      <c r="AS25" s="71">
        <v>0.765</v>
      </c>
      <c r="AT25" s="71">
        <v>0.501</v>
      </c>
      <c r="AU25" s="71">
        <v>0.86</v>
      </c>
      <c r="AV25" s="71">
        <v>0.197</v>
      </c>
      <c r="AW25" s="71">
        <v>0</v>
      </c>
      <c r="AX25" s="71">
        <v>0</v>
      </c>
      <c r="AY25" s="71">
        <v>0.179</v>
      </c>
      <c r="AZ25" s="71">
        <v>0.17</v>
      </c>
      <c r="BA25" s="71">
        <v>0</v>
      </c>
      <c r="BB25" s="71">
        <v>0.336</v>
      </c>
      <c r="BC25" s="71">
        <v>0</v>
      </c>
      <c r="BD25" s="71">
        <v>0.16</v>
      </c>
      <c r="BE25" s="71">
        <v>0.279</v>
      </c>
      <c r="BF25" s="71">
        <v>0.33</v>
      </c>
      <c r="BG25" s="71">
        <v>0</v>
      </c>
      <c r="BH25" s="71">
        <v>0.155</v>
      </c>
      <c r="BI25" s="71">
        <v>0</v>
      </c>
      <c r="BJ25" s="71">
        <v>0</v>
      </c>
      <c r="BK25" s="71">
        <v>0</v>
      </c>
      <c r="BL25" s="71">
        <v>0.166</v>
      </c>
      <c r="BM25" s="71">
        <v>0.372</v>
      </c>
      <c r="BN25" s="71">
        <v>0</v>
      </c>
      <c r="BO25" s="71">
        <v>0.189</v>
      </c>
      <c r="BP25" s="71">
        <v>0.137</v>
      </c>
      <c r="BQ25" s="71">
        <v>1.066</v>
      </c>
      <c r="BR25" s="71">
        <v>0.206</v>
      </c>
      <c r="BS25" s="71">
        <v>0.187</v>
      </c>
      <c r="BT25" s="71">
        <v>0.6</v>
      </c>
      <c r="BU25" s="71">
        <v>0.203</v>
      </c>
      <c r="BV25" s="71">
        <v>0.43</v>
      </c>
      <c r="BW25" s="71">
        <v>0.168</v>
      </c>
      <c r="BX25" s="71">
        <v>0.246</v>
      </c>
      <c r="BY25" s="71">
        <v>0.35</v>
      </c>
      <c r="BZ25" s="71">
        <v>0.181</v>
      </c>
      <c r="CA25" s="71">
        <v>0.513</v>
      </c>
      <c r="CB25" s="71">
        <v>0.871</v>
      </c>
      <c r="CC25" s="71">
        <v>0.679</v>
      </c>
      <c r="CD25" s="71">
        <v>0.587</v>
      </c>
      <c r="CE25" s="71">
        <v>0.422</v>
      </c>
      <c r="CF25" s="71">
        <v>0.158</v>
      </c>
      <c r="CG25" s="71">
        <v>0.337</v>
      </c>
      <c r="CH25" s="71">
        <v>0.158</v>
      </c>
      <c r="CI25" s="71">
        <v>0.257</v>
      </c>
      <c r="CJ25" s="71">
        <v>0.65</v>
      </c>
      <c r="CK25" s="71">
        <v>2.058</v>
      </c>
      <c r="CL25" s="72"/>
      <c r="CM25" s="71">
        <v>2.757</v>
      </c>
      <c r="CN25" s="73">
        <v>1.637</v>
      </c>
      <c r="CO25" s="71">
        <v>0.308</v>
      </c>
      <c r="CP25" s="71">
        <v>0.332</v>
      </c>
      <c r="CQ25" s="71">
        <v>1.604</v>
      </c>
      <c r="CR25" s="71">
        <v>1.452</v>
      </c>
      <c r="CS25" s="71">
        <v>1.938</v>
      </c>
      <c r="CT25" s="71">
        <v>2.6</v>
      </c>
      <c r="CU25" s="71">
        <v>1.857</v>
      </c>
      <c r="CV25" s="71">
        <v>1.61</v>
      </c>
      <c r="CW25" s="71">
        <v>2.6</v>
      </c>
      <c r="CX25" s="71">
        <v>0.377</v>
      </c>
      <c r="CY25" s="71">
        <v>2.173</v>
      </c>
      <c r="CZ25" s="71">
        <v>1.64</v>
      </c>
      <c r="DA25" s="71">
        <v>1.698</v>
      </c>
      <c r="DB25" s="71">
        <v>1.637</v>
      </c>
      <c r="DC25" s="71">
        <v>1.288</v>
      </c>
      <c r="DD25" s="71">
        <v>0.675</v>
      </c>
      <c r="DE25" s="71">
        <v>1.593</v>
      </c>
      <c r="DF25" s="71">
        <v>1.876</v>
      </c>
      <c r="DG25" s="71">
        <v>1.58</v>
      </c>
      <c r="DH25" s="71">
        <v>1.093</v>
      </c>
      <c r="DI25" s="71">
        <v>1.528</v>
      </c>
      <c r="DJ25" s="71">
        <v>1.303</v>
      </c>
      <c r="DK25" s="71">
        <v>2.39</v>
      </c>
      <c r="DL25" s="71">
        <v>1.893</v>
      </c>
      <c r="DM25" s="71">
        <v>0.412</v>
      </c>
      <c r="DN25" s="71">
        <v>0.601</v>
      </c>
      <c r="DO25" s="71">
        <v>0.385</v>
      </c>
      <c r="DP25" s="71">
        <v>1.991</v>
      </c>
      <c r="DQ25" s="71">
        <v>1.693</v>
      </c>
      <c r="DR25" s="71">
        <v>1.303</v>
      </c>
    </row>
    <row r="26" spans="1:122" ht="11.25" customHeight="1">
      <c r="A26" s="68" t="s">
        <v>35</v>
      </c>
      <c r="B26" s="69">
        <v>114</v>
      </c>
      <c r="C26" s="70">
        <v>0.7207543859649123</v>
      </c>
      <c r="D26" s="70">
        <v>0</v>
      </c>
      <c r="E26" s="70">
        <v>3.687</v>
      </c>
      <c r="F26" s="70">
        <v>0.5639917344393011</v>
      </c>
      <c r="G26" s="71">
        <v>2.402</v>
      </c>
      <c r="H26" s="71">
        <v>2.609</v>
      </c>
      <c r="I26" s="71">
        <v>1.047</v>
      </c>
      <c r="J26" s="71">
        <v>0.327</v>
      </c>
      <c r="K26" s="71">
        <v>0.539</v>
      </c>
      <c r="L26" s="71">
        <v>0.348</v>
      </c>
      <c r="M26" s="71">
        <v>0.525</v>
      </c>
      <c r="N26" s="71">
        <v>0.504</v>
      </c>
      <c r="O26" s="71">
        <v>0.504</v>
      </c>
      <c r="P26" s="71">
        <v>0.293</v>
      </c>
      <c r="Q26" s="71">
        <v>1.534</v>
      </c>
      <c r="R26" s="71">
        <v>0.68</v>
      </c>
      <c r="S26" s="71">
        <v>0.789</v>
      </c>
      <c r="T26" s="71">
        <v>0.318</v>
      </c>
      <c r="U26" s="71">
        <v>0.709</v>
      </c>
      <c r="V26" s="71">
        <v>0.677</v>
      </c>
      <c r="W26" s="71">
        <v>1.539</v>
      </c>
      <c r="X26" s="71">
        <v>0.157</v>
      </c>
      <c r="Y26" s="71">
        <v>1.265</v>
      </c>
      <c r="Z26" s="71">
        <v>3.213</v>
      </c>
      <c r="AA26" s="71">
        <v>0.17</v>
      </c>
      <c r="AB26" s="71">
        <v>0.115</v>
      </c>
      <c r="AC26" s="71">
        <v>0.28</v>
      </c>
      <c r="AD26" s="71">
        <v>0.176</v>
      </c>
      <c r="AE26" s="71">
        <v>1.597</v>
      </c>
      <c r="AF26" s="71">
        <v>1.368</v>
      </c>
      <c r="AG26" s="71">
        <v>0.219</v>
      </c>
      <c r="AH26" s="71">
        <v>0.863</v>
      </c>
      <c r="AI26" s="71">
        <v>0.241</v>
      </c>
      <c r="AJ26" s="71">
        <v>0.529</v>
      </c>
      <c r="AK26" s="71">
        <v>0.957</v>
      </c>
      <c r="AL26" s="71">
        <v>0.374</v>
      </c>
      <c r="AM26" s="71">
        <v>0</v>
      </c>
      <c r="AN26" s="71">
        <v>0.135</v>
      </c>
      <c r="AO26" s="71">
        <v>1.18</v>
      </c>
      <c r="AP26" s="71">
        <v>0.542</v>
      </c>
      <c r="AQ26" s="71">
        <v>0.337</v>
      </c>
      <c r="AR26" s="71">
        <v>0.405</v>
      </c>
      <c r="AS26" s="71">
        <v>0.509</v>
      </c>
      <c r="AT26" s="71">
        <v>0.978</v>
      </c>
      <c r="AU26" s="71">
        <v>0.341</v>
      </c>
      <c r="AV26" s="71">
        <v>0.481</v>
      </c>
      <c r="AW26" s="71">
        <v>0.351</v>
      </c>
      <c r="AX26" s="71">
        <v>0.375</v>
      </c>
      <c r="AY26" s="71">
        <v>0.382</v>
      </c>
      <c r="AZ26" s="71">
        <v>0.314</v>
      </c>
      <c r="BA26" s="71">
        <v>0.582</v>
      </c>
      <c r="BB26" s="71">
        <v>0.922</v>
      </c>
      <c r="BC26" s="71">
        <v>0.385</v>
      </c>
      <c r="BD26" s="71">
        <v>0.368</v>
      </c>
      <c r="BE26" s="71">
        <v>0.65</v>
      </c>
      <c r="BF26" s="71">
        <v>0.469</v>
      </c>
      <c r="BG26" s="71">
        <v>0.383</v>
      </c>
      <c r="BH26" s="71">
        <v>0.477</v>
      </c>
      <c r="BI26" s="71">
        <v>0.891</v>
      </c>
      <c r="BJ26" s="71">
        <v>0.735</v>
      </c>
      <c r="BK26" s="71">
        <v>0.343</v>
      </c>
      <c r="BL26" s="71">
        <v>0.344</v>
      </c>
      <c r="BM26" s="71">
        <v>0.922</v>
      </c>
      <c r="BN26" s="71">
        <v>0.604</v>
      </c>
      <c r="BO26" s="71">
        <v>0.422</v>
      </c>
      <c r="BP26" s="71">
        <v>0.369</v>
      </c>
      <c r="BQ26" s="71">
        <v>0.432</v>
      </c>
      <c r="BR26" s="71">
        <v>0.544</v>
      </c>
      <c r="BS26" s="71">
        <v>0.571</v>
      </c>
      <c r="BT26" s="71">
        <v>0.646</v>
      </c>
      <c r="BU26" s="71">
        <v>0.565</v>
      </c>
      <c r="BV26" s="71">
        <v>0.803</v>
      </c>
      <c r="BW26" s="71">
        <v>0.516</v>
      </c>
      <c r="BX26" s="71">
        <v>0.51</v>
      </c>
      <c r="BY26" s="71">
        <v>0.332</v>
      </c>
      <c r="BZ26" s="71">
        <v>0.31</v>
      </c>
      <c r="CA26" s="71">
        <v>0.698</v>
      </c>
      <c r="CB26" s="71">
        <v>0.295</v>
      </c>
      <c r="CC26" s="71">
        <v>0.306</v>
      </c>
      <c r="CD26" s="71">
        <v>0.464</v>
      </c>
      <c r="CE26" s="71">
        <v>1.015</v>
      </c>
      <c r="CF26" s="71">
        <v>0.37</v>
      </c>
      <c r="CG26" s="71">
        <v>0.496</v>
      </c>
      <c r="CH26" s="71">
        <v>0.51</v>
      </c>
      <c r="CI26" s="71">
        <v>0.614</v>
      </c>
      <c r="CJ26" s="71">
        <v>0.679</v>
      </c>
      <c r="CK26" s="71">
        <v>0.957</v>
      </c>
      <c r="CL26" s="72"/>
      <c r="CM26" s="71">
        <v>0.448</v>
      </c>
      <c r="CN26" s="73">
        <v>1.383</v>
      </c>
      <c r="CO26" s="71">
        <v>0.745</v>
      </c>
      <c r="CP26" s="71">
        <v>0.98</v>
      </c>
      <c r="CQ26" s="71">
        <v>0.732</v>
      </c>
      <c r="CR26" s="71">
        <v>0.288</v>
      </c>
      <c r="CS26" s="71">
        <v>0.504</v>
      </c>
      <c r="CT26" s="71">
        <v>1.45</v>
      </c>
      <c r="CU26" s="71">
        <v>0.571</v>
      </c>
      <c r="CV26" s="71">
        <v>0.434</v>
      </c>
      <c r="CW26" s="71">
        <v>1.45</v>
      </c>
      <c r="CX26" s="71">
        <v>1.125</v>
      </c>
      <c r="CY26" s="71">
        <v>0.976</v>
      </c>
      <c r="CZ26" s="71">
        <v>0.358</v>
      </c>
      <c r="DA26" s="71">
        <v>0.68</v>
      </c>
      <c r="DB26" s="71">
        <v>0.62</v>
      </c>
      <c r="DC26" s="71">
        <v>1.554</v>
      </c>
      <c r="DD26" s="71">
        <v>1.515</v>
      </c>
      <c r="DE26" s="71">
        <v>0.624</v>
      </c>
      <c r="DF26" s="71">
        <v>0.87</v>
      </c>
      <c r="DG26" s="71">
        <v>0.921</v>
      </c>
      <c r="DH26" s="71">
        <v>0.278</v>
      </c>
      <c r="DI26" s="71">
        <v>0.468</v>
      </c>
      <c r="DJ26" s="71">
        <v>0.479</v>
      </c>
      <c r="DK26" s="71">
        <v>0.848</v>
      </c>
      <c r="DL26" s="71">
        <v>0.997</v>
      </c>
      <c r="DM26" s="71">
        <v>1.169</v>
      </c>
      <c r="DN26" s="71">
        <v>3.687</v>
      </c>
      <c r="DO26" s="71">
        <v>1.036</v>
      </c>
      <c r="DP26" s="71">
        <v>0.979</v>
      </c>
      <c r="DQ26" s="71">
        <v>1.084</v>
      </c>
      <c r="DR26" s="71">
        <v>0.599</v>
      </c>
    </row>
    <row r="27" spans="1:122" ht="11.25" customHeight="1">
      <c r="A27" s="68" t="s">
        <v>27</v>
      </c>
      <c r="B27" s="69">
        <v>114</v>
      </c>
      <c r="C27" s="70">
        <v>5.129149122807016</v>
      </c>
      <c r="D27" s="70">
        <v>0.167</v>
      </c>
      <c r="E27" s="70">
        <v>30.42</v>
      </c>
      <c r="F27" s="70">
        <v>5.426302547537461</v>
      </c>
      <c r="G27" s="71">
        <v>5.585</v>
      </c>
      <c r="H27" s="71">
        <v>6.128</v>
      </c>
      <c r="I27" s="71">
        <v>7.78</v>
      </c>
      <c r="J27" s="71">
        <v>4.856</v>
      </c>
      <c r="K27" s="71">
        <v>1.898</v>
      </c>
      <c r="L27" s="71">
        <v>1.035</v>
      </c>
      <c r="M27" s="71">
        <v>5.569</v>
      </c>
      <c r="N27" s="71">
        <v>5.705</v>
      </c>
      <c r="O27" s="71">
        <v>10.669</v>
      </c>
      <c r="P27" s="71">
        <v>1.707</v>
      </c>
      <c r="Q27" s="71">
        <v>2.693</v>
      </c>
      <c r="R27" s="71">
        <v>3.675</v>
      </c>
      <c r="S27" s="71">
        <v>3.781</v>
      </c>
      <c r="T27" s="71">
        <v>1.354</v>
      </c>
      <c r="U27" s="71">
        <v>1.652</v>
      </c>
      <c r="V27" s="71">
        <v>1.719</v>
      </c>
      <c r="W27" s="71">
        <v>14.661</v>
      </c>
      <c r="X27" s="71">
        <v>0.883</v>
      </c>
      <c r="Y27" s="71">
        <v>14.75</v>
      </c>
      <c r="Z27" s="71">
        <v>24.015</v>
      </c>
      <c r="AA27" s="71">
        <v>0.417</v>
      </c>
      <c r="AB27" s="71">
        <v>0.223</v>
      </c>
      <c r="AC27" s="71">
        <v>0.614</v>
      </c>
      <c r="AD27" s="71">
        <v>0.471</v>
      </c>
      <c r="AE27" s="71">
        <v>2.962</v>
      </c>
      <c r="AF27" s="71">
        <v>3.268</v>
      </c>
      <c r="AG27" s="71">
        <v>0.387</v>
      </c>
      <c r="AH27" s="71">
        <v>4.407</v>
      </c>
      <c r="AI27" s="71">
        <v>0.602</v>
      </c>
      <c r="AJ27" s="71">
        <v>0.74</v>
      </c>
      <c r="AK27" s="71">
        <v>2.094</v>
      </c>
      <c r="AL27" s="71">
        <v>0.824</v>
      </c>
      <c r="AM27" s="71">
        <v>0.167</v>
      </c>
      <c r="AN27" s="71">
        <v>0.353</v>
      </c>
      <c r="AO27" s="71">
        <v>11.603</v>
      </c>
      <c r="AP27" s="71">
        <v>12.755</v>
      </c>
      <c r="AQ27" s="71">
        <v>11.998</v>
      </c>
      <c r="AR27" s="71">
        <v>5.992</v>
      </c>
      <c r="AS27" s="71">
        <v>19.392</v>
      </c>
      <c r="AT27" s="71">
        <v>12.832</v>
      </c>
      <c r="AU27" s="71">
        <v>10.081</v>
      </c>
      <c r="AV27" s="71">
        <v>10.681</v>
      </c>
      <c r="AW27" s="71">
        <v>0.975</v>
      </c>
      <c r="AX27" s="71">
        <v>2.812</v>
      </c>
      <c r="AY27" s="71">
        <v>0.712</v>
      </c>
      <c r="AZ27" s="71">
        <v>0.693</v>
      </c>
      <c r="BA27" s="71">
        <v>3.672</v>
      </c>
      <c r="BB27" s="71">
        <v>16.914</v>
      </c>
      <c r="BC27" s="71">
        <v>0.502</v>
      </c>
      <c r="BD27" s="71">
        <v>1.358</v>
      </c>
      <c r="BE27" s="71">
        <v>0.823</v>
      </c>
      <c r="BF27" s="71">
        <v>6.174</v>
      </c>
      <c r="BG27" s="71">
        <v>0.638</v>
      </c>
      <c r="BH27" s="71">
        <v>0.78</v>
      </c>
      <c r="BI27" s="71">
        <v>3.014</v>
      </c>
      <c r="BJ27" s="71">
        <v>9.842</v>
      </c>
      <c r="BK27" s="71">
        <v>1.22</v>
      </c>
      <c r="BL27" s="71">
        <v>0.656</v>
      </c>
      <c r="BM27" s="71">
        <v>2.653</v>
      </c>
      <c r="BN27" s="71">
        <v>3.79</v>
      </c>
      <c r="BO27" s="71">
        <v>2.279</v>
      </c>
      <c r="BP27" s="71">
        <v>0.864</v>
      </c>
      <c r="BQ27" s="71">
        <v>0.823</v>
      </c>
      <c r="BR27" s="71">
        <v>7.779</v>
      </c>
      <c r="BS27" s="71">
        <v>4.558</v>
      </c>
      <c r="BT27" s="71">
        <v>16.867</v>
      </c>
      <c r="BU27" s="71">
        <v>2.698</v>
      </c>
      <c r="BV27" s="71">
        <v>9.909</v>
      </c>
      <c r="BW27" s="71">
        <v>6.201</v>
      </c>
      <c r="BX27" s="71">
        <v>4.894</v>
      </c>
      <c r="BY27" s="71">
        <v>0.609</v>
      </c>
      <c r="BZ27" s="71">
        <v>10.679</v>
      </c>
      <c r="CA27" s="71">
        <v>1.995</v>
      </c>
      <c r="CB27" s="71">
        <v>2.309</v>
      </c>
      <c r="CC27" s="71">
        <v>0.519</v>
      </c>
      <c r="CD27" s="71">
        <v>0.888</v>
      </c>
      <c r="CE27" s="71">
        <v>9.613</v>
      </c>
      <c r="CF27" s="71">
        <v>1.06</v>
      </c>
      <c r="CG27" s="71">
        <v>2.575</v>
      </c>
      <c r="CH27" s="71">
        <v>3.115</v>
      </c>
      <c r="CI27" s="71">
        <v>4.245</v>
      </c>
      <c r="CJ27" s="71">
        <v>3.222</v>
      </c>
      <c r="CK27" s="71">
        <v>5.203</v>
      </c>
      <c r="CL27" s="72"/>
      <c r="CM27" s="71">
        <v>15.797</v>
      </c>
      <c r="CN27" s="73">
        <v>3.981</v>
      </c>
      <c r="CO27" s="71">
        <v>2.105</v>
      </c>
      <c r="CP27" s="71">
        <v>3.182</v>
      </c>
      <c r="CQ27" s="71">
        <v>2.476</v>
      </c>
      <c r="CR27" s="71">
        <v>0.88</v>
      </c>
      <c r="CS27" s="71">
        <v>1.231</v>
      </c>
      <c r="CT27" s="71">
        <v>3.208</v>
      </c>
      <c r="CU27" s="71">
        <v>1.248</v>
      </c>
      <c r="CV27" s="71">
        <v>1.097</v>
      </c>
      <c r="CW27" s="71">
        <v>3.208</v>
      </c>
      <c r="CX27" s="71">
        <v>2.762</v>
      </c>
      <c r="CY27" s="71">
        <v>2.186</v>
      </c>
      <c r="CZ27" s="71">
        <v>0.879</v>
      </c>
      <c r="DA27" s="71">
        <v>15.648</v>
      </c>
      <c r="DB27" s="71">
        <v>1.155</v>
      </c>
      <c r="DC27" s="71">
        <v>4.498</v>
      </c>
      <c r="DD27" s="71">
        <v>4.215</v>
      </c>
      <c r="DE27" s="71">
        <v>12.534</v>
      </c>
      <c r="DF27" s="71">
        <v>12.708</v>
      </c>
      <c r="DG27" s="71">
        <v>1.981</v>
      </c>
      <c r="DH27" s="71">
        <v>1.287</v>
      </c>
      <c r="DI27" s="71">
        <v>6.762</v>
      </c>
      <c r="DJ27" s="71">
        <v>8.668</v>
      </c>
      <c r="DK27" s="71">
        <v>6.183</v>
      </c>
      <c r="DL27" s="71">
        <v>30.42</v>
      </c>
      <c r="DM27" s="71">
        <v>8.348</v>
      </c>
      <c r="DN27" s="71">
        <v>6.971</v>
      </c>
      <c r="DO27" s="71">
        <v>12.069</v>
      </c>
      <c r="DP27" s="71">
        <v>6.769</v>
      </c>
      <c r="DQ27" s="71">
        <v>4.793</v>
      </c>
      <c r="DR27" s="71">
        <v>6.345</v>
      </c>
    </row>
    <row r="28" spans="1:122" ht="11.25" customHeight="1">
      <c r="A28" s="68" t="s">
        <v>19</v>
      </c>
      <c r="B28" s="69">
        <v>114</v>
      </c>
      <c r="C28" s="70">
        <v>4.045245614035087</v>
      </c>
      <c r="D28" s="70">
        <v>0.166</v>
      </c>
      <c r="E28" s="70">
        <v>18.116</v>
      </c>
      <c r="F28" s="70">
        <v>3.0026984517772215</v>
      </c>
      <c r="G28" s="71">
        <v>18.116</v>
      </c>
      <c r="H28" s="71">
        <v>12.065</v>
      </c>
      <c r="I28" s="71">
        <v>7.435</v>
      </c>
      <c r="J28" s="71">
        <v>1.907</v>
      </c>
      <c r="K28" s="71">
        <v>3.51</v>
      </c>
      <c r="L28" s="71">
        <v>2.357</v>
      </c>
      <c r="M28" s="71">
        <v>2.368</v>
      </c>
      <c r="N28" s="71">
        <v>2.98</v>
      </c>
      <c r="O28" s="71">
        <v>6.733</v>
      </c>
      <c r="P28" s="71">
        <v>1.516</v>
      </c>
      <c r="Q28" s="71">
        <v>7.367</v>
      </c>
      <c r="R28" s="71">
        <v>3.646</v>
      </c>
      <c r="S28" s="71">
        <v>6.704</v>
      </c>
      <c r="T28" s="71">
        <v>1.806</v>
      </c>
      <c r="U28" s="71">
        <v>4.677</v>
      </c>
      <c r="V28" s="71">
        <v>5.639</v>
      </c>
      <c r="W28" s="71">
        <v>8.942</v>
      </c>
      <c r="X28" s="71">
        <v>1.795</v>
      </c>
      <c r="Y28" s="71">
        <v>7.408</v>
      </c>
      <c r="Z28" s="71">
        <v>4.27</v>
      </c>
      <c r="AA28" s="71">
        <v>1.169</v>
      </c>
      <c r="AB28" s="71">
        <v>0.711</v>
      </c>
      <c r="AC28" s="71">
        <v>1.838</v>
      </c>
      <c r="AD28" s="71">
        <v>1.651</v>
      </c>
      <c r="AE28" s="71">
        <v>9.782</v>
      </c>
      <c r="AF28" s="71">
        <v>8.375</v>
      </c>
      <c r="AG28" s="71">
        <v>0.943</v>
      </c>
      <c r="AH28" s="71">
        <v>4.404</v>
      </c>
      <c r="AI28" s="71">
        <v>1.411</v>
      </c>
      <c r="AJ28" s="71">
        <v>1.17</v>
      </c>
      <c r="AK28" s="71">
        <v>4.936</v>
      </c>
      <c r="AL28" s="71">
        <v>1.725</v>
      </c>
      <c r="AM28" s="71">
        <v>0.166</v>
      </c>
      <c r="AN28" s="71">
        <v>0.854</v>
      </c>
      <c r="AO28" s="71">
        <v>4.025</v>
      </c>
      <c r="AP28" s="71">
        <v>2.606</v>
      </c>
      <c r="AQ28" s="71">
        <v>0.985</v>
      </c>
      <c r="AR28" s="71">
        <v>2.072</v>
      </c>
      <c r="AS28" s="71">
        <v>1.94</v>
      </c>
      <c r="AT28" s="71">
        <v>7.379</v>
      </c>
      <c r="AU28" s="71">
        <v>1.267</v>
      </c>
      <c r="AV28" s="71">
        <v>3.224</v>
      </c>
      <c r="AW28" s="71">
        <v>1.553</v>
      </c>
      <c r="AX28" s="71">
        <v>2.159</v>
      </c>
      <c r="AY28" s="71">
        <v>1.623</v>
      </c>
      <c r="AZ28" s="71">
        <v>1.505</v>
      </c>
      <c r="BA28" s="71">
        <v>4.678</v>
      </c>
      <c r="BB28" s="71">
        <v>5.657</v>
      </c>
      <c r="BC28" s="71">
        <v>1.233</v>
      </c>
      <c r="BD28" s="71">
        <v>2.149</v>
      </c>
      <c r="BE28" s="71">
        <v>1.467</v>
      </c>
      <c r="BF28" s="71">
        <v>4.456</v>
      </c>
      <c r="BG28" s="71">
        <v>1.573</v>
      </c>
      <c r="BH28" s="71">
        <v>2.033</v>
      </c>
      <c r="BI28" s="71">
        <v>7.119</v>
      </c>
      <c r="BJ28" s="71">
        <v>4.487</v>
      </c>
      <c r="BK28" s="71">
        <v>1.106</v>
      </c>
      <c r="BL28" s="71">
        <v>1.419</v>
      </c>
      <c r="BM28" s="71">
        <v>3.53</v>
      </c>
      <c r="BN28" s="71">
        <v>3.761</v>
      </c>
      <c r="BO28" s="71">
        <v>2.703</v>
      </c>
      <c r="BP28" s="71">
        <v>2.14</v>
      </c>
      <c r="BQ28" s="71">
        <v>1.702</v>
      </c>
      <c r="BR28" s="71">
        <v>3.698</v>
      </c>
      <c r="BS28" s="71">
        <v>3.195</v>
      </c>
      <c r="BT28" s="71">
        <v>4.294</v>
      </c>
      <c r="BU28" s="71">
        <v>3.762</v>
      </c>
      <c r="BV28" s="71">
        <v>7.344</v>
      </c>
      <c r="BW28" s="71">
        <v>2.749</v>
      </c>
      <c r="BX28" s="71">
        <v>4.186</v>
      </c>
      <c r="BY28" s="71">
        <v>1.146</v>
      </c>
      <c r="BZ28" s="71">
        <v>1.772</v>
      </c>
      <c r="CA28" s="71">
        <v>4.694</v>
      </c>
      <c r="CB28" s="71">
        <v>1.578</v>
      </c>
      <c r="CC28" s="71">
        <v>1.333</v>
      </c>
      <c r="CD28" s="71">
        <v>3.064</v>
      </c>
      <c r="CE28" s="71">
        <v>8.76</v>
      </c>
      <c r="CF28" s="71">
        <v>2.727</v>
      </c>
      <c r="CG28" s="71">
        <v>6.364</v>
      </c>
      <c r="CH28" s="71">
        <v>7.75</v>
      </c>
      <c r="CI28" s="71">
        <v>4.324</v>
      </c>
      <c r="CJ28" s="71">
        <v>6.782</v>
      </c>
      <c r="CK28" s="71">
        <v>6.073</v>
      </c>
      <c r="CL28" s="72"/>
      <c r="CM28" s="71">
        <v>1.954</v>
      </c>
      <c r="CN28" s="73">
        <v>14.161</v>
      </c>
      <c r="CO28" s="71">
        <v>5.51</v>
      </c>
      <c r="CP28" s="71">
        <v>6.557</v>
      </c>
      <c r="CQ28" s="71">
        <v>3.947</v>
      </c>
      <c r="CR28" s="71">
        <v>1.903</v>
      </c>
      <c r="CS28" s="71">
        <v>3.085</v>
      </c>
      <c r="CT28" s="71">
        <v>7.696</v>
      </c>
      <c r="CU28" s="71">
        <v>2.622</v>
      </c>
      <c r="CV28" s="71">
        <v>2.391</v>
      </c>
      <c r="CW28" s="71">
        <v>7.696</v>
      </c>
      <c r="CX28" s="71">
        <v>6.137</v>
      </c>
      <c r="CY28" s="71">
        <v>5.207</v>
      </c>
      <c r="CZ28" s="71">
        <v>1.578</v>
      </c>
      <c r="DA28" s="71">
        <v>2.312</v>
      </c>
      <c r="DB28" s="71">
        <v>2.121</v>
      </c>
      <c r="DC28" s="71">
        <v>12.027</v>
      </c>
      <c r="DD28" s="71">
        <v>7.618</v>
      </c>
      <c r="DE28" s="71">
        <v>1.773</v>
      </c>
      <c r="DF28" s="71">
        <v>5.914</v>
      </c>
      <c r="DG28" s="71">
        <v>4.878</v>
      </c>
      <c r="DH28" s="71">
        <v>1.266</v>
      </c>
      <c r="DI28" s="71">
        <v>2.285</v>
      </c>
      <c r="DJ28" s="71">
        <v>2.251</v>
      </c>
      <c r="DK28" s="71">
        <v>3.708</v>
      </c>
      <c r="DL28" s="71">
        <v>4.015</v>
      </c>
      <c r="DM28" s="71">
        <v>6.299</v>
      </c>
      <c r="DN28" s="71">
        <v>14.866</v>
      </c>
      <c r="DO28" s="71">
        <v>5.524</v>
      </c>
      <c r="DP28" s="71">
        <v>3.741</v>
      </c>
      <c r="DQ28" s="71">
        <v>4.883</v>
      </c>
      <c r="DR28" s="71">
        <v>1.872</v>
      </c>
    </row>
    <row r="29" spans="1:122" ht="11.25" customHeight="1">
      <c r="A29" s="68" t="s">
        <v>36</v>
      </c>
      <c r="B29" s="69">
        <v>114</v>
      </c>
      <c r="C29" s="70">
        <v>0.9065964912280701</v>
      </c>
      <c r="D29" s="70">
        <v>0</v>
      </c>
      <c r="E29" s="70">
        <v>3.583</v>
      </c>
      <c r="F29" s="70">
        <v>0.49880345809973153</v>
      </c>
      <c r="G29" s="71">
        <v>1.526</v>
      </c>
      <c r="H29" s="71">
        <v>1.73</v>
      </c>
      <c r="I29" s="71">
        <v>0.99</v>
      </c>
      <c r="J29" s="71">
        <v>0.237</v>
      </c>
      <c r="K29" s="71">
        <v>0.485</v>
      </c>
      <c r="L29" s="71">
        <v>0.177</v>
      </c>
      <c r="M29" s="71">
        <v>0.604</v>
      </c>
      <c r="N29" s="71">
        <v>0.423</v>
      </c>
      <c r="O29" s="71">
        <v>0.619</v>
      </c>
      <c r="P29" s="71">
        <v>1.085</v>
      </c>
      <c r="Q29" s="71">
        <v>1.435</v>
      </c>
      <c r="R29" s="71">
        <v>0.649</v>
      </c>
      <c r="S29" s="71">
        <v>1.664</v>
      </c>
      <c r="T29" s="71">
        <v>0.523</v>
      </c>
      <c r="U29" s="71">
        <v>0.772</v>
      </c>
      <c r="V29" s="71">
        <v>0.637</v>
      </c>
      <c r="W29" s="71">
        <v>1.537</v>
      </c>
      <c r="X29" s="71">
        <v>0.283</v>
      </c>
      <c r="Y29" s="71">
        <v>1.436</v>
      </c>
      <c r="Z29" s="71">
        <v>0.997</v>
      </c>
      <c r="AA29" s="71">
        <v>0.315</v>
      </c>
      <c r="AB29" s="71">
        <v>0.215</v>
      </c>
      <c r="AC29" s="71">
        <v>0.398</v>
      </c>
      <c r="AD29" s="71">
        <v>0.325</v>
      </c>
      <c r="AE29" s="71">
        <v>1.462</v>
      </c>
      <c r="AF29" s="71">
        <v>1.593</v>
      </c>
      <c r="AG29" s="71">
        <v>0.318</v>
      </c>
      <c r="AH29" s="71">
        <v>0.911</v>
      </c>
      <c r="AI29" s="71">
        <v>0.284</v>
      </c>
      <c r="AJ29" s="71">
        <v>0.619</v>
      </c>
      <c r="AK29" s="71">
        <v>1.094</v>
      </c>
      <c r="AL29" s="71">
        <v>0.344</v>
      </c>
      <c r="AM29" s="71">
        <v>0</v>
      </c>
      <c r="AN29" s="71">
        <v>0.138</v>
      </c>
      <c r="AO29" s="71">
        <v>1.344</v>
      </c>
      <c r="AP29" s="71">
        <v>0.728</v>
      </c>
      <c r="AQ29" s="71">
        <v>0.418</v>
      </c>
      <c r="AR29" s="71">
        <v>0.449</v>
      </c>
      <c r="AS29" s="71">
        <v>0.836</v>
      </c>
      <c r="AT29" s="71">
        <v>1.234</v>
      </c>
      <c r="AU29" s="71">
        <v>0.524</v>
      </c>
      <c r="AV29" s="71">
        <v>0.834</v>
      </c>
      <c r="AW29" s="71">
        <v>0.474</v>
      </c>
      <c r="AX29" s="71">
        <v>0.641</v>
      </c>
      <c r="AY29" s="71">
        <v>0.556</v>
      </c>
      <c r="AZ29" s="71">
        <v>0.449</v>
      </c>
      <c r="BA29" s="71">
        <v>0.925</v>
      </c>
      <c r="BB29" s="71">
        <v>0.914</v>
      </c>
      <c r="BC29" s="71">
        <v>0.556</v>
      </c>
      <c r="BD29" s="71">
        <v>0.485</v>
      </c>
      <c r="BE29" s="71">
        <v>0.77</v>
      </c>
      <c r="BF29" s="71">
        <v>0.939</v>
      </c>
      <c r="BG29" s="71">
        <v>0.937</v>
      </c>
      <c r="BH29" s="71">
        <v>0.865</v>
      </c>
      <c r="BI29" s="71">
        <v>1.162</v>
      </c>
      <c r="BJ29" s="71">
        <v>0.952</v>
      </c>
      <c r="BK29" s="71">
        <v>0.736</v>
      </c>
      <c r="BL29" s="71">
        <v>0.666</v>
      </c>
      <c r="BM29" s="71">
        <v>1.307</v>
      </c>
      <c r="BN29" s="71">
        <v>1.057</v>
      </c>
      <c r="BO29" s="71">
        <v>0.67</v>
      </c>
      <c r="BP29" s="71">
        <v>0.604</v>
      </c>
      <c r="BQ29" s="71">
        <v>0.773</v>
      </c>
      <c r="BR29" s="71">
        <v>0.904</v>
      </c>
      <c r="BS29" s="71">
        <v>0.913</v>
      </c>
      <c r="BT29" s="71">
        <v>0.973</v>
      </c>
      <c r="BU29" s="71">
        <v>0.939</v>
      </c>
      <c r="BV29" s="71">
        <v>1.054</v>
      </c>
      <c r="BW29" s="71">
        <v>0.775</v>
      </c>
      <c r="BX29" s="71">
        <v>0.745</v>
      </c>
      <c r="BY29" s="71">
        <v>0.298</v>
      </c>
      <c r="BZ29" s="71">
        <v>0.519</v>
      </c>
      <c r="CA29" s="71">
        <v>0.978</v>
      </c>
      <c r="CB29" s="71">
        <v>0.261</v>
      </c>
      <c r="CC29" s="71">
        <v>0.46</v>
      </c>
      <c r="CD29" s="71">
        <v>0.577</v>
      </c>
      <c r="CE29" s="71">
        <v>1.341</v>
      </c>
      <c r="CF29" s="71">
        <v>0.619</v>
      </c>
      <c r="CG29" s="71">
        <v>0.694</v>
      </c>
      <c r="CH29" s="71">
        <v>0.819</v>
      </c>
      <c r="CI29" s="71">
        <v>0.896</v>
      </c>
      <c r="CJ29" s="71">
        <v>0.935</v>
      </c>
      <c r="CK29" s="71">
        <v>1.343</v>
      </c>
      <c r="CL29" s="72"/>
      <c r="CM29" s="71">
        <v>0.728</v>
      </c>
      <c r="CN29" s="73">
        <v>1.683</v>
      </c>
      <c r="CO29" s="71">
        <v>0.925</v>
      </c>
      <c r="CP29" s="71">
        <v>1.3</v>
      </c>
      <c r="CQ29" s="71">
        <v>1.17</v>
      </c>
      <c r="CR29" s="71">
        <v>0.645</v>
      </c>
      <c r="CS29" s="71">
        <v>0.909</v>
      </c>
      <c r="CT29" s="71">
        <v>1.809</v>
      </c>
      <c r="CU29" s="71">
        <v>0.992</v>
      </c>
      <c r="CV29" s="71">
        <v>0.784</v>
      </c>
      <c r="CW29" s="71">
        <v>1.809</v>
      </c>
      <c r="CX29" s="71">
        <v>1.358</v>
      </c>
      <c r="CY29" s="71">
        <v>1.389</v>
      </c>
      <c r="CZ29" s="71">
        <v>0.731</v>
      </c>
      <c r="DA29" s="71">
        <v>1.136</v>
      </c>
      <c r="DB29" s="71">
        <v>0.968</v>
      </c>
      <c r="DC29" s="71">
        <v>2.095</v>
      </c>
      <c r="DD29" s="71">
        <v>1.914</v>
      </c>
      <c r="DE29" s="71">
        <v>0.834</v>
      </c>
      <c r="DF29" s="71">
        <v>1.145</v>
      </c>
      <c r="DG29" s="71">
        <v>1.266</v>
      </c>
      <c r="DH29" s="71">
        <v>0.618</v>
      </c>
      <c r="DI29" s="71">
        <v>0.629</v>
      </c>
      <c r="DJ29" s="71">
        <v>0.583</v>
      </c>
      <c r="DK29" s="71">
        <v>1.378</v>
      </c>
      <c r="DL29" s="71">
        <v>1.344</v>
      </c>
      <c r="DM29" s="71">
        <v>1.803</v>
      </c>
      <c r="DN29" s="71">
        <v>3.583</v>
      </c>
      <c r="DO29" s="71">
        <v>1.551</v>
      </c>
      <c r="DP29" s="71">
        <v>1.345</v>
      </c>
      <c r="DQ29" s="71">
        <v>1.206</v>
      </c>
      <c r="DR29" s="71">
        <v>0.732</v>
      </c>
    </row>
    <row r="30" spans="1:122" ht="11.25" customHeight="1">
      <c r="A30" s="68" t="s">
        <v>29</v>
      </c>
      <c r="B30" s="69">
        <v>114</v>
      </c>
      <c r="C30" s="70">
        <v>8.805078947368422</v>
      </c>
      <c r="D30" s="70">
        <v>0.181</v>
      </c>
      <c r="E30" s="70">
        <v>63.469</v>
      </c>
      <c r="F30" s="70">
        <v>10.50397138107626</v>
      </c>
      <c r="G30" s="71">
        <v>6.388</v>
      </c>
      <c r="H30" s="71">
        <v>7.272</v>
      </c>
      <c r="I30" s="71">
        <v>11.557</v>
      </c>
      <c r="J30" s="71">
        <v>7.649</v>
      </c>
      <c r="K30" s="71">
        <v>2.126</v>
      </c>
      <c r="L30" s="71">
        <v>0.962</v>
      </c>
      <c r="M30" s="71">
        <v>8.88</v>
      </c>
      <c r="N30" s="71">
        <v>8.792</v>
      </c>
      <c r="O30" s="71">
        <v>17.835</v>
      </c>
      <c r="P30" s="71">
        <v>2.758</v>
      </c>
      <c r="Q30" s="71">
        <v>2.738</v>
      </c>
      <c r="R30" s="71">
        <v>4.887</v>
      </c>
      <c r="S30" s="71">
        <v>5.444</v>
      </c>
      <c r="T30" s="71">
        <v>2.209</v>
      </c>
      <c r="U30" s="71">
        <v>1.881</v>
      </c>
      <c r="V30" s="71">
        <v>2.177</v>
      </c>
      <c r="W30" s="71">
        <v>24.24</v>
      </c>
      <c r="X30" s="71">
        <v>1.223</v>
      </c>
      <c r="Y30" s="71">
        <v>23.951</v>
      </c>
      <c r="Z30" s="71">
        <v>41.542</v>
      </c>
      <c r="AA30" s="71">
        <v>0.403</v>
      </c>
      <c r="AB30" s="71">
        <v>0.248</v>
      </c>
      <c r="AC30" s="71">
        <v>0.827</v>
      </c>
      <c r="AD30" s="71">
        <v>0.538</v>
      </c>
      <c r="AE30" s="71">
        <v>3.57</v>
      </c>
      <c r="AF30" s="71">
        <v>3.475</v>
      </c>
      <c r="AG30" s="71">
        <v>0.411</v>
      </c>
      <c r="AH30" s="71">
        <v>6.741</v>
      </c>
      <c r="AI30" s="71">
        <v>0.87</v>
      </c>
      <c r="AJ30" s="71">
        <v>0.936</v>
      </c>
      <c r="AK30" s="71">
        <v>2.47</v>
      </c>
      <c r="AL30" s="71">
        <v>1.203</v>
      </c>
      <c r="AM30" s="71">
        <v>0.181</v>
      </c>
      <c r="AN30" s="71">
        <v>0.395</v>
      </c>
      <c r="AO30" s="71">
        <v>19.738</v>
      </c>
      <c r="AP30" s="71">
        <v>23.759</v>
      </c>
      <c r="AQ30" s="71">
        <v>22.321</v>
      </c>
      <c r="AR30" s="71">
        <v>10.646</v>
      </c>
      <c r="AS30" s="71">
        <v>35.163</v>
      </c>
      <c r="AT30" s="71">
        <v>21.783</v>
      </c>
      <c r="AU30" s="71">
        <v>18.185</v>
      </c>
      <c r="AV30" s="71">
        <v>19.08</v>
      </c>
      <c r="AW30" s="71">
        <v>1.511</v>
      </c>
      <c r="AX30" s="71">
        <v>4.852</v>
      </c>
      <c r="AY30" s="71">
        <v>0.907</v>
      </c>
      <c r="AZ30" s="71">
        <v>0.931</v>
      </c>
      <c r="BA30" s="71">
        <v>6.033</v>
      </c>
      <c r="BB30" s="71">
        <v>32.93</v>
      </c>
      <c r="BC30" s="71">
        <v>0.687</v>
      </c>
      <c r="BD30" s="71">
        <v>2.237</v>
      </c>
      <c r="BE30" s="71">
        <v>1.227</v>
      </c>
      <c r="BF30" s="71">
        <v>12.729</v>
      </c>
      <c r="BG30" s="71">
        <v>0.912</v>
      </c>
      <c r="BH30" s="71">
        <v>0.971</v>
      </c>
      <c r="BI30" s="71">
        <v>4.551</v>
      </c>
      <c r="BJ30" s="71">
        <v>18.028</v>
      </c>
      <c r="BK30" s="71">
        <v>2.155</v>
      </c>
      <c r="BL30" s="71">
        <v>0.94</v>
      </c>
      <c r="BM30" s="71">
        <v>4.211</v>
      </c>
      <c r="BN30" s="71">
        <v>6.642</v>
      </c>
      <c r="BO30" s="71">
        <v>3.894</v>
      </c>
      <c r="BP30" s="71">
        <v>1.145</v>
      </c>
      <c r="BQ30" s="71">
        <v>1.293</v>
      </c>
      <c r="BR30" s="71">
        <v>14.578</v>
      </c>
      <c r="BS30" s="71">
        <v>8.542</v>
      </c>
      <c r="BT30" s="71">
        <v>33.066</v>
      </c>
      <c r="BU30" s="71">
        <v>4.101</v>
      </c>
      <c r="BV30" s="71">
        <v>18.196</v>
      </c>
      <c r="BW30" s="71">
        <v>11.745</v>
      </c>
      <c r="BX30" s="71">
        <v>8.664</v>
      </c>
      <c r="BY30" s="71">
        <v>0.603</v>
      </c>
      <c r="BZ30" s="71">
        <v>20.183</v>
      </c>
      <c r="CA30" s="71">
        <v>2.795</v>
      </c>
      <c r="CB30" s="71">
        <v>4.204</v>
      </c>
      <c r="CC30" s="71">
        <v>0.821</v>
      </c>
      <c r="CD30" s="71">
        <v>1.223</v>
      </c>
      <c r="CE30" s="71">
        <v>17.515</v>
      </c>
      <c r="CF30" s="71">
        <v>1.485</v>
      </c>
      <c r="CG30" s="71">
        <v>3.677</v>
      </c>
      <c r="CH30" s="71">
        <v>4.74</v>
      </c>
      <c r="CI30" s="71">
        <v>7.361</v>
      </c>
      <c r="CJ30" s="71">
        <v>5.261</v>
      </c>
      <c r="CK30" s="71">
        <v>8.59</v>
      </c>
      <c r="CL30" s="72"/>
      <c r="CM30" s="71">
        <v>32.158</v>
      </c>
      <c r="CN30" s="73">
        <v>4.278</v>
      </c>
      <c r="CO30" s="71">
        <v>2.661</v>
      </c>
      <c r="CP30" s="71">
        <v>4.825</v>
      </c>
      <c r="CQ30" s="71">
        <v>3.877</v>
      </c>
      <c r="CR30" s="71">
        <v>1.387</v>
      </c>
      <c r="CS30" s="71">
        <v>1.488</v>
      </c>
      <c r="CT30" s="71">
        <v>3.963</v>
      </c>
      <c r="CU30" s="71">
        <v>1.514</v>
      </c>
      <c r="CV30" s="71">
        <v>1.24</v>
      </c>
      <c r="CW30" s="71">
        <v>3.963</v>
      </c>
      <c r="CX30" s="71">
        <v>4.085</v>
      </c>
      <c r="CY30" s="71">
        <v>2.514</v>
      </c>
      <c r="CZ30" s="71">
        <v>1.021</v>
      </c>
      <c r="DA30" s="71">
        <v>29.814</v>
      </c>
      <c r="DB30" s="71">
        <v>1.407</v>
      </c>
      <c r="DC30" s="71">
        <v>5.317</v>
      </c>
      <c r="DD30" s="71">
        <v>5.549</v>
      </c>
      <c r="DE30" s="71">
        <v>24.343</v>
      </c>
      <c r="DF30" s="71">
        <v>23.743</v>
      </c>
      <c r="DG30" s="71">
        <v>2.398</v>
      </c>
      <c r="DH30" s="71">
        <v>1.715</v>
      </c>
      <c r="DI30" s="71">
        <v>13.052</v>
      </c>
      <c r="DJ30" s="71">
        <v>17.115</v>
      </c>
      <c r="DK30" s="71">
        <v>10.371</v>
      </c>
      <c r="DL30" s="71">
        <v>63.469</v>
      </c>
      <c r="DM30" s="71">
        <v>14.58</v>
      </c>
      <c r="DN30" s="71">
        <v>8.457</v>
      </c>
      <c r="DO30" s="71">
        <v>22.589</v>
      </c>
      <c r="DP30" s="71">
        <v>12.855</v>
      </c>
      <c r="DQ30" s="71">
        <v>7.075</v>
      </c>
      <c r="DR30" s="71">
        <v>11.644</v>
      </c>
    </row>
    <row r="31" spans="1:122" ht="11.25" customHeight="1">
      <c r="A31" s="68" t="s">
        <v>20</v>
      </c>
      <c r="B31" s="69">
        <v>114</v>
      </c>
      <c r="C31" s="70">
        <v>4.563605263157895</v>
      </c>
      <c r="D31" s="70">
        <v>0.71</v>
      </c>
      <c r="E31" s="70">
        <v>22.071</v>
      </c>
      <c r="F31" s="70">
        <v>4.111659978984075</v>
      </c>
      <c r="G31" s="71">
        <v>16.549</v>
      </c>
      <c r="H31" s="71">
        <v>14.556</v>
      </c>
      <c r="I31" s="71">
        <v>16.403</v>
      </c>
      <c r="J31" s="71">
        <v>1.703</v>
      </c>
      <c r="K31" s="71">
        <v>6.502</v>
      </c>
      <c r="L31" s="71">
        <v>1.474</v>
      </c>
      <c r="M31" s="71">
        <v>5.383</v>
      </c>
      <c r="N31" s="71">
        <v>6.363</v>
      </c>
      <c r="O31" s="71">
        <v>13.041</v>
      </c>
      <c r="P31" s="71">
        <v>1.694</v>
      </c>
      <c r="Q31" s="71">
        <v>11.035</v>
      </c>
      <c r="R31" s="71">
        <v>13.868</v>
      </c>
      <c r="S31" s="71">
        <v>4.865</v>
      </c>
      <c r="T31" s="71">
        <v>1.553</v>
      </c>
      <c r="U31" s="71">
        <v>6.922</v>
      </c>
      <c r="V31" s="71">
        <v>5.811</v>
      </c>
      <c r="W31" s="71">
        <v>14.869</v>
      </c>
      <c r="X31" s="71">
        <v>1.53</v>
      </c>
      <c r="Y31" s="71">
        <v>14.449</v>
      </c>
      <c r="Z31" s="71">
        <v>2.875</v>
      </c>
      <c r="AA31" s="71">
        <v>1.287</v>
      </c>
      <c r="AB31" s="71">
        <v>1.061</v>
      </c>
      <c r="AC31" s="71">
        <v>1.743</v>
      </c>
      <c r="AD31" s="71">
        <v>1.51</v>
      </c>
      <c r="AE31" s="71">
        <v>22.071</v>
      </c>
      <c r="AF31" s="71">
        <v>19.608</v>
      </c>
      <c r="AG31" s="71">
        <v>1.688</v>
      </c>
      <c r="AH31" s="71">
        <v>3.386</v>
      </c>
      <c r="AI31" s="71">
        <v>1.784</v>
      </c>
      <c r="AJ31" s="71">
        <v>1.138</v>
      </c>
      <c r="AK31" s="71">
        <v>3.843</v>
      </c>
      <c r="AL31" s="71">
        <v>1.917</v>
      </c>
      <c r="AM31" s="71">
        <v>0.71</v>
      </c>
      <c r="AN31" s="71">
        <v>0.845</v>
      </c>
      <c r="AO31" s="71">
        <v>3.239</v>
      </c>
      <c r="AP31" s="71">
        <v>5.691</v>
      </c>
      <c r="AQ31" s="71">
        <v>1.918</v>
      </c>
      <c r="AR31" s="71">
        <v>2.803</v>
      </c>
      <c r="AS31" s="71">
        <v>2.87</v>
      </c>
      <c r="AT31" s="71">
        <v>6.236</v>
      </c>
      <c r="AU31" s="71">
        <v>1.975</v>
      </c>
      <c r="AV31" s="71">
        <v>2.574</v>
      </c>
      <c r="AW31" s="71">
        <v>1.375</v>
      </c>
      <c r="AX31" s="71">
        <v>2.645</v>
      </c>
      <c r="AY31" s="71">
        <v>2.358</v>
      </c>
      <c r="AZ31" s="71">
        <v>2.073</v>
      </c>
      <c r="BA31" s="71">
        <v>4.235</v>
      </c>
      <c r="BB31" s="71">
        <v>12.776</v>
      </c>
      <c r="BC31" s="71">
        <v>0.923</v>
      </c>
      <c r="BD31" s="71">
        <v>2.44</v>
      </c>
      <c r="BE31" s="71">
        <v>6.516</v>
      </c>
      <c r="BF31" s="71">
        <v>9.632</v>
      </c>
      <c r="BG31" s="71">
        <v>2.294</v>
      </c>
      <c r="BH31" s="71">
        <v>2.43</v>
      </c>
      <c r="BI31" s="71">
        <v>5.229</v>
      </c>
      <c r="BJ31" s="71">
        <v>4.825</v>
      </c>
      <c r="BK31" s="71">
        <v>1.729</v>
      </c>
      <c r="BL31" s="71">
        <v>1.726</v>
      </c>
      <c r="BM31" s="71">
        <v>8.482</v>
      </c>
      <c r="BN31" s="71">
        <v>3.684</v>
      </c>
      <c r="BO31" s="71">
        <v>2.4</v>
      </c>
      <c r="BP31" s="71">
        <v>1.892</v>
      </c>
      <c r="BQ31" s="71">
        <v>1.855</v>
      </c>
      <c r="BR31" s="71">
        <v>3.493</v>
      </c>
      <c r="BS31" s="71">
        <v>2.909</v>
      </c>
      <c r="BT31" s="71">
        <v>3.307</v>
      </c>
      <c r="BU31" s="71">
        <v>3.68</v>
      </c>
      <c r="BV31" s="71">
        <v>5.64</v>
      </c>
      <c r="BW31" s="71">
        <v>2.463</v>
      </c>
      <c r="BX31" s="71">
        <v>3.138</v>
      </c>
      <c r="BY31" s="71">
        <v>2.734</v>
      </c>
      <c r="BZ31" s="71">
        <v>2.898</v>
      </c>
      <c r="CA31" s="71">
        <v>3.787</v>
      </c>
      <c r="CB31" s="71">
        <v>1.583</v>
      </c>
      <c r="CC31" s="71">
        <v>1.529</v>
      </c>
      <c r="CD31" s="71">
        <v>2.62</v>
      </c>
      <c r="CE31" s="71">
        <v>6.118</v>
      </c>
      <c r="CF31" s="71">
        <v>2.354</v>
      </c>
      <c r="CG31" s="71">
        <v>4.573</v>
      </c>
      <c r="CH31" s="71">
        <v>5.201</v>
      </c>
      <c r="CI31" s="71">
        <v>3.392</v>
      </c>
      <c r="CJ31" s="71">
        <v>4.184</v>
      </c>
      <c r="CK31" s="71">
        <v>4.681</v>
      </c>
      <c r="CL31" s="72"/>
      <c r="CM31" s="71">
        <v>1.879</v>
      </c>
      <c r="CN31" s="73">
        <v>9.284</v>
      </c>
      <c r="CO31" s="71">
        <v>4.7</v>
      </c>
      <c r="CP31" s="71">
        <v>5.662</v>
      </c>
      <c r="CQ31" s="71">
        <v>3.351</v>
      </c>
      <c r="CR31" s="71">
        <v>1.807</v>
      </c>
      <c r="CS31" s="71">
        <v>2.399</v>
      </c>
      <c r="CT31" s="71">
        <v>5.796</v>
      </c>
      <c r="CU31" s="71">
        <v>2.218</v>
      </c>
      <c r="CV31" s="71">
        <v>1.809</v>
      </c>
      <c r="CW31" s="71">
        <v>5.796</v>
      </c>
      <c r="CX31" s="71">
        <v>4.407</v>
      </c>
      <c r="CY31" s="71">
        <v>3.666</v>
      </c>
      <c r="CZ31" s="71">
        <v>1.557</v>
      </c>
      <c r="DA31" s="71">
        <v>2.668</v>
      </c>
      <c r="DB31" s="71">
        <v>2.677</v>
      </c>
      <c r="DC31" s="71">
        <v>8.226</v>
      </c>
      <c r="DD31" s="71">
        <v>5.915</v>
      </c>
      <c r="DE31" s="71">
        <v>1.988</v>
      </c>
      <c r="DF31" s="71">
        <v>4.327</v>
      </c>
      <c r="DG31" s="71">
        <v>4.014</v>
      </c>
      <c r="DH31" s="71">
        <v>1.675</v>
      </c>
      <c r="DI31" s="71">
        <v>2.321</v>
      </c>
      <c r="DJ31" s="71">
        <v>1.579</v>
      </c>
      <c r="DK31" s="71">
        <v>3.487</v>
      </c>
      <c r="DL31" s="71">
        <v>3.611</v>
      </c>
      <c r="DM31" s="71">
        <v>5.578</v>
      </c>
      <c r="DN31" s="71">
        <v>10.9</v>
      </c>
      <c r="DO31" s="71">
        <v>4.874</v>
      </c>
      <c r="DP31" s="71">
        <v>3.373</v>
      </c>
      <c r="DQ31" s="71">
        <v>3.591</v>
      </c>
      <c r="DR31" s="71">
        <v>1.255</v>
      </c>
    </row>
    <row r="32" spans="1:122" ht="11.25" customHeight="1">
      <c r="A32" s="68" t="s">
        <v>62</v>
      </c>
      <c r="B32" s="69">
        <v>114</v>
      </c>
      <c r="C32" s="70">
        <v>3.969096491228068</v>
      </c>
      <c r="D32" s="70">
        <v>0.885</v>
      </c>
      <c r="E32" s="70">
        <v>15.861</v>
      </c>
      <c r="F32" s="70">
        <v>2.944095476525852</v>
      </c>
      <c r="G32" s="71">
        <v>2.435</v>
      </c>
      <c r="H32" s="71">
        <v>3.558</v>
      </c>
      <c r="I32" s="71">
        <v>3.213</v>
      </c>
      <c r="J32" s="71">
        <v>3.626</v>
      </c>
      <c r="K32" s="71">
        <v>4.581</v>
      </c>
      <c r="L32" s="71">
        <v>3.734</v>
      </c>
      <c r="M32" s="71">
        <v>4.312</v>
      </c>
      <c r="N32" s="71">
        <v>5.168</v>
      </c>
      <c r="O32" s="71">
        <v>4.064</v>
      </c>
      <c r="P32" s="71">
        <v>2.235</v>
      </c>
      <c r="Q32" s="71">
        <v>1.416</v>
      </c>
      <c r="R32" s="71">
        <v>1.23</v>
      </c>
      <c r="S32" s="71">
        <v>2.351</v>
      </c>
      <c r="T32" s="71">
        <v>3.601</v>
      </c>
      <c r="U32" s="71">
        <v>6.094</v>
      </c>
      <c r="V32" s="71">
        <v>2.495</v>
      </c>
      <c r="W32" s="71">
        <v>6.265</v>
      </c>
      <c r="X32" s="71">
        <v>2.691</v>
      </c>
      <c r="Y32" s="71">
        <v>7.208</v>
      </c>
      <c r="Z32" s="71">
        <v>4.466</v>
      </c>
      <c r="AA32" s="71">
        <v>2.823</v>
      </c>
      <c r="AB32" s="71">
        <v>1.982</v>
      </c>
      <c r="AC32" s="71">
        <v>1.684</v>
      </c>
      <c r="AD32" s="71">
        <v>1.943</v>
      </c>
      <c r="AE32" s="71">
        <v>3.282</v>
      </c>
      <c r="AF32" s="71">
        <v>10.076</v>
      </c>
      <c r="AG32" s="71">
        <v>2.326</v>
      </c>
      <c r="AH32" s="71">
        <v>5.976</v>
      </c>
      <c r="AI32" s="71">
        <v>3.207</v>
      </c>
      <c r="AJ32" s="71">
        <v>1.714</v>
      </c>
      <c r="AK32" s="71">
        <v>8.875</v>
      </c>
      <c r="AL32" s="71">
        <v>2.075</v>
      </c>
      <c r="AM32" s="71">
        <v>0.885</v>
      </c>
      <c r="AN32" s="71">
        <v>1.788</v>
      </c>
      <c r="AO32" s="71">
        <v>1.859</v>
      </c>
      <c r="AP32" s="71">
        <v>2.843</v>
      </c>
      <c r="AQ32" s="71">
        <v>1.996</v>
      </c>
      <c r="AR32" s="71">
        <v>1.63</v>
      </c>
      <c r="AS32" s="71">
        <v>2.134</v>
      </c>
      <c r="AT32" s="71">
        <v>2.234</v>
      </c>
      <c r="AU32" s="71">
        <v>1.989</v>
      </c>
      <c r="AV32" s="71">
        <v>2.168</v>
      </c>
      <c r="AW32" s="71">
        <v>2.599</v>
      </c>
      <c r="AX32" s="71">
        <v>1.943</v>
      </c>
      <c r="AY32" s="71">
        <v>5.304</v>
      </c>
      <c r="AZ32" s="71">
        <v>2.633</v>
      </c>
      <c r="BA32" s="71">
        <v>2.22</v>
      </c>
      <c r="BB32" s="71">
        <v>2.685</v>
      </c>
      <c r="BC32" s="71">
        <v>1.603</v>
      </c>
      <c r="BD32" s="71">
        <v>1.667</v>
      </c>
      <c r="BE32" s="71">
        <v>1.408</v>
      </c>
      <c r="BF32" s="71">
        <v>1.84</v>
      </c>
      <c r="BG32" s="71">
        <v>1.993</v>
      </c>
      <c r="BH32" s="71">
        <v>2.055</v>
      </c>
      <c r="BI32" s="71">
        <v>1.436</v>
      </c>
      <c r="BJ32" s="71">
        <v>1.665</v>
      </c>
      <c r="BK32" s="71">
        <v>1.92</v>
      </c>
      <c r="BL32" s="71">
        <v>1.849</v>
      </c>
      <c r="BM32" s="71">
        <v>2.506</v>
      </c>
      <c r="BN32" s="71">
        <v>2.481</v>
      </c>
      <c r="BO32" s="71">
        <v>1.499</v>
      </c>
      <c r="BP32" s="71">
        <v>2.945</v>
      </c>
      <c r="BQ32" s="71">
        <v>1.534</v>
      </c>
      <c r="BR32" s="71">
        <v>2.174</v>
      </c>
      <c r="BS32" s="71">
        <v>2.26</v>
      </c>
      <c r="BT32" s="71">
        <v>2.248</v>
      </c>
      <c r="BU32" s="71">
        <v>3.284</v>
      </c>
      <c r="BV32" s="71">
        <v>2.505</v>
      </c>
      <c r="BW32" s="71">
        <v>2.555</v>
      </c>
      <c r="BX32" s="71">
        <v>3.861</v>
      </c>
      <c r="BY32" s="71">
        <v>1.319</v>
      </c>
      <c r="BZ32" s="71">
        <v>1.923</v>
      </c>
      <c r="CA32" s="71">
        <v>3.643</v>
      </c>
      <c r="CB32" s="71">
        <v>1.526</v>
      </c>
      <c r="CC32" s="71">
        <v>1.231</v>
      </c>
      <c r="CD32" s="71">
        <v>1.485</v>
      </c>
      <c r="CE32" s="71">
        <v>5.543</v>
      </c>
      <c r="CF32" s="71">
        <v>3.226</v>
      </c>
      <c r="CG32" s="71">
        <v>2.92</v>
      </c>
      <c r="CH32" s="71">
        <v>2.466</v>
      </c>
      <c r="CI32" s="71">
        <v>4.349</v>
      </c>
      <c r="CJ32" s="71">
        <v>2.168</v>
      </c>
      <c r="CK32" s="71">
        <v>7.711</v>
      </c>
      <c r="CL32" s="72"/>
      <c r="CM32" s="71">
        <v>2.374</v>
      </c>
      <c r="CN32" s="73">
        <v>3.464</v>
      </c>
      <c r="CO32" s="71">
        <v>6.004</v>
      </c>
      <c r="CP32" s="71">
        <v>5.424</v>
      </c>
      <c r="CQ32" s="71">
        <v>5.335</v>
      </c>
      <c r="CR32" s="71">
        <v>1.703</v>
      </c>
      <c r="CS32" s="71">
        <v>5.226</v>
      </c>
      <c r="CT32" s="71">
        <v>13.125</v>
      </c>
      <c r="CU32" s="71">
        <v>4.379</v>
      </c>
      <c r="CV32" s="71">
        <v>4.679</v>
      </c>
      <c r="CW32" s="71">
        <v>13.125</v>
      </c>
      <c r="CX32" s="71">
        <v>4.061</v>
      </c>
      <c r="CY32" s="71">
        <v>10.54</v>
      </c>
      <c r="CZ32" s="71">
        <v>4.902</v>
      </c>
      <c r="DA32" s="71">
        <v>6.183</v>
      </c>
      <c r="DB32" s="71">
        <v>5.457</v>
      </c>
      <c r="DC32" s="71">
        <v>9.991</v>
      </c>
      <c r="DD32" s="71">
        <v>15.861</v>
      </c>
      <c r="DE32" s="71">
        <v>3.986</v>
      </c>
      <c r="DF32" s="71">
        <v>6.009</v>
      </c>
      <c r="DG32" s="71">
        <v>8.43</v>
      </c>
      <c r="DH32" s="71">
        <v>3.194</v>
      </c>
      <c r="DI32" s="71">
        <v>3.396</v>
      </c>
      <c r="DJ32" s="71">
        <v>3.024</v>
      </c>
      <c r="DK32" s="71">
        <v>8.989</v>
      </c>
      <c r="DL32" s="71">
        <v>5.295</v>
      </c>
      <c r="DM32" s="71">
        <v>12.729</v>
      </c>
      <c r="DN32" s="71">
        <v>11.256</v>
      </c>
      <c r="DO32" s="71">
        <v>11.374</v>
      </c>
      <c r="DP32" s="71">
        <v>4.256</v>
      </c>
      <c r="DQ32" s="71">
        <v>4.65</v>
      </c>
      <c r="DR32" s="71">
        <v>3.106</v>
      </c>
    </row>
    <row r="33" spans="1:122" ht="11.25" customHeight="1">
      <c r="A33" s="68" t="s">
        <v>25</v>
      </c>
      <c r="B33" s="69">
        <v>114</v>
      </c>
      <c r="C33" s="70">
        <v>5.509131578947369</v>
      </c>
      <c r="D33" s="70">
        <v>0.602</v>
      </c>
      <c r="E33" s="70">
        <v>47.134</v>
      </c>
      <c r="F33" s="70">
        <v>7.148920690851904</v>
      </c>
      <c r="G33" s="71">
        <v>29.409</v>
      </c>
      <c r="H33" s="71">
        <v>26.504</v>
      </c>
      <c r="I33" s="71">
        <v>9.657</v>
      </c>
      <c r="J33" s="71">
        <v>2.658</v>
      </c>
      <c r="K33" s="71">
        <v>3.861</v>
      </c>
      <c r="L33" s="71">
        <v>3.107</v>
      </c>
      <c r="M33" s="71">
        <v>2.953</v>
      </c>
      <c r="N33" s="71">
        <v>3.353</v>
      </c>
      <c r="O33" s="71">
        <v>4.475</v>
      </c>
      <c r="P33" s="71">
        <v>2.598</v>
      </c>
      <c r="Q33" s="71">
        <v>8.996</v>
      </c>
      <c r="R33" s="71">
        <v>12.125</v>
      </c>
      <c r="S33" s="71">
        <v>9.698</v>
      </c>
      <c r="T33" s="71">
        <v>2.913</v>
      </c>
      <c r="U33" s="71">
        <v>3.749</v>
      </c>
      <c r="V33" s="71">
        <v>6.718</v>
      </c>
      <c r="W33" s="71">
        <v>46.532</v>
      </c>
      <c r="X33" s="71">
        <v>2.319</v>
      </c>
      <c r="Y33" s="71">
        <v>5.124</v>
      </c>
      <c r="Z33" s="71">
        <v>3.729</v>
      </c>
      <c r="AA33" s="71">
        <v>1.696</v>
      </c>
      <c r="AB33" s="71">
        <v>1.528</v>
      </c>
      <c r="AC33" s="71">
        <v>10.316</v>
      </c>
      <c r="AD33" s="71">
        <v>1.568</v>
      </c>
      <c r="AE33" s="71">
        <v>24.782</v>
      </c>
      <c r="AF33" s="71">
        <v>8.158</v>
      </c>
      <c r="AG33" s="71">
        <v>1.637</v>
      </c>
      <c r="AH33" s="71">
        <v>4.508</v>
      </c>
      <c r="AI33" s="71">
        <v>2.916</v>
      </c>
      <c r="AJ33" s="71">
        <v>1.477</v>
      </c>
      <c r="AK33" s="71">
        <v>5.377</v>
      </c>
      <c r="AL33" s="71">
        <v>6.816</v>
      </c>
      <c r="AM33" s="71">
        <v>0.602</v>
      </c>
      <c r="AN33" s="71">
        <v>1.227</v>
      </c>
      <c r="AO33" s="71">
        <v>2.107</v>
      </c>
      <c r="AP33" s="71">
        <v>3.112</v>
      </c>
      <c r="AQ33" s="71">
        <v>1.268</v>
      </c>
      <c r="AR33" s="71">
        <v>2.827</v>
      </c>
      <c r="AS33" s="71">
        <v>1.78</v>
      </c>
      <c r="AT33" s="71">
        <v>47.134</v>
      </c>
      <c r="AU33" s="71">
        <v>1.501</v>
      </c>
      <c r="AV33" s="71">
        <v>2.264</v>
      </c>
      <c r="AW33" s="71">
        <v>1.898</v>
      </c>
      <c r="AX33" s="71">
        <v>2.299</v>
      </c>
      <c r="AY33" s="71">
        <v>1.735</v>
      </c>
      <c r="AZ33" s="71">
        <v>1.639</v>
      </c>
      <c r="BA33" s="71">
        <v>3.218</v>
      </c>
      <c r="BB33" s="71">
        <v>4.71</v>
      </c>
      <c r="BC33" s="71">
        <v>1.22</v>
      </c>
      <c r="BD33" s="71">
        <v>2.921</v>
      </c>
      <c r="BE33" s="71">
        <v>5.352</v>
      </c>
      <c r="BF33" s="71">
        <v>3.249</v>
      </c>
      <c r="BG33" s="71">
        <v>1.551</v>
      </c>
      <c r="BH33" s="71">
        <v>3.266</v>
      </c>
      <c r="BI33" s="71">
        <v>3.667</v>
      </c>
      <c r="BJ33" s="71">
        <v>3.357</v>
      </c>
      <c r="BK33" s="71">
        <v>2.766</v>
      </c>
      <c r="BL33" s="71">
        <v>1.6</v>
      </c>
      <c r="BM33" s="71">
        <v>7.82</v>
      </c>
      <c r="BN33" s="71">
        <v>3.502</v>
      </c>
      <c r="BO33" s="71">
        <v>3.851</v>
      </c>
      <c r="BP33" s="71">
        <v>2.523</v>
      </c>
      <c r="BQ33" s="71">
        <v>5.828</v>
      </c>
      <c r="BR33" s="71">
        <v>3.458</v>
      </c>
      <c r="BS33" s="71">
        <v>6.584</v>
      </c>
      <c r="BT33" s="71">
        <v>2.946</v>
      </c>
      <c r="BU33" s="71">
        <v>4.142</v>
      </c>
      <c r="BV33" s="71">
        <v>5.389</v>
      </c>
      <c r="BW33" s="71">
        <v>3.296</v>
      </c>
      <c r="BX33" s="71">
        <v>3.621</v>
      </c>
      <c r="BY33" s="71">
        <v>1.181</v>
      </c>
      <c r="BZ33" s="71">
        <v>1.646</v>
      </c>
      <c r="CA33" s="71">
        <v>3.605</v>
      </c>
      <c r="CB33" s="71">
        <v>2.05</v>
      </c>
      <c r="CC33" s="71">
        <v>3.202</v>
      </c>
      <c r="CD33" s="71">
        <v>3.893</v>
      </c>
      <c r="CE33" s="71">
        <v>5.451</v>
      </c>
      <c r="CF33" s="71">
        <v>2.354</v>
      </c>
      <c r="CG33" s="71">
        <v>2.742</v>
      </c>
      <c r="CH33" s="71">
        <v>2.989</v>
      </c>
      <c r="CI33" s="71">
        <v>4.123</v>
      </c>
      <c r="CJ33" s="71">
        <v>7.453</v>
      </c>
      <c r="CK33" s="71">
        <v>5.741</v>
      </c>
      <c r="CL33" s="72"/>
      <c r="CM33" s="71">
        <v>1.822</v>
      </c>
      <c r="CN33" s="73">
        <v>3.947</v>
      </c>
      <c r="CO33" s="71">
        <v>6.422</v>
      </c>
      <c r="CP33" s="71">
        <v>6.35</v>
      </c>
      <c r="CQ33" s="71">
        <v>4.338</v>
      </c>
      <c r="CR33" s="71">
        <v>2.553</v>
      </c>
      <c r="CS33" s="71">
        <v>3.279</v>
      </c>
      <c r="CT33" s="71">
        <v>6.708</v>
      </c>
      <c r="CU33" s="71">
        <v>3.195</v>
      </c>
      <c r="CV33" s="71">
        <v>2.927</v>
      </c>
      <c r="CW33" s="71">
        <v>6.708</v>
      </c>
      <c r="CX33" s="71">
        <v>6.876</v>
      </c>
      <c r="CY33" s="71">
        <v>5.318</v>
      </c>
      <c r="CZ33" s="71">
        <v>2.058</v>
      </c>
      <c r="DA33" s="71">
        <v>2.724</v>
      </c>
      <c r="DB33" s="71">
        <v>2.716</v>
      </c>
      <c r="DC33" s="71">
        <v>7.101</v>
      </c>
      <c r="DD33" s="71">
        <v>10.841</v>
      </c>
      <c r="DE33" s="71">
        <v>2.194</v>
      </c>
      <c r="DF33" s="71">
        <v>9.603</v>
      </c>
      <c r="DG33" s="71">
        <v>5.11</v>
      </c>
      <c r="DH33" s="71">
        <v>1.804</v>
      </c>
      <c r="DI33" s="71">
        <v>2.317</v>
      </c>
      <c r="DJ33" s="71">
        <v>2.295</v>
      </c>
      <c r="DK33" s="71">
        <v>4.622</v>
      </c>
      <c r="DL33" s="71">
        <v>5.463</v>
      </c>
      <c r="DM33" s="71">
        <v>7.051</v>
      </c>
      <c r="DN33" s="71">
        <v>18.926</v>
      </c>
      <c r="DO33" s="71">
        <v>5.684</v>
      </c>
      <c r="DP33" s="71">
        <v>4.745</v>
      </c>
      <c r="DQ33" s="71">
        <v>5.049</v>
      </c>
      <c r="DR33" s="71">
        <v>2.325</v>
      </c>
    </row>
    <row r="34" spans="1:122" ht="11.25" customHeight="1">
      <c r="A34" s="68" t="s">
        <v>7</v>
      </c>
      <c r="B34" s="69">
        <v>114</v>
      </c>
      <c r="C34" s="70">
        <v>23.12518421052632</v>
      </c>
      <c r="D34" s="70">
        <v>1.625</v>
      </c>
      <c r="E34" s="70">
        <v>307.561</v>
      </c>
      <c r="F34" s="70">
        <v>35.665394257160514</v>
      </c>
      <c r="G34" s="71">
        <v>162.411</v>
      </c>
      <c r="H34" s="71">
        <v>44.521</v>
      </c>
      <c r="I34" s="71">
        <v>23.626</v>
      </c>
      <c r="J34" s="71">
        <v>8.832</v>
      </c>
      <c r="K34" s="71">
        <v>21.668</v>
      </c>
      <c r="L34" s="71">
        <v>18.245</v>
      </c>
      <c r="M34" s="71">
        <v>12.654</v>
      </c>
      <c r="N34" s="71">
        <v>18.234</v>
      </c>
      <c r="O34" s="71">
        <v>46.491</v>
      </c>
      <c r="P34" s="71">
        <v>7.259</v>
      </c>
      <c r="Q34" s="71">
        <v>52.565</v>
      </c>
      <c r="R34" s="71">
        <v>16.259</v>
      </c>
      <c r="S34" s="71">
        <v>16.723</v>
      </c>
      <c r="T34" s="71">
        <v>10.267</v>
      </c>
      <c r="U34" s="71">
        <v>50.484</v>
      </c>
      <c r="V34" s="71">
        <v>39.272</v>
      </c>
      <c r="W34" s="71">
        <v>29.746</v>
      </c>
      <c r="X34" s="71">
        <v>15.497</v>
      </c>
      <c r="Y34" s="71">
        <v>40.51</v>
      </c>
      <c r="Z34" s="71">
        <v>11.208</v>
      </c>
      <c r="AA34" s="71">
        <v>5.116</v>
      </c>
      <c r="AB34" s="71">
        <v>2.791</v>
      </c>
      <c r="AC34" s="71">
        <v>5.125</v>
      </c>
      <c r="AD34" s="71">
        <v>7.456</v>
      </c>
      <c r="AE34" s="71">
        <v>28.337</v>
      </c>
      <c r="AF34" s="71">
        <v>29.032</v>
      </c>
      <c r="AG34" s="71">
        <v>3.963</v>
      </c>
      <c r="AH34" s="71">
        <v>14.95</v>
      </c>
      <c r="AI34" s="71">
        <v>4.085</v>
      </c>
      <c r="AJ34" s="71">
        <v>4.688</v>
      </c>
      <c r="AK34" s="71">
        <v>16.488</v>
      </c>
      <c r="AL34" s="71">
        <v>8.518</v>
      </c>
      <c r="AM34" s="71">
        <v>1.625</v>
      </c>
      <c r="AN34" s="71">
        <v>2.733</v>
      </c>
      <c r="AO34" s="71">
        <v>9.43</v>
      </c>
      <c r="AP34" s="71">
        <v>6.534</v>
      </c>
      <c r="AQ34" s="71">
        <v>2.741</v>
      </c>
      <c r="AR34" s="71">
        <v>6.03</v>
      </c>
      <c r="AS34" s="71">
        <v>4.905</v>
      </c>
      <c r="AT34" s="71">
        <v>19.858</v>
      </c>
      <c r="AU34" s="71">
        <v>2.588</v>
      </c>
      <c r="AV34" s="71">
        <v>5.515</v>
      </c>
      <c r="AW34" s="71">
        <v>4.804</v>
      </c>
      <c r="AX34" s="71">
        <v>5.952</v>
      </c>
      <c r="AY34" s="71">
        <v>4.341</v>
      </c>
      <c r="AZ34" s="71">
        <v>3.886</v>
      </c>
      <c r="BA34" s="71">
        <v>7.786</v>
      </c>
      <c r="BB34" s="71">
        <v>12.845</v>
      </c>
      <c r="BC34" s="71">
        <v>3.901</v>
      </c>
      <c r="BD34" s="71">
        <v>6.92</v>
      </c>
      <c r="BE34" s="71">
        <v>22.079</v>
      </c>
      <c r="BF34" s="71">
        <v>12.121</v>
      </c>
      <c r="BG34" s="71">
        <v>3.223</v>
      </c>
      <c r="BH34" s="71">
        <v>6.139</v>
      </c>
      <c r="BI34" s="71">
        <v>51.918</v>
      </c>
      <c r="BJ34" s="71">
        <v>14.664</v>
      </c>
      <c r="BK34" s="71">
        <v>5.962</v>
      </c>
      <c r="BL34" s="71">
        <v>3.87</v>
      </c>
      <c r="BM34" s="71">
        <v>48.848</v>
      </c>
      <c r="BN34" s="71">
        <v>19.419</v>
      </c>
      <c r="BO34" s="71">
        <v>15.292</v>
      </c>
      <c r="BP34" s="71">
        <v>7.038</v>
      </c>
      <c r="BQ34" s="71">
        <v>6.874</v>
      </c>
      <c r="BR34" s="71">
        <v>12.872</v>
      </c>
      <c r="BS34" s="71">
        <v>20.603</v>
      </c>
      <c r="BT34" s="71">
        <v>10.366</v>
      </c>
      <c r="BU34" s="71">
        <v>11.112</v>
      </c>
      <c r="BV34" s="71">
        <v>18.525</v>
      </c>
      <c r="BW34" s="71">
        <v>5.381</v>
      </c>
      <c r="BX34" s="71">
        <v>9.339</v>
      </c>
      <c r="BY34" s="71">
        <v>4.602</v>
      </c>
      <c r="BZ34" s="71">
        <v>4.782</v>
      </c>
      <c r="CA34" s="71">
        <v>12.857</v>
      </c>
      <c r="CB34" s="71">
        <v>6.112</v>
      </c>
      <c r="CC34" s="71">
        <v>12.569</v>
      </c>
      <c r="CD34" s="71">
        <v>27.844</v>
      </c>
      <c r="CE34" s="71">
        <v>30.916</v>
      </c>
      <c r="CF34" s="71">
        <v>9.416</v>
      </c>
      <c r="CG34" s="71">
        <v>36.682</v>
      </c>
      <c r="CH34" s="71">
        <v>58.928</v>
      </c>
      <c r="CI34" s="71">
        <v>15.834</v>
      </c>
      <c r="CJ34" s="71">
        <v>46.577</v>
      </c>
      <c r="CK34" s="71">
        <v>19.095</v>
      </c>
      <c r="CL34" s="72"/>
      <c r="CM34" s="71">
        <v>7.573</v>
      </c>
      <c r="CN34" s="73">
        <v>193.742</v>
      </c>
      <c r="CO34" s="71">
        <v>136.943</v>
      </c>
      <c r="CP34" s="71">
        <v>62.8</v>
      </c>
      <c r="CQ34" s="71">
        <v>22.917</v>
      </c>
      <c r="CR34" s="71">
        <v>18.68</v>
      </c>
      <c r="CS34" s="71">
        <v>11.995</v>
      </c>
      <c r="CT34" s="71">
        <v>36.243</v>
      </c>
      <c r="CU34" s="71">
        <v>12.174</v>
      </c>
      <c r="CV34" s="71">
        <v>9.817</v>
      </c>
      <c r="CW34" s="71">
        <v>36.243</v>
      </c>
      <c r="CX34" s="71">
        <v>40.572</v>
      </c>
      <c r="CY34" s="71">
        <v>22.688</v>
      </c>
      <c r="CZ34" s="71">
        <v>9.159</v>
      </c>
      <c r="DA34" s="71">
        <v>12.521</v>
      </c>
      <c r="DB34" s="71">
        <v>10.594</v>
      </c>
      <c r="DC34" s="71">
        <v>98.905</v>
      </c>
      <c r="DD34" s="71">
        <v>36.467</v>
      </c>
      <c r="DE34" s="71">
        <v>9.71</v>
      </c>
      <c r="DF34" s="71">
        <v>20.431</v>
      </c>
      <c r="DG34" s="71">
        <v>26.542</v>
      </c>
      <c r="DH34" s="71">
        <v>7.068</v>
      </c>
      <c r="DI34" s="71">
        <v>7.797</v>
      </c>
      <c r="DJ34" s="71">
        <v>9.724</v>
      </c>
      <c r="DK34" s="71">
        <v>17.813</v>
      </c>
      <c r="DL34" s="71">
        <v>30.276</v>
      </c>
      <c r="DM34" s="71">
        <v>35.311</v>
      </c>
      <c r="DN34" s="71">
        <v>307.561</v>
      </c>
      <c r="DO34" s="71">
        <v>46.034</v>
      </c>
      <c r="DP34" s="71">
        <v>19.117</v>
      </c>
      <c r="DQ34" s="71">
        <v>22.072</v>
      </c>
      <c r="DR34" s="71">
        <v>9.25</v>
      </c>
    </row>
    <row r="35" spans="1:122" ht="11.25" customHeight="1">
      <c r="A35" s="68" t="s">
        <v>9</v>
      </c>
      <c r="B35" s="69">
        <v>114</v>
      </c>
      <c r="C35" s="70">
        <v>1.2196342105263165</v>
      </c>
      <c r="D35" s="70">
        <v>0.0908</v>
      </c>
      <c r="E35" s="70">
        <v>13.068</v>
      </c>
      <c r="F35" s="70">
        <v>2.009811341492291</v>
      </c>
      <c r="G35" s="71">
        <v>6.569</v>
      </c>
      <c r="H35" s="71">
        <v>8.658</v>
      </c>
      <c r="I35" s="71">
        <v>6.949</v>
      </c>
      <c r="J35" s="71">
        <v>0.297</v>
      </c>
      <c r="K35" s="71">
        <v>0.792</v>
      </c>
      <c r="L35" s="71">
        <v>0.213</v>
      </c>
      <c r="M35" s="71">
        <v>5.648</v>
      </c>
      <c r="N35" s="71">
        <v>6.259</v>
      </c>
      <c r="O35" s="71">
        <v>1.173</v>
      </c>
      <c r="P35" s="71">
        <v>0.448</v>
      </c>
      <c r="Q35" s="71">
        <v>8.402</v>
      </c>
      <c r="R35" s="71">
        <v>6.838</v>
      </c>
      <c r="S35" s="71">
        <v>1.992</v>
      </c>
      <c r="T35" s="71">
        <v>0.535</v>
      </c>
      <c r="U35" s="71">
        <v>2.078</v>
      </c>
      <c r="V35" s="71">
        <v>0.387</v>
      </c>
      <c r="W35" s="71">
        <v>2.667</v>
      </c>
      <c r="X35" s="71">
        <v>0.431</v>
      </c>
      <c r="Y35" s="71">
        <v>1.521</v>
      </c>
      <c r="Z35" s="71">
        <v>0.588</v>
      </c>
      <c r="AA35" s="71">
        <v>0.149</v>
      </c>
      <c r="AB35" s="71">
        <v>0.0935</v>
      </c>
      <c r="AC35" s="71">
        <v>0.246</v>
      </c>
      <c r="AD35" s="71">
        <v>0.0908</v>
      </c>
      <c r="AE35" s="71">
        <v>4.775</v>
      </c>
      <c r="AF35" s="71">
        <v>1.246</v>
      </c>
      <c r="AG35" s="71">
        <v>0.403</v>
      </c>
      <c r="AH35" s="71">
        <v>1.068</v>
      </c>
      <c r="AI35" s="71">
        <v>0.232</v>
      </c>
      <c r="AJ35" s="71">
        <v>0.38</v>
      </c>
      <c r="AK35" s="71">
        <v>1.217</v>
      </c>
      <c r="AL35" s="71">
        <v>0.495</v>
      </c>
      <c r="AM35" s="71">
        <v>0.187</v>
      </c>
      <c r="AN35" s="71">
        <v>0.205</v>
      </c>
      <c r="AO35" s="71">
        <v>0.28</v>
      </c>
      <c r="AP35" s="71">
        <v>0.472</v>
      </c>
      <c r="AQ35" s="71">
        <v>0.17</v>
      </c>
      <c r="AR35" s="71">
        <v>0.301</v>
      </c>
      <c r="AS35" s="71">
        <v>0.483</v>
      </c>
      <c r="AT35" s="71">
        <v>1.462</v>
      </c>
      <c r="AU35" s="71">
        <v>0.301</v>
      </c>
      <c r="AV35" s="71">
        <v>0.64</v>
      </c>
      <c r="AW35" s="71">
        <v>0.308</v>
      </c>
      <c r="AX35" s="71">
        <v>0.311</v>
      </c>
      <c r="AY35" s="71">
        <v>0.18</v>
      </c>
      <c r="AZ35" s="71">
        <v>0.141</v>
      </c>
      <c r="BA35" s="71">
        <v>0.677</v>
      </c>
      <c r="BB35" s="71">
        <v>0.767</v>
      </c>
      <c r="BC35" s="71">
        <v>0.206</v>
      </c>
      <c r="BD35" s="71">
        <v>0.38</v>
      </c>
      <c r="BE35" s="71">
        <v>0.199</v>
      </c>
      <c r="BF35" s="71">
        <v>0.284</v>
      </c>
      <c r="BG35" s="71">
        <v>0.424</v>
      </c>
      <c r="BH35" s="71">
        <v>0.302</v>
      </c>
      <c r="BI35" s="71">
        <v>0.43</v>
      </c>
      <c r="BJ35" s="71">
        <v>0.82</v>
      </c>
      <c r="BK35" s="71">
        <v>0.372</v>
      </c>
      <c r="BL35" s="71">
        <v>0.273</v>
      </c>
      <c r="BM35" s="71">
        <v>0.611</v>
      </c>
      <c r="BN35" s="71">
        <v>0.555</v>
      </c>
      <c r="BO35" s="71">
        <v>0.507</v>
      </c>
      <c r="BP35" s="71">
        <v>0.289</v>
      </c>
      <c r="BQ35" s="71">
        <v>0.157</v>
      </c>
      <c r="BR35" s="71">
        <v>0.366</v>
      </c>
      <c r="BS35" s="71">
        <v>0.586</v>
      </c>
      <c r="BT35" s="71">
        <v>0.826</v>
      </c>
      <c r="BU35" s="71">
        <v>0.519</v>
      </c>
      <c r="BV35" s="71">
        <v>1.189</v>
      </c>
      <c r="BW35" s="71">
        <v>0.374</v>
      </c>
      <c r="BX35" s="71">
        <v>0.595</v>
      </c>
      <c r="BY35" s="71">
        <v>0.232</v>
      </c>
      <c r="BZ35" s="71">
        <v>0.271</v>
      </c>
      <c r="CA35" s="71">
        <v>0.606</v>
      </c>
      <c r="CB35" s="71">
        <v>0.304</v>
      </c>
      <c r="CC35" s="71">
        <v>0.197</v>
      </c>
      <c r="CD35" s="71">
        <v>0.416</v>
      </c>
      <c r="CE35" s="71">
        <v>1.041</v>
      </c>
      <c r="CF35" s="71">
        <v>0.181</v>
      </c>
      <c r="CG35" s="71">
        <v>0.946</v>
      </c>
      <c r="CH35" s="71">
        <v>1.174</v>
      </c>
      <c r="CI35" s="71">
        <v>0.634</v>
      </c>
      <c r="CJ35" s="71">
        <v>2.237</v>
      </c>
      <c r="CK35" s="71">
        <v>0.676</v>
      </c>
      <c r="CL35" s="72"/>
      <c r="CM35" s="71">
        <v>0.316</v>
      </c>
      <c r="CN35" s="73">
        <v>2.649</v>
      </c>
      <c r="CO35" s="71">
        <v>1.229</v>
      </c>
      <c r="CP35" s="71">
        <v>1.3</v>
      </c>
      <c r="CQ35" s="71">
        <v>0.673</v>
      </c>
      <c r="CR35" s="71">
        <v>0.251</v>
      </c>
      <c r="CS35" s="71">
        <v>0.389</v>
      </c>
      <c r="CT35" s="71">
        <v>1.471</v>
      </c>
      <c r="CU35" s="71">
        <v>0.32</v>
      </c>
      <c r="CV35" s="71">
        <v>0.377</v>
      </c>
      <c r="CW35" s="71">
        <v>1.471</v>
      </c>
      <c r="CX35" s="71">
        <v>1.686</v>
      </c>
      <c r="CY35" s="71">
        <v>0.967</v>
      </c>
      <c r="CZ35" s="71">
        <v>0.275</v>
      </c>
      <c r="DA35" s="71">
        <v>0.578</v>
      </c>
      <c r="DB35" s="71">
        <v>0.39</v>
      </c>
      <c r="DC35" s="71">
        <v>2.82</v>
      </c>
      <c r="DD35" s="71">
        <v>1.861</v>
      </c>
      <c r="DE35" s="71">
        <v>0.625</v>
      </c>
      <c r="DF35" s="71">
        <v>0.744</v>
      </c>
      <c r="DG35" s="71">
        <v>0.93</v>
      </c>
      <c r="DH35" s="71">
        <v>0.375</v>
      </c>
      <c r="DI35" s="71">
        <v>0.283</v>
      </c>
      <c r="DJ35" s="71">
        <v>0.669</v>
      </c>
      <c r="DK35" s="71">
        <v>0.745</v>
      </c>
      <c r="DL35" s="71">
        <v>0.793</v>
      </c>
      <c r="DM35" s="71">
        <v>1.377</v>
      </c>
      <c r="DN35" s="71">
        <v>13.068</v>
      </c>
      <c r="DO35" s="71">
        <v>1.5</v>
      </c>
      <c r="DP35" s="71">
        <v>0.778</v>
      </c>
      <c r="DQ35" s="71">
        <v>1.465</v>
      </c>
      <c r="DR35" s="71">
        <v>0.408</v>
      </c>
    </row>
    <row r="36" spans="1:122" ht="11.25" customHeight="1">
      <c r="A36" s="68" t="s">
        <v>15</v>
      </c>
      <c r="B36" s="69">
        <v>114</v>
      </c>
      <c r="C36" s="70">
        <v>0.6441043859649122</v>
      </c>
      <c r="D36" s="70">
        <v>0</v>
      </c>
      <c r="E36" s="70">
        <v>3.107</v>
      </c>
      <c r="F36" s="70">
        <v>0.46551231132839793</v>
      </c>
      <c r="G36" s="71">
        <v>0.529</v>
      </c>
      <c r="H36" s="71">
        <v>0.692</v>
      </c>
      <c r="I36" s="71">
        <v>0.701</v>
      </c>
      <c r="J36" s="71">
        <v>0.263</v>
      </c>
      <c r="K36" s="71">
        <v>0.404</v>
      </c>
      <c r="L36" s="71">
        <v>0.244</v>
      </c>
      <c r="M36" s="71">
        <v>0.339</v>
      </c>
      <c r="N36" s="71">
        <v>0.521</v>
      </c>
      <c r="O36" s="71">
        <v>0.615</v>
      </c>
      <c r="P36" s="71">
        <v>0.198</v>
      </c>
      <c r="Q36" s="71">
        <v>0.265</v>
      </c>
      <c r="R36" s="71">
        <v>0.425</v>
      </c>
      <c r="S36" s="71">
        <v>0.746</v>
      </c>
      <c r="T36" s="71">
        <v>0.175</v>
      </c>
      <c r="U36" s="71">
        <v>1.009</v>
      </c>
      <c r="V36" s="71">
        <v>0.383</v>
      </c>
      <c r="W36" s="71">
        <v>1.321</v>
      </c>
      <c r="X36" s="71">
        <v>0.296</v>
      </c>
      <c r="Y36" s="71">
        <v>1.212</v>
      </c>
      <c r="Z36" s="71">
        <v>0.318</v>
      </c>
      <c r="AA36" s="71">
        <v>0.168</v>
      </c>
      <c r="AB36" s="71">
        <v>0.0919</v>
      </c>
      <c r="AC36" s="71">
        <v>0.277</v>
      </c>
      <c r="AD36" s="71">
        <v>0.212</v>
      </c>
      <c r="AE36" s="71">
        <v>1.15</v>
      </c>
      <c r="AF36" s="71">
        <v>1.307</v>
      </c>
      <c r="AG36" s="71">
        <v>0.247</v>
      </c>
      <c r="AH36" s="71">
        <v>0.889</v>
      </c>
      <c r="AI36" s="71">
        <v>0.21</v>
      </c>
      <c r="AJ36" s="71">
        <v>0.247</v>
      </c>
      <c r="AK36" s="71">
        <v>0.929</v>
      </c>
      <c r="AL36" s="71">
        <v>0.259</v>
      </c>
      <c r="AM36" s="71">
        <v>0</v>
      </c>
      <c r="AN36" s="71">
        <v>0.14</v>
      </c>
      <c r="AO36" s="71">
        <v>0.963</v>
      </c>
      <c r="AP36" s="71">
        <v>0.437</v>
      </c>
      <c r="AQ36" s="71">
        <v>0.176</v>
      </c>
      <c r="AR36" s="71">
        <v>0.42</v>
      </c>
      <c r="AS36" s="71">
        <v>0.281</v>
      </c>
      <c r="AT36" s="71">
        <v>0.218</v>
      </c>
      <c r="AU36" s="71">
        <v>0.411</v>
      </c>
      <c r="AV36" s="71">
        <v>0.737</v>
      </c>
      <c r="AW36" s="71">
        <v>0.855</v>
      </c>
      <c r="AX36" s="71">
        <v>1.128</v>
      </c>
      <c r="AY36" s="71">
        <v>0.221</v>
      </c>
      <c r="AZ36" s="71">
        <v>0.324</v>
      </c>
      <c r="BA36" s="71">
        <v>1.134</v>
      </c>
      <c r="BB36" s="71">
        <v>1.316</v>
      </c>
      <c r="BC36" s="71">
        <v>0.182</v>
      </c>
      <c r="BD36" s="71">
        <v>0.3</v>
      </c>
      <c r="BE36" s="71">
        <v>0.258</v>
      </c>
      <c r="BF36" s="71">
        <v>0.228</v>
      </c>
      <c r="BG36" s="71">
        <v>0.244</v>
      </c>
      <c r="BH36" s="71">
        <v>0.472</v>
      </c>
      <c r="BI36" s="71">
        <v>0.2</v>
      </c>
      <c r="BJ36" s="71">
        <v>2.055</v>
      </c>
      <c r="BK36" s="71">
        <v>0.168</v>
      </c>
      <c r="BL36" s="71">
        <v>0.426</v>
      </c>
      <c r="BM36" s="71">
        <v>0.255</v>
      </c>
      <c r="BN36" s="71">
        <v>0.717</v>
      </c>
      <c r="BO36" s="71">
        <v>0.538</v>
      </c>
      <c r="BP36" s="71">
        <v>0.299</v>
      </c>
      <c r="BQ36" s="71">
        <v>0.331</v>
      </c>
      <c r="BR36" s="71">
        <v>0.554</v>
      </c>
      <c r="BS36" s="71">
        <v>0.473</v>
      </c>
      <c r="BT36" s="71">
        <v>0.864</v>
      </c>
      <c r="BU36" s="71">
        <v>0.54</v>
      </c>
      <c r="BV36" s="71">
        <v>1.334</v>
      </c>
      <c r="BW36" s="71">
        <v>0.422</v>
      </c>
      <c r="BX36" s="71">
        <v>0.702</v>
      </c>
      <c r="BY36" s="71">
        <v>0.108</v>
      </c>
      <c r="BZ36" s="71">
        <v>0.408</v>
      </c>
      <c r="CA36" s="71">
        <v>0.703</v>
      </c>
      <c r="CB36" s="71">
        <v>0.409</v>
      </c>
      <c r="CC36" s="71">
        <v>0.156</v>
      </c>
      <c r="CD36" s="71">
        <v>0.496</v>
      </c>
      <c r="CE36" s="71">
        <v>1.1</v>
      </c>
      <c r="CF36" s="71">
        <v>0.315</v>
      </c>
      <c r="CG36" s="71">
        <v>1.098</v>
      </c>
      <c r="CH36" s="71">
        <v>1.253</v>
      </c>
      <c r="CI36" s="71">
        <v>0.548</v>
      </c>
      <c r="CJ36" s="71">
        <v>0.639</v>
      </c>
      <c r="CK36" s="71">
        <v>0.754</v>
      </c>
      <c r="CL36" s="72"/>
      <c r="CM36" s="71">
        <v>0.609</v>
      </c>
      <c r="CN36" s="73">
        <v>2.788</v>
      </c>
      <c r="CO36" s="71">
        <v>0.797</v>
      </c>
      <c r="CP36" s="71">
        <v>1.057</v>
      </c>
      <c r="CQ36" s="71">
        <v>0.764</v>
      </c>
      <c r="CR36" s="71">
        <v>0.489</v>
      </c>
      <c r="CS36" s="71">
        <v>0.554</v>
      </c>
      <c r="CT36" s="71">
        <v>1.289</v>
      </c>
      <c r="CU36" s="71">
        <v>0.659</v>
      </c>
      <c r="CV36" s="71">
        <v>0.619</v>
      </c>
      <c r="CW36" s="71">
        <v>1.289</v>
      </c>
      <c r="CX36" s="71">
        <v>1.991</v>
      </c>
      <c r="CY36" s="71">
        <v>0.885</v>
      </c>
      <c r="CZ36" s="71">
        <v>0.496</v>
      </c>
      <c r="DA36" s="71">
        <v>0.815</v>
      </c>
      <c r="DB36" s="71">
        <v>0.67</v>
      </c>
      <c r="DC36" s="71">
        <v>3.107</v>
      </c>
      <c r="DD36" s="71">
        <v>1.322</v>
      </c>
      <c r="DE36" s="71">
        <v>0.67</v>
      </c>
      <c r="DF36" s="71">
        <v>0.845</v>
      </c>
      <c r="DG36" s="71">
        <v>0.802</v>
      </c>
      <c r="DH36" s="71">
        <v>0.446</v>
      </c>
      <c r="DI36" s="71">
        <v>0.438</v>
      </c>
      <c r="DJ36" s="71">
        <v>0.399</v>
      </c>
      <c r="DK36" s="71">
        <v>0.752</v>
      </c>
      <c r="DL36" s="71">
        <v>0.705</v>
      </c>
      <c r="DM36" s="71">
        <v>1.228</v>
      </c>
      <c r="DN36" s="71">
        <v>1.469</v>
      </c>
      <c r="DO36" s="71">
        <v>1.396</v>
      </c>
      <c r="DP36" s="71">
        <v>0.824</v>
      </c>
      <c r="DQ36" s="71">
        <v>0.705</v>
      </c>
      <c r="DR36" s="71">
        <v>0.384</v>
      </c>
    </row>
    <row r="37" spans="1:122" ht="11.25" customHeight="1">
      <c r="A37" s="68" t="s">
        <v>26</v>
      </c>
      <c r="B37" s="69">
        <v>114</v>
      </c>
      <c r="C37" s="70">
        <v>2.3364122807017527</v>
      </c>
      <c r="D37" s="70">
        <v>0.285</v>
      </c>
      <c r="E37" s="70">
        <v>18.049</v>
      </c>
      <c r="F37" s="70">
        <v>2.508976455915923</v>
      </c>
      <c r="G37" s="71">
        <v>17.478</v>
      </c>
      <c r="H37" s="71">
        <v>18.049</v>
      </c>
      <c r="I37" s="71">
        <v>2.585</v>
      </c>
      <c r="J37" s="71">
        <v>0.657</v>
      </c>
      <c r="K37" s="71">
        <v>0.717</v>
      </c>
      <c r="L37" s="71">
        <v>0.701</v>
      </c>
      <c r="M37" s="71">
        <v>0.725</v>
      </c>
      <c r="N37" s="71">
        <v>0.551</v>
      </c>
      <c r="O37" s="71">
        <v>1.379</v>
      </c>
      <c r="P37" s="71">
        <v>0.833</v>
      </c>
      <c r="Q37" s="71">
        <v>4.21</v>
      </c>
      <c r="R37" s="71">
        <v>3.015</v>
      </c>
      <c r="S37" s="71">
        <v>2.602</v>
      </c>
      <c r="T37" s="71">
        <v>0.453</v>
      </c>
      <c r="U37" s="71">
        <v>0.664</v>
      </c>
      <c r="V37" s="71">
        <v>2.968</v>
      </c>
      <c r="W37" s="71">
        <v>2.648</v>
      </c>
      <c r="X37" s="71">
        <v>0.367</v>
      </c>
      <c r="Y37" s="71">
        <v>1.156</v>
      </c>
      <c r="Z37" s="71">
        <v>2.017</v>
      </c>
      <c r="AA37" s="71">
        <v>0.336</v>
      </c>
      <c r="AB37" s="71">
        <v>0.285</v>
      </c>
      <c r="AC37" s="71">
        <v>1.987</v>
      </c>
      <c r="AD37" s="71">
        <v>0.432</v>
      </c>
      <c r="AE37" s="71">
        <v>5.566</v>
      </c>
      <c r="AF37" s="71">
        <v>1.052</v>
      </c>
      <c r="AG37" s="71">
        <v>0.582</v>
      </c>
      <c r="AH37" s="71">
        <v>1.535</v>
      </c>
      <c r="AI37" s="71">
        <v>1.529</v>
      </c>
      <c r="AJ37" s="71">
        <v>1.144</v>
      </c>
      <c r="AK37" s="71">
        <v>1.214</v>
      </c>
      <c r="AL37" s="71">
        <v>4.964</v>
      </c>
      <c r="AM37" s="71">
        <v>0.456</v>
      </c>
      <c r="AN37" s="71">
        <v>0.521</v>
      </c>
      <c r="AO37" s="71">
        <v>4.904</v>
      </c>
      <c r="AP37" s="71">
        <v>2.378</v>
      </c>
      <c r="AQ37" s="71">
        <v>1.594</v>
      </c>
      <c r="AR37" s="71">
        <v>2.227</v>
      </c>
      <c r="AS37" s="71">
        <v>1.92</v>
      </c>
      <c r="AT37" s="71">
        <v>3.998</v>
      </c>
      <c r="AU37" s="71">
        <v>1.456</v>
      </c>
      <c r="AV37" s="71">
        <v>1.574</v>
      </c>
      <c r="AW37" s="71">
        <v>1.397</v>
      </c>
      <c r="AX37" s="71">
        <v>1.894</v>
      </c>
      <c r="AY37" s="71">
        <v>1.481</v>
      </c>
      <c r="AZ37" s="71">
        <v>1.515</v>
      </c>
      <c r="BA37" s="71">
        <v>1.914</v>
      </c>
      <c r="BB37" s="71">
        <v>3.232</v>
      </c>
      <c r="BC37" s="71">
        <v>1.955</v>
      </c>
      <c r="BD37" s="71">
        <v>1.999</v>
      </c>
      <c r="BE37" s="71">
        <v>3.329</v>
      </c>
      <c r="BF37" s="71">
        <v>3.207</v>
      </c>
      <c r="BG37" s="71">
        <v>1.394</v>
      </c>
      <c r="BH37" s="71">
        <v>1.914</v>
      </c>
      <c r="BI37" s="71">
        <v>5.396</v>
      </c>
      <c r="BJ37" s="71">
        <v>2.676</v>
      </c>
      <c r="BK37" s="71">
        <v>1.769</v>
      </c>
      <c r="BL37" s="71">
        <v>1.207</v>
      </c>
      <c r="BM37" s="71">
        <v>4.123</v>
      </c>
      <c r="BN37" s="71">
        <v>2.121</v>
      </c>
      <c r="BO37" s="71">
        <v>1.817</v>
      </c>
      <c r="BP37" s="71">
        <v>1.198</v>
      </c>
      <c r="BQ37" s="71">
        <v>2.748</v>
      </c>
      <c r="BR37" s="71">
        <v>1.933</v>
      </c>
      <c r="BS37" s="71">
        <v>2.372</v>
      </c>
      <c r="BT37" s="71">
        <v>1.859</v>
      </c>
      <c r="BU37" s="71">
        <v>1.771</v>
      </c>
      <c r="BV37" s="71">
        <v>2.657</v>
      </c>
      <c r="BW37" s="71">
        <v>1.66</v>
      </c>
      <c r="BX37" s="71">
        <v>1.982</v>
      </c>
      <c r="BY37" s="71">
        <v>1.559</v>
      </c>
      <c r="BZ37" s="71">
        <v>1.368</v>
      </c>
      <c r="CA37" s="71">
        <v>2.082</v>
      </c>
      <c r="CB37" s="71">
        <v>1.973</v>
      </c>
      <c r="CC37" s="71">
        <v>2.5</v>
      </c>
      <c r="CD37" s="71">
        <v>2.964</v>
      </c>
      <c r="CE37" s="71">
        <v>2.318</v>
      </c>
      <c r="CF37" s="71">
        <v>0.858</v>
      </c>
      <c r="CG37" s="71">
        <v>1.287</v>
      </c>
      <c r="CH37" s="71">
        <v>1.575</v>
      </c>
      <c r="CI37" s="71">
        <v>2.002</v>
      </c>
      <c r="CJ37" s="71">
        <v>3.241</v>
      </c>
      <c r="CK37" s="71">
        <v>2.172</v>
      </c>
      <c r="CL37" s="72"/>
      <c r="CM37" s="71">
        <v>2.173</v>
      </c>
      <c r="CN37" s="73">
        <v>1.307</v>
      </c>
      <c r="CO37" s="71">
        <v>2.35</v>
      </c>
      <c r="CP37" s="71">
        <v>3.197</v>
      </c>
      <c r="CQ37" s="71">
        <v>1.879</v>
      </c>
      <c r="CR37" s="71">
        <v>1.424</v>
      </c>
      <c r="CS37" s="71">
        <v>1.437</v>
      </c>
      <c r="CT37" s="71">
        <v>2.904</v>
      </c>
      <c r="CU37" s="71">
        <v>1.619</v>
      </c>
      <c r="CV37" s="71">
        <v>0.435</v>
      </c>
      <c r="CW37" s="71">
        <v>2.904</v>
      </c>
      <c r="CX37" s="71">
        <v>3.099</v>
      </c>
      <c r="CY37" s="71">
        <v>2.242</v>
      </c>
      <c r="CZ37" s="71">
        <v>1.439</v>
      </c>
      <c r="DA37" s="71">
        <v>1.944</v>
      </c>
      <c r="DB37" s="71">
        <v>0.749</v>
      </c>
      <c r="DC37" s="71">
        <v>2.81</v>
      </c>
      <c r="DD37" s="71">
        <v>3.468</v>
      </c>
      <c r="DE37" s="71">
        <v>1.903</v>
      </c>
      <c r="DF37" s="71">
        <v>3.085</v>
      </c>
      <c r="DG37" s="71">
        <v>1.827</v>
      </c>
      <c r="DH37" s="71">
        <v>1.047</v>
      </c>
      <c r="DI37" s="71">
        <v>0.701</v>
      </c>
      <c r="DJ37" s="71">
        <v>0.749</v>
      </c>
      <c r="DK37" s="71">
        <v>1.888</v>
      </c>
      <c r="DL37" s="71">
        <v>2.35</v>
      </c>
      <c r="DM37" s="71">
        <v>2.748</v>
      </c>
      <c r="DN37" s="71">
        <v>11.994</v>
      </c>
      <c r="DO37" s="71">
        <v>1.039</v>
      </c>
      <c r="DP37" s="71">
        <v>3.56</v>
      </c>
      <c r="DQ37" s="71">
        <v>2.897</v>
      </c>
      <c r="DR37" s="71">
        <v>0.642</v>
      </c>
    </row>
    <row r="38" spans="1:122" ht="11.25" customHeight="1">
      <c r="A38" s="68" t="s">
        <v>17</v>
      </c>
      <c r="B38" s="69">
        <v>114</v>
      </c>
      <c r="C38" s="70">
        <v>1.0316666666666672</v>
      </c>
      <c r="D38" s="70">
        <v>0.142</v>
      </c>
      <c r="E38" s="70">
        <v>8.262</v>
      </c>
      <c r="F38" s="70">
        <v>1.0808990139520767</v>
      </c>
      <c r="G38" s="71">
        <v>8.262</v>
      </c>
      <c r="H38" s="71">
        <v>6.964</v>
      </c>
      <c r="I38" s="71">
        <v>1.666</v>
      </c>
      <c r="J38" s="71">
        <v>0.34</v>
      </c>
      <c r="K38" s="71">
        <v>0.572</v>
      </c>
      <c r="L38" s="71">
        <v>0.433</v>
      </c>
      <c r="M38" s="71">
        <v>0.354</v>
      </c>
      <c r="N38" s="71">
        <v>0.428</v>
      </c>
      <c r="O38" s="71">
        <v>1.442</v>
      </c>
      <c r="P38" s="71">
        <v>0.344</v>
      </c>
      <c r="Q38" s="71">
        <v>2.632</v>
      </c>
      <c r="R38" s="71">
        <v>1.357</v>
      </c>
      <c r="S38" s="71">
        <v>1.629</v>
      </c>
      <c r="T38" s="71">
        <v>0.266</v>
      </c>
      <c r="U38" s="71">
        <v>0.8</v>
      </c>
      <c r="V38" s="71">
        <v>1.901</v>
      </c>
      <c r="W38" s="71">
        <v>1.696</v>
      </c>
      <c r="X38" s="71">
        <v>0.277</v>
      </c>
      <c r="Y38" s="71">
        <v>0.994</v>
      </c>
      <c r="Z38" s="71">
        <v>0.661</v>
      </c>
      <c r="AA38" s="71">
        <v>0.193</v>
      </c>
      <c r="AB38" s="71">
        <v>0.142</v>
      </c>
      <c r="AC38" s="71">
        <v>0.78</v>
      </c>
      <c r="AD38" s="71">
        <v>0.268</v>
      </c>
      <c r="AE38" s="71">
        <v>2.414</v>
      </c>
      <c r="AF38" s="71">
        <v>1.125</v>
      </c>
      <c r="AG38" s="71">
        <v>0.431</v>
      </c>
      <c r="AH38" s="71">
        <v>0.917</v>
      </c>
      <c r="AI38" s="71">
        <v>0.519</v>
      </c>
      <c r="AJ38" s="71">
        <v>0.813</v>
      </c>
      <c r="AK38" s="71">
        <v>0.915</v>
      </c>
      <c r="AL38" s="71">
        <v>0.805</v>
      </c>
      <c r="AM38" s="71">
        <v>0.218</v>
      </c>
      <c r="AN38" s="71">
        <v>0.31</v>
      </c>
      <c r="AO38" s="71">
        <v>1.227</v>
      </c>
      <c r="AP38" s="71">
        <v>0.782</v>
      </c>
      <c r="AQ38" s="71">
        <v>0.334</v>
      </c>
      <c r="AR38" s="71">
        <v>0.525</v>
      </c>
      <c r="AS38" s="71">
        <v>0.461</v>
      </c>
      <c r="AT38" s="71">
        <v>1.757</v>
      </c>
      <c r="AU38" s="71">
        <v>0.353</v>
      </c>
      <c r="AV38" s="71">
        <v>0.55</v>
      </c>
      <c r="AW38" s="71">
        <v>0.306</v>
      </c>
      <c r="AX38" s="71">
        <v>0.418</v>
      </c>
      <c r="AY38" s="71">
        <v>0.349</v>
      </c>
      <c r="AZ38" s="71">
        <v>0.408</v>
      </c>
      <c r="BA38" s="71">
        <v>0.839</v>
      </c>
      <c r="BB38" s="71">
        <v>1.31</v>
      </c>
      <c r="BC38" s="71">
        <v>0.247</v>
      </c>
      <c r="BD38" s="71">
        <v>0.51</v>
      </c>
      <c r="BE38" s="71">
        <v>0.562</v>
      </c>
      <c r="BF38" s="71">
        <v>0.487</v>
      </c>
      <c r="BG38" s="71">
        <v>0.297</v>
      </c>
      <c r="BH38" s="71">
        <v>0.661</v>
      </c>
      <c r="BI38" s="71">
        <v>2.697</v>
      </c>
      <c r="BJ38" s="71">
        <v>0.767</v>
      </c>
      <c r="BK38" s="71">
        <v>0.326</v>
      </c>
      <c r="BL38" s="71">
        <v>0.508</v>
      </c>
      <c r="BM38" s="71">
        <v>0.927</v>
      </c>
      <c r="BN38" s="71">
        <v>0.641</v>
      </c>
      <c r="BO38" s="71">
        <v>0.805</v>
      </c>
      <c r="BP38" s="71">
        <v>0.639</v>
      </c>
      <c r="BQ38" s="71">
        <v>0.867</v>
      </c>
      <c r="BR38" s="71">
        <v>0.729</v>
      </c>
      <c r="BS38" s="71">
        <v>0.897</v>
      </c>
      <c r="BT38" s="71">
        <v>0.95</v>
      </c>
      <c r="BU38" s="71">
        <v>0.613</v>
      </c>
      <c r="BV38" s="71">
        <v>1.479</v>
      </c>
      <c r="BW38" s="71">
        <v>0.625</v>
      </c>
      <c r="BX38" s="71">
        <v>0.85</v>
      </c>
      <c r="BY38" s="71">
        <v>0.382</v>
      </c>
      <c r="BZ38" s="71">
        <v>0.441</v>
      </c>
      <c r="CA38" s="71">
        <v>1.043</v>
      </c>
      <c r="CB38" s="71">
        <v>0.561</v>
      </c>
      <c r="CC38" s="71">
        <v>0.713</v>
      </c>
      <c r="CD38" s="71">
        <v>1.085</v>
      </c>
      <c r="CE38" s="71">
        <v>1.523</v>
      </c>
      <c r="CF38" s="71">
        <v>0.508</v>
      </c>
      <c r="CG38" s="71">
        <v>1.243</v>
      </c>
      <c r="CH38" s="71">
        <v>1.638</v>
      </c>
      <c r="CI38" s="71">
        <v>1.044</v>
      </c>
      <c r="CJ38" s="71">
        <v>2.533</v>
      </c>
      <c r="CK38" s="71">
        <v>1.165</v>
      </c>
      <c r="CL38" s="72"/>
      <c r="CM38" s="71">
        <v>0.535</v>
      </c>
      <c r="CN38" s="73">
        <v>2.194</v>
      </c>
      <c r="CO38" s="71">
        <v>1.243</v>
      </c>
      <c r="CP38" s="71">
        <v>1.525</v>
      </c>
      <c r="CQ38" s="71">
        <v>0.927</v>
      </c>
      <c r="CR38" s="71">
        <v>0.733</v>
      </c>
      <c r="CS38" s="71">
        <v>0.838</v>
      </c>
      <c r="CT38" s="71">
        <v>1.753</v>
      </c>
      <c r="CU38" s="71">
        <v>0.652</v>
      </c>
      <c r="CV38" s="71">
        <v>0.569</v>
      </c>
      <c r="CW38" s="71">
        <v>1.753</v>
      </c>
      <c r="CX38" s="71">
        <v>1.624</v>
      </c>
      <c r="CY38" s="71">
        <v>0.968</v>
      </c>
      <c r="CZ38" s="71">
        <v>0.507</v>
      </c>
      <c r="DA38" s="71">
        <v>0.666</v>
      </c>
      <c r="DB38" s="71">
        <v>0.655</v>
      </c>
      <c r="DC38" s="71">
        <v>2.288</v>
      </c>
      <c r="DD38" s="71">
        <v>1.778</v>
      </c>
      <c r="DE38" s="71">
        <v>0.522</v>
      </c>
      <c r="DF38" s="71">
        <v>1.576</v>
      </c>
      <c r="DG38" s="71">
        <v>0.913</v>
      </c>
      <c r="DH38" s="71">
        <v>0.363</v>
      </c>
      <c r="DI38" s="71">
        <v>0.539</v>
      </c>
      <c r="DJ38" s="71">
        <v>0.507</v>
      </c>
      <c r="DK38" s="71">
        <v>0.714</v>
      </c>
      <c r="DL38" s="71">
        <v>0.888</v>
      </c>
      <c r="DM38" s="71">
        <v>1.248</v>
      </c>
      <c r="DN38" s="71">
        <v>3.992</v>
      </c>
      <c r="DO38" s="71">
        <v>1.113</v>
      </c>
      <c r="DP38" s="71">
        <v>1.147</v>
      </c>
      <c r="DQ38" s="71">
        <v>1.132</v>
      </c>
      <c r="DR38" s="71">
        <v>0.492</v>
      </c>
    </row>
    <row r="39" spans="1:122" ht="11.25" customHeight="1">
      <c r="A39" s="68" t="s">
        <v>50</v>
      </c>
      <c r="B39" s="69">
        <v>114</v>
      </c>
      <c r="C39" s="70">
        <v>2.40498245614035</v>
      </c>
      <c r="D39" s="70">
        <v>0.15</v>
      </c>
      <c r="E39" s="70">
        <v>16.091</v>
      </c>
      <c r="F39" s="70">
        <v>2.030980810427266</v>
      </c>
      <c r="G39" s="71">
        <v>4.811</v>
      </c>
      <c r="H39" s="71">
        <v>5.5</v>
      </c>
      <c r="I39" s="71">
        <v>2.651</v>
      </c>
      <c r="J39" s="71">
        <v>0.793</v>
      </c>
      <c r="K39" s="71">
        <v>1.127</v>
      </c>
      <c r="L39" s="71">
        <v>0.803</v>
      </c>
      <c r="M39" s="71">
        <v>1.169</v>
      </c>
      <c r="N39" s="71">
        <v>1.303</v>
      </c>
      <c r="O39" s="71">
        <v>2.188</v>
      </c>
      <c r="P39" s="71">
        <v>0.694</v>
      </c>
      <c r="Q39" s="71">
        <v>2.105</v>
      </c>
      <c r="R39" s="71">
        <v>1.86</v>
      </c>
      <c r="S39" s="71">
        <v>2.194</v>
      </c>
      <c r="T39" s="71">
        <v>0.711</v>
      </c>
      <c r="U39" s="71">
        <v>1.812</v>
      </c>
      <c r="V39" s="71">
        <v>1.739</v>
      </c>
      <c r="W39" s="71">
        <v>16.091</v>
      </c>
      <c r="X39" s="71">
        <v>0.801</v>
      </c>
      <c r="Y39" s="71">
        <v>3.007</v>
      </c>
      <c r="Z39" s="71">
        <v>7.829</v>
      </c>
      <c r="AA39" s="71">
        <v>0.384</v>
      </c>
      <c r="AB39" s="71">
        <v>2.679</v>
      </c>
      <c r="AC39" s="71">
        <v>0.857</v>
      </c>
      <c r="AD39" s="71">
        <v>6.606</v>
      </c>
      <c r="AE39" s="71">
        <v>6.394</v>
      </c>
      <c r="AF39" s="71">
        <v>4.082</v>
      </c>
      <c r="AG39" s="71">
        <v>0.54</v>
      </c>
      <c r="AH39" s="71">
        <v>2.773</v>
      </c>
      <c r="AI39" s="71">
        <v>0.838</v>
      </c>
      <c r="AJ39" s="71">
        <v>0.872</v>
      </c>
      <c r="AK39" s="71">
        <v>2.56</v>
      </c>
      <c r="AL39" s="71">
        <v>0.15</v>
      </c>
      <c r="AM39" s="71">
        <v>0.297</v>
      </c>
      <c r="AN39" s="71">
        <v>0.562</v>
      </c>
      <c r="AO39" s="71">
        <v>2.216</v>
      </c>
      <c r="AP39" s="71">
        <v>2.24</v>
      </c>
      <c r="AQ39" s="71">
        <v>4.089</v>
      </c>
      <c r="AR39" s="71">
        <v>2.681</v>
      </c>
      <c r="AS39" s="71">
        <v>0.473</v>
      </c>
      <c r="AT39" s="71">
        <v>3.147</v>
      </c>
      <c r="AU39" s="71">
        <v>2.421</v>
      </c>
      <c r="AV39" s="71">
        <v>5.8</v>
      </c>
      <c r="AW39" s="71">
        <v>1.135</v>
      </c>
      <c r="AX39" s="71">
        <v>2.199</v>
      </c>
      <c r="AY39" s="71">
        <v>1.031</v>
      </c>
      <c r="AZ39" s="71">
        <v>0.99</v>
      </c>
      <c r="BA39" s="71">
        <v>1.459</v>
      </c>
      <c r="BB39" s="71">
        <v>5.568</v>
      </c>
      <c r="BC39" s="71">
        <v>1.333</v>
      </c>
      <c r="BD39" s="71">
        <v>1.451</v>
      </c>
      <c r="BE39" s="71">
        <v>2.116</v>
      </c>
      <c r="BF39" s="71">
        <v>2.475</v>
      </c>
      <c r="BG39" s="71">
        <v>1.05</v>
      </c>
      <c r="BH39" s="71">
        <v>1.125</v>
      </c>
      <c r="BI39" s="71">
        <v>2.613</v>
      </c>
      <c r="BJ39" s="71">
        <v>3.736</v>
      </c>
      <c r="BK39" s="71">
        <v>1.702</v>
      </c>
      <c r="BL39" s="71">
        <v>0.836</v>
      </c>
      <c r="BM39" s="71">
        <v>2.708</v>
      </c>
      <c r="BN39" s="71">
        <v>1.89</v>
      </c>
      <c r="BO39" s="71">
        <v>1.559</v>
      </c>
      <c r="BP39" s="71">
        <v>1.195</v>
      </c>
      <c r="BQ39" s="71">
        <v>1.916</v>
      </c>
      <c r="BR39" s="71">
        <v>2.963</v>
      </c>
      <c r="BS39" s="71">
        <v>4.366</v>
      </c>
      <c r="BT39" s="71">
        <v>9.135</v>
      </c>
      <c r="BU39" s="71">
        <v>2.187</v>
      </c>
      <c r="BV39" s="71">
        <v>3.631</v>
      </c>
      <c r="BW39" s="71">
        <v>2.69</v>
      </c>
      <c r="BX39" s="71">
        <v>2.15</v>
      </c>
      <c r="BY39" s="71">
        <v>0.763</v>
      </c>
      <c r="BZ39" s="71">
        <v>2.368</v>
      </c>
      <c r="CA39" s="71">
        <v>1.944</v>
      </c>
      <c r="CB39" s="71">
        <v>1.545</v>
      </c>
      <c r="CC39" s="71">
        <v>0.941</v>
      </c>
      <c r="CD39" s="71">
        <v>1.428</v>
      </c>
      <c r="CE39" s="71">
        <v>4.462</v>
      </c>
      <c r="CF39" s="71">
        <v>1.042</v>
      </c>
      <c r="CG39" s="71">
        <v>1.177</v>
      </c>
      <c r="CH39" s="71">
        <v>3.011</v>
      </c>
      <c r="CI39" s="71">
        <v>2.075</v>
      </c>
      <c r="CJ39" s="71">
        <v>2.387</v>
      </c>
      <c r="CK39" s="71">
        <v>2.682</v>
      </c>
      <c r="CL39" s="72"/>
      <c r="CM39" s="71">
        <v>3.512</v>
      </c>
      <c r="CN39" s="73">
        <v>0.884</v>
      </c>
      <c r="CO39" s="71">
        <v>2.328</v>
      </c>
      <c r="CP39" s="71">
        <v>2.735</v>
      </c>
      <c r="CQ39" s="71">
        <v>2.015</v>
      </c>
      <c r="CR39" s="71">
        <v>0.694</v>
      </c>
      <c r="CS39" s="71">
        <v>1.319</v>
      </c>
      <c r="CT39" s="71">
        <v>3.311</v>
      </c>
      <c r="CU39" s="71">
        <v>0.992</v>
      </c>
      <c r="CV39" s="71">
        <v>0.926</v>
      </c>
      <c r="CW39" s="71">
        <v>3.311</v>
      </c>
      <c r="CX39" s="71">
        <v>2.138</v>
      </c>
      <c r="CY39" s="71">
        <v>2.312</v>
      </c>
      <c r="CZ39" s="71">
        <v>0.888</v>
      </c>
      <c r="DA39" s="71">
        <v>2.686</v>
      </c>
      <c r="DB39" s="71">
        <v>1.024</v>
      </c>
      <c r="DC39" s="71">
        <v>2.052</v>
      </c>
      <c r="DD39" s="71">
        <v>2.553</v>
      </c>
      <c r="DE39" s="71">
        <v>2.054</v>
      </c>
      <c r="DF39" s="71">
        <v>2.44</v>
      </c>
      <c r="DG39" s="71">
        <v>1.475</v>
      </c>
      <c r="DH39" s="71">
        <v>0.458</v>
      </c>
      <c r="DI39" s="71">
        <v>1.289</v>
      </c>
      <c r="DJ39" s="71">
        <v>2.426</v>
      </c>
      <c r="DK39" s="71">
        <v>2.326</v>
      </c>
      <c r="DL39" s="71">
        <v>5.457</v>
      </c>
      <c r="DM39" s="71">
        <v>3.261</v>
      </c>
      <c r="DN39" s="71">
        <v>4.413</v>
      </c>
      <c r="DO39" s="71">
        <v>3.685</v>
      </c>
      <c r="DP39" s="71">
        <v>2.294</v>
      </c>
      <c r="DQ39" s="71">
        <v>1.837</v>
      </c>
      <c r="DR39" s="71">
        <v>1.074</v>
      </c>
    </row>
    <row r="40" spans="1:122" ht="11.25" customHeight="1">
      <c r="A40" s="68" t="s">
        <v>2</v>
      </c>
      <c r="B40" s="69">
        <v>114</v>
      </c>
      <c r="C40" s="70">
        <v>10.087429824561406</v>
      </c>
      <c r="D40" s="70">
        <v>3.424</v>
      </c>
      <c r="E40" s="70">
        <v>26.112</v>
      </c>
      <c r="F40" s="70">
        <v>5.091240899250218</v>
      </c>
      <c r="G40" s="71">
        <v>25.424</v>
      </c>
      <c r="H40" s="71">
        <v>14.331</v>
      </c>
      <c r="I40" s="71">
        <v>11.219</v>
      </c>
      <c r="J40" s="71">
        <v>9.542</v>
      </c>
      <c r="K40" s="71">
        <v>15.642</v>
      </c>
      <c r="L40" s="71">
        <v>13.224</v>
      </c>
      <c r="M40" s="71">
        <v>11.635</v>
      </c>
      <c r="N40" s="71">
        <v>14.081</v>
      </c>
      <c r="O40" s="71">
        <v>12.047</v>
      </c>
      <c r="P40" s="71">
        <v>9.922</v>
      </c>
      <c r="Q40" s="71">
        <v>20.188</v>
      </c>
      <c r="R40" s="71">
        <v>8.765</v>
      </c>
      <c r="S40" s="71">
        <v>8.92</v>
      </c>
      <c r="T40" s="71">
        <v>10.525</v>
      </c>
      <c r="U40" s="71">
        <v>13.163</v>
      </c>
      <c r="V40" s="71">
        <v>20.697</v>
      </c>
      <c r="W40" s="71">
        <v>22.6</v>
      </c>
      <c r="X40" s="71">
        <v>10.264</v>
      </c>
      <c r="Y40" s="71">
        <v>21.169</v>
      </c>
      <c r="Z40" s="71">
        <v>14.681</v>
      </c>
      <c r="AA40" s="71">
        <v>7.924</v>
      </c>
      <c r="AB40" s="71">
        <v>7.484</v>
      </c>
      <c r="AC40" s="71">
        <v>7.394</v>
      </c>
      <c r="AD40" s="71">
        <v>9.558</v>
      </c>
      <c r="AE40" s="71">
        <v>12.854</v>
      </c>
      <c r="AF40" s="71">
        <v>24.569</v>
      </c>
      <c r="AG40" s="71">
        <v>7.22</v>
      </c>
      <c r="AH40" s="71">
        <v>13.63</v>
      </c>
      <c r="AI40" s="71">
        <v>6.487</v>
      </c>
      <c r="AJ40" s="71">
        <v>7.03</v>
      </c>
      <c r="AK40" s="71">
        <v>15.73</v>
      </c>
      <c r="AL40" s="71">
        <v>7.507</v>
      </c>
      <c r="AM40" s="71">
        <v>4.645</v>
      </c>
      <c r="AN40" s="71">
        <v>6.609</v>
      </c>
      <c r="AO40" s="71">
        <v>6.228</v>
      </c>
      <c r="AP40" s="71">
        <v>7.866</v>
      </c>
      <c r="AQ40" s="71">
        <v>5.431</v>
      </c>
      <c r="AR40" s="71">
        <v>5.589</v>
      </c>
      <c r="AS40" s="71">
        <v>6.002</v>
      </c>
      <c r="AT40" s="71">
        <v>10.656</v>
      </c>
      <c r="AU40" s="71">
        <v>4.922</v>
      </c>
      <c r="AV40" s="71">
        <v>5.653</v>
      </c>
      <c r="AW40" s="71">
        <v>6.127</v>
      </c>
      <c r="AX40" s="71">
        <v>6.789</v>
      </c>
      <c r="AY40" s="71">
        <v>6.412</v>
      </c>
      <c r="AZ40" s="71">
        <v>5.398</v>
      </c>
      <c r="BA40" s="71">
        <v>6.364</v>
      </c>
      <c r="BB40" s="71">
        <v>9.703</v>
      </c>
      <c r="BC40" s="71">
        <v>4.399</v>
      </c>
      <c r="BD40" s="71">
        <v>5.201</v>
      </c>
      <c r="BE40" s="71">
        <v>4.902</v>
      </c>
      <c r="BF40" s="71">
        <v>6.765</v>
      </c>
      <c r="BG40" s="71">
        <v>4.727</v>
      </c>
      <c r="BH40" s="71">
        <v>5.137</v>
      </c>
      <c r="BI40" s="71">
        <v>11.206</v>
      </c>
      <c r="BJ40" s="71">
        <v>9.927</v>
      </c>
      <c r="BK40" s="71">
        <v>4.029</v>
      </c>
      <c r="BL40" s="71">
        <v>3.946</v>
      </c>
      <c r="BM40" s="71">
        <v>14.754</v>
      </c>
      <c r="BN40" s="71">
        <v>7.545</v>
      </c>
      <c r="BO40" s="71">
        <v>5.506</v>
      </c>
      <c r="BP40" s="71">
        <v>5.582</v>
      </c>
      <c r="BQ40" s="71">
        <v>5.644</v>
      </c>
      <c r="BR40" s="71">
        <v>8.28</v>
      </c>
      <c r="BS40" s="71">
        <v>8.767</v>
      </c>
      <c r="BT40" s="71">
        <v>10.086</v>
      </c>
      <c r="BU40" s="71">
        <v>6.266</v>
      </c>
      <c r="BV40" s="71">
        <v>7.061</v>
      </c>
      <c r="BW40" s="71">
        <v>5.954</v>
      </c>
      <c r="BX40" s="71">
        <v>6.691</v>
      </c>
      <c r="BY40" s="71">
        <v>3.424</v>
      </c>
      <c r="BZ40" s="71">
        <v>4.577</v>
      </c>
      <c r="CA40" s="71">
        <v>8.156</v>
      </c>
      <c r="CB40" s="71">
        <v>3.789</v>
      </c>
      <c r="CC40" s="71">
        <v>4.325</v>
      </c>
      <c r="CD40" s="71">
        <v>7.253</v>
      </c>
      <c r="CE40" s="71">
        <v>16.851</v>
      </c>
      <c r="CF40" s="71">
        <v>8.44</v>
      </c>
      <c r="CG40" s="71">
        <v>7.668</v>
      </c>
      <c r="CH40" s="71">
        <v>7.343</v>
      </c>
      <c r="CI40" s="71">
        <v>7.734</v>
      </c>
      <c r="CJ40" s="71">
        <v>8.776</v>
      </c>
      <c r="CK40" s="71">
        <v>9.589</v>
      </c>
      <c r="CL40" s="72"/>
      <c r="CM40" s="71">
        <v>4.953</v>
      </c>
      <c r="CN40" s="73">
        <v>6.392</v>
      </c>
      <c r="CO40" s="71">
        <v>10.533</v>
      </c>
      <c r="CP40" s="71">
        <v>11.304</v>
      </c>
      <c r="CQ40" s="71">
        <v>10.171</v>
      </c>
      <c r="CR40" s="71">
        <v>8.174</v>
      </c>
      <c r="CS40" s="71">
        <v>8.085</v>
      </c>
      <c r="CT40" s="71">
        <v>21.625</v>
      </c>
      <c r="CU40" s="71">
        <v>8.447</v>
      </c>
      <c r="CV40" s="71">
        <v>9.562</v>
      </c>
      <c r="CW40" s="71">
        <v>21.625</v>
      </c>
      <c r="CX40" s="71">
        <v>10.191</v>
      </c>
      <c r="CY40" s="71">
        <v>15.782</v>
      </c>
      <c r="CZ40" s="71">
        <v>8.685</v>
      </c>
      <c r="DA40" s="71">
        <v>7.864</v>
      </c>
      <c r="DB40" s="71">
        <v>9.04</v>
      </c>
      <c r="DC40" s="71">
        <v>15.221</v>
      </c>
      <c r="DD40" s="71">
        <v>18.669</v>
      </c>
      <c r="DE40" s="71">
        <v>8.669</v>
      </c>
      <c r="DF40" s="71">
        <v>9.886</v>
      </c>
      <c r="DG40" s="71">
        <v>16.536</v>
      </c>
      <c r="DH40" s="71">
        <v>6.143</v>
      </c>
      <c r="DI40" s="71">
        <v>8.493</v>
      </c>
      <c r="DJ40" s="71">
        <v>8.492</v>
      </c>
      <c r="DK40" s="71">
        <v>11.534</v>
      </c>
      <c r="DL40" s="71">
        <v>12.475</v>
      </c>
      <c r="DM40" s="71">
        <v>19.374</v>
      </c>
      <c r="DN40" s="71">
        <v>26.112</v>
      </c>
      <c r="DO40" s="71">
        <v>16.687</v>
      </c>
      <c r="DP40" s="71">
        <v>13.423</v>
      </c>
      <c r="DQ40" s="71">
        <v>15.112</v>
      </c>
      <c r="DR40" s="71">
        <v>6.98</v>
      </c>
    </row>
    <row r="41" spans="1:122" ht="11.25" customHeight="1">
      <c r="A41" s="68" t="s">
        <v>38</v>
      </c>
      <c r="B41" s="69">
        <v>114</v>
      </c>
      <c r="C41" s="70">
        <v>3.1010350877192967</v>
      </c>
      <c r="D41" s="70">
        <v>0.342</v>
      </c>
      <c r="E41" s="70">
        <v>37.398</v>
      </c>
      <c r="F41" s="70">
        <v>4.071191947816003</v>
      </c>
      <c r="G41" s="71">
        <v>4.733</v>
      </c>
      <c r="H41" s="71">
        <v>5.622</v>
      </c>
      <c r="I41" s="71">
        <v>1.731</v>
      </c>
      <c r="J41" s="71">
        <v>0.909</v>
      </c>
      <c r="K41" s="71">
        <v>1.431</v>
      </c>
      <c r="L41" s="71">
        <v>1.204</v>
      </c>
      <c r="M41" s="71">
        <v>0.933</v>
      </c>
      <c r="N41" s="71">
        <v>1.287</v>
      </c>
      <c r="O41" s="71">
        <v>1.505</v>
      </c>
      <c r="P41" s="71">
        <v>0.622</v>
      </c>
      <c r="Q41" s="71">
        <v>3.419</v>
      </c>
      <c r="R41" s="71">
        <v>2.073</v>
      </c>
      <c r="S41" s="71">
        <v>1.884</v>
      </c>
      <c r="T41" s="71">
        <v>0.775</v>
      </c>
      <c r="U41" s="71">
        <v>1.688</v>
      </c>
      <c r="V41" s="71">
        <v>1.287</v>
      </c>
      <c r="W41" s="71">
        <v>3.668</v>
      </c>
      <c r="X41" s="71">
        <v>0.614</v>
      </c>
      <c r="Y41" s="71">
        <v>2.423</v>
      </c>
      <c r="Z41" s="71">
        <v>1.416</v>
      </c>
      <c r="AA41" s="71">
        <v>0.495</v>
      </c>
      <c r="AB41" s="71">
        <v>0.342</v>
      </c>
      <c r="AC41" s="71">
        <v>1.399</v>
      </c>
      <c r="AD41" s="71">
        <v>0.598</v>
      </c>
      <c r="AE41" s="71">
        <v>4.304</v>
      </c>
      <c r="AF41" s="71">
        <v>3.792</v>
      </c>
      <c r="AG41" s="71">
        <v>0.9</v>
      </c>
      <c r="AH41" s="71">
        <v>2.112</v>
      </c>
      <c r="AI41" s="71">
        <v>1.507</v>
      </c>
      <c r="AJ41" s="71">
        <v>1.194</v>
      </c>
      <c r="AK41" s="71">
        <v>3.606</v>
      </c>
      <c r="AL41" s="71">
        <v>2</v>
      </c>
      <c r="AM41" s="71">
        <v>1.146</v>
      </c>
      <c r="AN41" s="71">
        <v>1.163</v>
      </c>
      <c r="AO41" s="71">
        <v>4.009</v>
      </c>
      <c r="AP41" s="71">
        <v>17.118</v>
      </c>
      <c r="AQ41" s="71">
        <v>2.837</v>
      </c>
      <c r="AR41" s="71">
        <v>2.735</v>
      </c>
      <c r="AS41" s="71">
        <v>2.906</v>
      </c>
      <c r="AT41" s="71">
        <v>3.494</v>
      </c>
      <c r="AU41" s="71">
        <v>3.327</v>
      </c>
      <c r="AV41" s="71">
        <v>3.504</v>
      </c>
      <c r="AW41" s="71">
        <v>5.257</v>
      </c>
      <c r="AX41" s="71">
        <v>4.407</v>
      </c>
      <c r="AY41" s="71">
        <v>4.226</v>
      </c>
      <c r="AZ41" s="71">
        <v>3.886</v>
      </c>
      <c r="BA41" s="71">
        <v>4.838</v>
      </c>
      <c r="BB41" s="71">
        <v>14.505</v>
      </c>
      <c r="BC41" s="71">
        <v>4.631</v>
      </c>
      <c r="BD41" s="71">
        <v>3.675</v>
      </c>
      <c r="BE41" s="71">
        <v>7.697</v>
      </c>
      <c r="BF41" s="71">
        <v>37.398</v>
      </c>
      <c r="BG41" s="71">
        <v>2.565</v>
      </c>
      <c r="BH41" s="71">
        <v>2.477</v>
      </c>
      <c r="BI41" s="71">
        <v>2.442</v>
      </c>
      <c r="BJ41" s="71">
        <v>8.126</v>
      </c>
      <c r="BK41" s="71">
        <v>1.781</v>
      </c>
      <c r="BL41" s="71">
        <v>3.175</v>
      </c>
      <c r="BM41" s="71">
        <v>3.555</v>
      </c>
      <c r="BN41" s="71">
        <v>3.469</v>
      </c>
      <c r="BO41" s="71">
        <v>1.518</v>
      </c>
      <c r="BP41" s="71">
        <v>1.629</v>
      </c>
      <c r="BQ41" s="71">
        <v>2.729</v>
      </c>
      <c r="BR41" s="71">
        <v>2.088</v>
      </c>
      <c r="BS41" s="71">
        <v>1.92</v>
      </c>
      <c r="BT41" s="71">
        <v>1.797</v>
      </c>
      <c r="BU41" s="71">
        <v>2.528</v>
      </c>
      <c r="BV41" s="71">
        <v>3.705</v>
      </c>
      <c r="BW41" s="71">
        <v>2.161</v>
      </c>
      <c r="BX41" s="71">
        <v>2.092</v>
      </c>
      <c r="BY41" s="71">
        <v>2.065</v>
      </c>
      <c r="BZ41" s="71">
        <v>1.477</v>
      </c>
      <c r="CA41" s="71">
        <v>2.287</v>
      </c>
      <c r="CB41" s="71">
        <v>1.353</v>
      </c>
      <c r="CC41" s="71">
        <v>1.556</v>
      </c>
      <c r="CD41" s="71">
        <v>1.798</v>
      </c>
      <c r="CE41" s="71">
        <v>3.156</v>
      </c>
      <c r="CF41" s="71">
        <v>1.863</v>
      </c>
      <c r="CG41" s="71">
        <v>2.077</v>
      </c>
      <c r="CH41" s="71">
        <v>1.831</v>
      </c>
      <c r="CI41" s="71">
        <v>2.385</v>
      </c>
      <c r="CJ41" s="71">
        <v>1.953</v>
      </c>
      <c r="CK41" s="71">
        <v>2.955</v>
      </c>
      <c r="CL41" s="72"/>
      <c r="CM41" s="71">
        <v>1.131</v>
      </c>
      <c r="CN41" s="73">
        <v>1.856</v>
      </c>
      <c r="CO41" s="71">
        <v>2.709</v>
      </c>
      <c r="CP41" s="71">
        <v>3.041</v>
      </c>
      <c r="CQ41" s="71">
        <v>1.908</v>
      </c>
      <c r="CR41" s="71">
        <v>0.83</v>
      </c>
      <c r="CS41" s="71">
        <v>1.666</v>
      </c>
      <c r="CT41" s="71">
        <v>3.654</v>
      </c>
      <c r="CU41" s="71">
        <v>1.429</v>
      </c>
      <c r="CV41" s="71">
        <v>1.413</v>
      </c>
      <c r="CW41" s="71">
        <v>3.654</v>
      </c>
      <c r="CX41" s="71">
        <v>14.31</v>
      </c>
      <c r="CY41" s="71">
        <v>2.975</v>
      </c>
      <c r="CZ41" s="71">
        <v>1.236</v>
      </c>
      <c r="DA41" s="71">
        <v>1.881</v>
      </c>
      <c r="DB41" s="71">
        <v>1.488</v>
      </c>
      <c r="DC41" s="71">
        <v>4.873</v>
      </c>
      <c r="DD41" s="71">
        <v>3.575</v>
      </c>
      <c r="DE41" s="71">
        <v>1.563</v>
      </c>
      <c r="DF41" s="71">
        <v>2.33</v>
      </c>
      <c r="DG41" s="71">
        <v>2.304</v>
      </c>
      <c r="DH41" s="71">
        <v>0.884</v>
      </c>
      <c r="DI41" s="71">
        <v>1.402</v>
      </c>
      <c r="DJ41" s="71">
        <v>1.193</v>
      </c>
      <c r="DK41" s="71">
        <v>2.371</v>
      </c>
      <c r="DL41" s="71">
        <v>1.817</v>
      </c>
      <c r="DM41" s="71">
        <v>3.45</v>
      </c>
      <c r="DN41" s="71">
        <v>5.541</v>
      </c>
      <c r="DO41" s="71">
        <v>2.724</v>
      </c>
      <c r="DP41" s="71">
        <v>1.817</v>
      </c>
      <c r="DQ41" s="71">
        <v>2.147</v>
      </c>
      <c r="DR41" s="71">
        <v>1.457</v>
      </c>
    </row>
    <row r="42" spans="1:122" ht="11.25" customHeight="1">
      <c r="A42" s="68" t="s">
        <v>61</v>
      </c>
      <c r="B42" s="69">
        <v>114</v>
      </c>
      <c r="C42" s="70">
        <v>6.15606140350877</v>
      </c>
      <c r="D42" s="70">
        <v>0.287</v>
      </c>
      <c r="E42" s="70">
        <v>25.035</v>
      </c>
      <c r="F42" s="70">
        <v>4.702016850367713</v>
      </c>
      <c r="G42" s="71">
        <v>4.589</v>
      </c>
      <c r="H42" s="71">
        <v>10.648</v>
      </c>
      <c r="I42" s="71">
        <v>8.109</v>
      </c>
      <c r="J42" s="71">
        <v>5.014</v>
      </c>
      <c r="K42" s="71">
        <v>6.218</v>
      </c>
      <c r="L42" s="71">
        <v>4.498</v>
      </c>
      <c r="M42" s="71">
        <v>8.898</v>
      </c>
      <c r="N42" s="71">
        <v>6.682</v>
      </c>
      <c r="O42" s="71">
        <v>7.236</v>
      </c>
      <c r="P42" s="71">
        <v>2.304</v>
      </c>
      <c r="Q42" s="71">
        <v>3.714</v>
      </c>
      <c r="R42" s="71">
        <v>3.057</v>
      </c>
      <c r="S42" s="71">
        <v>7.179</v>
      </c>
      <c r="T42" s="71">
        <v>3.934</v>
      </c>
      <c r="U42" s="71">
        <v>7.025</v>
      </c>
      <c r="V42" s="71">
        <v>3.431</v>
      </c>
      <c r="W42" s="71">
        <v>16.663</v>
      </c>
      <c r="X42" s="71">
        <v>2.273</v>
      </c>
      <c r="Y42" s="71">
        <v>9.866</v>
      </c>
      <c r="Z42" s="71">
        <v>13.794</v>
      </c>
      <c r="AA42" s="71">
        <v>2.426</v>
      </c>
      <c r="AB42" s="71">
        <v>1.653</v>
      </c>
      <c r="AC42" s="71">
        <v>2.07</v>
      </c>
      <c r="AD42" s="71">
        <v>1.951</v>
      </c>
      <c r="AE42" s="71">
        <v>12.365</v>
      </c>
      <c r="AF42" s="71">
        <v>15.684</v>
      </c>
      <c r="AG42" s="71">
        <v>1.945</v>
      </c>
      <c r="AH42" s="71">
        <v>8.178</v>
      </c>
      <c r="AI42" s="71">
        <v>3.124</v>
      </c>
      <c r="AJ42" s="71">
        <v>1.076</v>
      </c>
      <c r="AK42" s="71">
        <v>10.641</v>
      </c>
      <c r="AL42" s="71">
        <v>3.467</v>
      </c>
      <c r="AM42" s="71">
        <v>0.287</v>
      </c>
      <c r="AN42" s="71">
        <v>1.621</v>
      </c>
      <c r="AO42" s="71">
        <v>1.854</v>
      </c>
      <c r="AP42" s="71">
        <v>6.745</v>
      </c>
      <c r="AQ42" s="71">
        <v>1.677</v>
      </c>
      <c r="AR42" s="71">
        <v>3.169</v>
      </c>
      <c r="AS42" s="71">
        <v>2.589</v>
      </c>
      <c r="AT42" s="71">
        <v>10.317</v>
      </c>
      <c r="AU42" s="71">
        <v>2.043</v>
      </c>
      <c r="AV42" s="71">
        <v>2.707</v>
      </c>
      <c r="AW42" s="71">
        <v>3.262</v>
      </c>
      <c r="AX42" s="71">
        <v>9.329</v>
      </c>
      <c r="AY42" s="71">
        <v>3.532</v>
      </c>
      <c r="AZ42" s="71">
        <v>2.787</v>
      </c>
      <c r="BA42" s="71">
        <v>4.028</v>
      </c>
      <c r="BB42" s="71">
        <v>9.413</v>
      </c>
      <c r="BC42" s="71">
        <v>0.831</v>
      </c>
      <c r="BD42" s="71">
        <v>2.575</v>
      </c>
      <c r="BE42" s="71">
        <v>1.964</v>
      </c>
      <c r="BF42" s="71">
        <v>4.827</v>
      </c>
      <c r="BG42" s="71">
        <v>2.644</v>
      </c>
      <c r="BH42" s="71">
        <v>2.408</v>
      </c>
      <c r="BI42" s="71">
        <v>3.091</v>
      </c>
      <c r="BJ42" s="71">
        <v>5.661</v>
      </c>
      <c r="BK42" s="71">
        <v>2.216</v>
      </c>
      <c r="BL42" s="71">
        <v>2.218</v>
      </c>
      <c r="BM42" s="71">
        <v>16.656</v>
      </c>
      <c r="BN42" s="71">
        <v>5.168</v>
      </c>
      <c r="BO42" s="71">
        <v>4.089</v>
      </c>
      <c r="BP42" s="71">
        <v>3.734</v>
      </c>
      <c r="BQ42" s="71">
        <v>1.952</v>
      </c>
      <c r="BR42" s="71">
        <v>6.258</v>
      </c>
      <c r="BS42" s="71">
        <v>18.077</v>
      </c>
      <c r="BT42" s="71">
        <v>4.983</v>
      </c>
      <c r="BU42" s="71">
        <v>4.607</v>
      </c>
      <c r="BV42" s="71">
        <v>4.108</v>
      </c>
      <c r="BW42" s="71">
        <v>3.342</v>
      </c>
      <c r="BX42" s="71">
        <v>4.271</v>
      </c>
      <c r="BY42" s="71">
        <v>1.629</v>
      </c>
      <c r="BZ42" s="71">
        <v>2.627</v>
      </c>
      <c r="CA42" s="71">
        <v>4.769</v>
      </c>
      <c r="CB42" s="71">
        <v>2.604</v>
      </c>
      <c r="CC42" s="71">
        <v>2.565</v>
      </c>
      <c r="CD42" s="71">
        <v>2.483</v>
      </c>
      <c r="CE42" s="71">
        <v>12.825</v>
      </c>
      <c r="CF42" s="71">
        <v>3.962</v>
      </c>
      <c r="CG42" s="71">
        <v>3.47</v>
      </c>
      <c r="CH42" s="71">
        <v>3.226</v>
      </c>
      <c r="CI42" s="71">
        <v>8.37</v>
      </c>
      <c r="CJ42" s="71">
        <v>4.15</v>
      </c>
      <c r="CK42" s="71">
        <v>9.923</v>
      </c>
      <c r="CL42" s="72"/>
      <c r="CM42" s="71">
        <v>3.114</v>
      </c>
      <c r="CN42" s="73">
        <v>5.389</v>
      </c>
      <c r="CO42" s="71">
        <v>6.518</v>
      </c>
      <c r="CP42" s="71">
        <v>6.844</v>
      </c>
      <c r="CQ42" s="71">
        <v>9.029</v>
      </c>
      <c r="CR42" s="71">
        <v>2.673</v>
      </c>
      <c r="CS42" s="71">
        <v>6</v>
      </c>
      <c r="CT42" s="71">
        <v>12.98</v>
      </c>
      <c r="CU42" s="71">
        <v>4.68</v>
      </c>
      <c r="CV42" s="71">
        <v>5.077</v>
      </c>
      <c r="CW42" s="71">
        <v>12.98</v>
      </c>
      <c r="CX42" s="71">
        <v>5.149</v>
      </c>
      <c r="CY42" s="71">
        <v>10.891</v>
      </c>
      <c r="CZ42" s="71">
        <v>3.293</v>
      </c>
      <c r="DA42" s="71">
        <v>4.76</v>
      </c>
      <c r="DB42" s="71">
        <v>5.117</v>
      </c>
      <c r="DC42" s="71">
        <v>12.823</v>
      </c>
      <c r="DD42" s="71">
        <v>24.39</v>
      </c>
      <c r="DE42" s="71">
        <v>3.304</v>
      </c>
      <c r="DF42" s="71">
        <v>6.497</v>
      </c>
      <c r="DG42" s="71">
        <v>9.549</v>
      </c>
      <c r="DH42" s="71">
        <v>3.002</v>
      </c>
      <c r="DI42" s="71">
        <v>8.981</v>
      </c>
      <c r="DJ42" s="71">
        <v>8.665</v>
      </c>
      <c r="DK42" s="71">
        <v>9.512</v>
      </c>
      <c r="DL42" s="71">
        <v>13.479</v>
      </c>
      <c r="DM42" s="71">
        <v>16.93</v>
      </c>
      <c r="DN42" s="71">
        <v>25.035</v>
      </c>
      <c r="DO42" s="71">
        <v>10.284</v>
      </c>
      <c r="DP42" s="71">
        <v>4.83</v>
      </c>
      <c r="DQ42" s="71">
        <v>8.712</v>
      </c>
      <c r="DR42" s="71">
        <v>3.338</v>
      </c>
    </row>
    <row r="43" spans="1:122" ht="11.25" customHeight="1">
      <c r="A43" s="68" t="s">
        <v>31</v>
      </c>
      <c r="B43" s="69">
        <v>114</v>
      </c>
      <c r="C43" s="70">
        <v>11.139175438596492</v>
      </c>
      <c r="D43" s="70">
        <v>0.156</v>
      </c>
      <c r="E43" s="70">
        <v>83.999</v>
      </c>
      <c r="F43" s="70">
        <v>14.031331079550437</v>
      </c>
      <c r="G43" s="71">
        <v>9.936</v>
      </c>
      <c r="H43" s="71">
        <v>10.77</v>
      </c>
      <c r="I43" s="71">
        <v>14.487</v>
      </c>
      <c r="J43" s="71">
        <v>8.95</v>
      </c>
      <c r="K43" s="71">
        <v>2.207</v>
      </c>
      <c r="L43" s="71">
        <v>0.955</v>
      </c>
      <c r="M43" s="71">
        <v>11.41</v>
      </c>
      <c r="N43" s="71">
        <v>10.54</v>
      </c>
      <c r="O43" s="71">
        <v>23.416</v>
      </c>
      <c r="P43" s="71">
        <v>3.481</v>
      </c>
      <c r="Q43" s="71">
        <v>2.586</v>
      </c>
      <c r="R43" s="71">
        <v>6.356</v>
      </c>
      <c r="S43" s="71">
        <v>5.92</v>
      </c>
      <c r="T43" s="71">
        <v>2.476</v>
      </c>
      <c r="U43" s="71">
        <v>1.768</v>
      </c>
      <c r="V43" s="71">
        <v>3.032</v>
      </c>
      <c r="W43" s="71">
        <v>33.907</v>
      </c>
      <c r="X43" s="71">
        <v>1.527</v>
      </c>
      <c r="Y43" s="71">
        <v>29.103</v>
      </c>
      <c r="Z43" s="71">
        <v>53.963</v>
      </c>
      <c r="AA43" s="71">
        <v>0.359</v>
      </c>
      <c r="AB43" s="71">
        <v>0.261</v>
      </c>
      <c r="AC43" s="71">
        <v>1.177</v>
      </c>
      <c r="AD43" s="71">
        <v>0.514</v>
      </c>
      <c r="AE43" s="71">
        <v>4.87</v>
      </c>
      <c r="AF43" s="71">
        <v>2.834</v>
      </c>
      <c r="AG43" s="71">
        <v>0.356</v>
      </c>
      <c r="AH43" s="71">
        <v>7.694</v>
      </c>
      <c r="AI43" s="71">
        <v>0.759</v>
      </c>
      <c r="AJ43" s="71">
        <v>1.542</v>
      </c>
      <c r="AK43" s="71">
        <v>2.213</v>
      </c>
      <c r="AL43" s="71">
        <v>1.476</v>
      </c>
      <c r="AM43" s="71">
        <v>0.156</v>
      </c>
      <c r="AN43" s="71">
        <v>0.383</v>
      </c>
      <c r="AO43" s="71">
        <v>27.131</v>
      </c>
      <c r="AP43" s="71">
        <v>28.382</v>
      </c>
      <c r="AQ43" s="71">
        <v>33.538</v>
      </c>
      <c r="AR43" s="71">
        <v>14.206</v>
      </c>
      <c r="AS43" s="71">
        <v>48.073</v>
      </c>
      <c r="AT43" s="71">
        <v>27.907</v>
      </c>
      <c r="AU43" s="71">
        <v>23.129</v>
      </c>
      <c r="AV43" s="71">
        <v>24.268</v>
      </c>
      <c r="AW43" s="71">
        <v>1.457</v>
      </c>
      <c r="AX43" s="71">
        <v>6.343</v>
      </c>
      <c r="AY43" s="71">
        <v>0.929</v>
      </c>
      <c r="AZ43" s="71">
        <v>0.765</v>
      </c>
      <c r="BA43" s="71">
        <v>6.836</v>
      </c>
      <c r="BB43" s="71">
        <v>47.551</v>
      </c>
      <c r="BC43" s="71">
        <v>0.831</v>
      </c>
      <c r="BD43" s="71">
        <v>2.553</v>
      </c>
      <c r="BE43" s="71">
        <v>1.43</v>
      </c>
      <c r="BF43" s="71">
        <v>15.842</v>
      </c>
      <c r="BG43" s="71">
        <v>0.63</v>
      </c>
      <c r="BH43" s="71">
        <v>0.952</v>
      </c>
      <c r="BI43" s="71">
        <v>6.487</v>
      </c>
      <c r="BJ43" s="71">
        <v>25.718</v>
      </c>
      <c r="BK43" s="71">
        <v>2.408</v>
      </c>
      <c r="BL43" s="71">
        <v>0.711</v>
      </c>
      <c r="BM43" s="71">
        <v>5.323</v>
      </c>
      <c r="BN43" s="71">
        <v>8.39</v>
      </c>
      <c r="BO43" s="71">
        <v>4.764</v>
      </c>
      <c r="BP43" s="71">
        <v>0.873</v>
      </c>
      <c r="BQ43" s="71">
        <v>1.194</v>
      </c>
      <c r="BR43" s="71">
        <v>20.494</v>
      </c>
      <c r="BS43" s="71">
        <v>13.195</v>
      </c>
      <c r="BT43" s="71">
        <v>46.828</v>
      </c>
      <c r="BU43" s="71">
        <v>3.722</v>
      </c>
      <c r="BV43" s="71">
        <v>25.294</v>
      </c>
      <c r="BW43" s="71">
        <v>15.484</v>
      </c>
      <c r="BX43" s="71">
        <v>10.794</v>
      </c>
      <c r="BY43" s="71">
        <v>1.01</v>
      </c>
      <c r="BZ43" s="71">
        <v>25.426</v>
      </c>
      <c r="CA43" s="71">
        <v>2.827</v>
      </c>
      <c r="CB43" s="71">
        <v>4.92</v>
      </c>
      <c r="CC43" s="71">
        <v>0.815</v>
      </c>
      <c r="CD43" s="71">
        <v>1.281</v>
      </c>
      <c r="CE43" s="71">
        <v>24.002</v>
      </c>
      <c r="CF43" s="71">
        <v>1.272</v>
      </c>
      <c r="CG43" s="71">
        <v>3.153</v>
      </c>
      <c r="CH43" s="71">
        <v>4.289</v>
      </c>
      <c r="CI43" s="71">
        <v>7.818</v>
      </c>
      <c r="CJ43" s="71">
        <v>6.464</v>
      </c>
      <c r="CK43" s="71">
        <v>10.128</v>
      </c>
      <c r="CL43" s="72"/>
      <c r="CM43" s="71">
        <v>40.334</v>
      </c>
      <c r="CN43" s="73">
        <v>3.312</v>
      </c>
      <c r="CO43" s="71">
        <v>2.094</v>
      </c>
      <c r="CP43" s="71">
        <v>4.998</v>
      </c>
      <c r="CQ43" s="71">
        <v>4.35</v>
      </c>
      <c r="CR43" s="71">
        <v>1.423</v>
      </c>
      <c r="CS43" s="71">
        <v>1.035</v>
      </c>
      <c r="CT43" s="71">
        <v>3.855</v>
      </c>
      <c r="CU43" s="71">
        <v>1.392</v>
      </c>
      <c r="CV43" s="71">
        <v>1.165</v>
      </c>
      <c r="CW43" s="71">
        <v>3.855</v>
      </c>
      <c r="CX43" s="71">
        <v>5.019</v>
      </c>
      <c r="CY43" s="71">
        <v>2.346</v>
      </c>
      <c r="CZ43" s="71">
        <v>0.854</v>
      </c>
      <c r="DA43" s="71">
        <v>37.191</v>
      </c>
      <c r="DB43" s="71">
        <v>1.34</v>
      </c>
      <c r="DC43" s="71">
        <v>4.584</v>
      </c>
      <c r="DD43" s="71">
        <v>5.725</v>
      </c>
      <c r="DE43" s="71">
        <v>27.216</v>
      </c>
      <c r="DF43" s="71">
        <v>27.383</v>
      </c>
      <c r="DG43" s="71">
        <v>2.348</v>
      </c>
      <c r="DH43" s="71">
        <v>1.813</v>
      </c>
      <c r="DI43" s="71">
        <v>15.795</v>
      </c>
      <c r="DJ43" s="71">
        <v>19.915</v>
      </c>
      <c r="DK43" s="71">
        <v>13.7</v>
      </c>
      <c r="DL43" s="71">
        <v>83.999</v>
      </c>
      <c r="DM43" s="71">
        <v>17.366</v>
      </c>
      <c r="DN43" s="71">
        <v>12.012</v>
      </c>
      <c r="DO43" s="71">
        <v>27.465</v>
      </c>
      <c r="DP43" s="71">
        <v>17.44</v>
      </c>
      <c r="DQ43" s="71">
        <v>8.793</v>
      </c>
      <c r="DR43" s="71">
        <v>13.84</v>
      </c>
    </row>
    <row r="44" spans="1:122" ht="11.25" customHeight="1">
      <c r="A44" s="68" t="s">
        <v>22</v>
      </c>
      <c r="B44" s="69">
        <v>114</v>
      </c>
      <c r="C44" s="70">
        <v>3.308447368421052</v>
      </c>
      <c r="D44" s="70">
        <v>0.104</v>
      </c>
      <c r="E44" s="70">
        <v>21.693</v>
      </c>
      <c r="F44" s="70">
        <v>2.964422762934694</v>
      </c>
      <c r="G44" s="71">
        <v>21.693</v>
      </c>
      <c r="H44" s="71">
        <v>14.403</v>
      </c>
      <c r="I44" s="71">
        <v>6.13</v>
      </c>
      <c r="J44" s="71">
        <v>1.702</v>
      </c>
      <c r="K44" s="71">
        <v>2.604</v>
      </c>
      <c r="L44" s="71">
        <v>1.957</v>
      </c>
      <c r="M44" s="71">
        <v>1.933</v>
      </c>
      <c r="N44" s="71">
        <v>2.188</v>
      </c>
      <c r="O44" s="71">
        <v>4.24</v>
      </c>
      <c r="P44" s="71">
        <v>1.259</v>
      </c>
      <c r="Q44" s="71">
        <v>5.426</v>
      </c>
      <c r="R44" s="71">
        <v>3.328</v>
      </c>
      <c r="S44" s="71">
        <v>5.669</v>
      </c>
      <c r="T44" s="71">
        <v>1.365</v>
      </c>
      <c r="U44" s="71">
        <v>3.382</v>
      </c>
      <c r="V44" s="71">
        <v>5.207</v>
      </c>
      <c r="W44" s="71">
        <v>6.478</v>
      </c>
      <c r="X44" s="71">
        <v>1.15</v>
      </c>
      <c r="Y44" s="71">
        <v>4.744</v>
      </c>
      <c r="Z44" s="71">
        <v>3.828</v>
      </c>
      <c r="AA44" s="71">
        <v>0.736</v>
      </c>
      <c r="AB44" s="71">
        <v>0.484</v>
      </c>
      <c r="AC44" s="71">
        <v>1.636</v>
      </c>
      <c r="AD44" s="71">
        <v>1.001</v>
      </c>
      <c r="AE44" s="71">
        <v>7.552</v>
      </c>
      <c r="AF44" s="71">
        <v>6.091</v>
      </c>
      <c r="AG44" s="71">
        <v>0.104</v>
      </c>
      <c r="AH44" s="71">
        <v>3.286</v>
      </c>
      <c r="AI44" s="71">
        <v>2.119</v>
      </c>
      <c r="AJ44" s="71">
        <v>1.046</v>
      </c>
      <c r="AK44" s="71">
        <v>3.83</v>
      </c>
      <c r="AL44" s="71">
        <v>1.664</v>
      </c>
      <c r="AM44" s="71">
        <v>0.172</v>
      </c>
      <c r="AN44" s="71">
        <v>0.601</v>
      </c>
      <c r="AO44" s="71">
        <v>4.717</v>
      </c>
      <c r="AP44" s="71">
        <v>2.415</v>
      </c>
      <c r="AQ44" s="71">
        <v>1.019</v>
      </c>
      <c r="AR44" s="71">
        <v>2.663</v>
      </c>
      <c r="AS44" s="71">
        <v>1.71</v>
      </c>
      <c r="AT44" s="71">
        <v>6.492</v>
      </c>
      <c r="AU44" s="71">
        <v>1.024</v>
      </c>
      <c r="AV44" s="71">
        <v>2.146</v>
      </c>
      <c r="AW44" s="71">
        <v>1.449</v>
      </c>
      <c r="AX44" s="71">
        <v>1.866</v>
      </c>
      <c r="AY44" s="71">
        <v>1.34</v>
      </c>
      <c r="AZ44" s="71">
        <v>1.166</v>
      </c>
      <c r="BA44" s="71">
        <v>3.319</v>
      </c>
      <c r="BB44" s="71">
        <v>4.214</v>
      </c>
      <c r="BC44" s="71">
        <v>1.104</v>
      </c>
      <c r="BD44" s="71">
        <v>1.752</v>
      </c>
      <c r="BE44" s="71">
        <v>1.516</v>
      </c>
      <c r="BF44" s="71">
        <v>1.903</v>
      </c>
      <c r="BG44" s="71">
        <v>1.237</v>
      </c>
      <c r="BH44" s="71">
        <v>1.71</v>
      </c>
      <c r="BI44" s="71">
        <v>7.827</v>
      </c>
      <c r="BJ44" s="71">
        <v>3.222</v>
      </c>
      <c r="BK44" s="71">
        <v>1.088</v>
      </c>
      <c r="BL44" s="71">
        <v>1.093</v>
      </c>
      <c r="BM44" s="71">
        <v>3.335</v>
      </c>
      <c r="BN44" s="71">
        <v>2.44</v>
      </c>
      <c r="BO44" s="71">
        <v>1.979</v>
      </c>
      <c r="BP44" s="71">
        <v>1.534</v>
      </c>
      <c r="BQ44" s="71">
        <v>1.53</v>
      </c>
      <c r="BR44" s="71">
        <v>2.702</v>
      </c>
      <c r="BS44" s="71">
        <v>2.425</v>
      </c>
      <c r="BT44" s="71">
        <v>2.674</v>
      </c>
      <c r="BU44" s="71">
        <v>2.468</v>
      </c>
      <c r="BV44" s="71">
        <v>4.117</v>
      </c>
      <c r="BW44" s="71">
        <v>1.998</v>
      </c>
      <c r="BX44" s="71">
        <v>2.805</v>
      </c>
      <c r="BY44" s="71">
        <v>1.141</v>
      </c>
      <c r="BZ44" s="71">
        <v>1.389</v>
      </c>
      <c r="CA44" s="71">
        <v>4.318</v>
      </c>
      <c r="CB44" s="71">
        <v>1.457</v>
      </c>
      <c r="CC44" s="71">
        <v>1.38</v>
      </c>
      <c r="CD44" s="71">
        <v>2.813</v>
      </c>
      <c r="CE44" s="71">
        <v>5.988</v>
      </c>
      <c r="CF44" s="71">
        <v>2.295</v>
      </c>
      <c r="CG44" s="71">
        <v>3.204</v>
      </c>
      <c r="CH44" s="71">
        <v>3.754</v>
      </c>
      <c r="CI44" s="71">
        <v>3.539</v>
      </c>
      <c r="CJ44" s="71">
        <v>5.429</v>
      </c>
      <c r="CK44" s="71">
        <v>5.175</v>
      </c>
      <c r="CL44" s="72"/>
      <c r="CM44" s="71">
        <v>1.502</v>
      </c>
      <c r="CN44" s="73">
        <v>6.988</v>
      </c>
      <c r="CO44" s="71">
        <v>4.43</v>
      </c>
      <c r="CP44" s="71">
        <v>5.364</v>
      </c>
      <c r="CQ44" s="71">
        <v>3.059</v>
      </c>
      <c r="CR44" s="71">
        <v>1.77</v>
      </c>
      <c r="CS44" s="71">
        <v>1.996</v>
      </c>
      <c r="CT44" s="71">
        <v>6.945</v>
      </c>
      <c r="CU44" s="71">
        <v>2.43</v>
      </c>
      <c r="CV44" s="71">
        <v>1.948</v>
      </c>
      <c r="CW44" s="71">
        <v>6.945</v>
      </c>
      <c r="CX44" s="71">
        <v>6.245</v>
      </c>
      <c r="CY44" s="71">
        <v>4.019</v>
      </c>
      <c r="CZ44" s="71">
        <v>1.423</v>
      </c>
      <c r="DA44" s="71">
        <v>2.001</v>
      </c>
      <c r="DB44" s="71">
        <v>1.839</v>
      </c>
      <c r="DC44" s="71">
        <v>5.68</v>
      </c>
      <c r="DD44" s="71">
        <v>6.625</v>
      </c>
      <c r="DE44" s="71">
        <v>1.479</v>
      </c>
      <c r="DF44" s="71">
        <v>3.623</v>
      </c>
      <c r="DG44" s="71">
        <v>3.678</v>
      </c>
      <c r="DH44" s="71">
        <v>0.906</v>
      </c>
      <c r="DI44" s="71">
        <v>2.247</v>
      </c>
      <c r="DJ44" s="71">
        <v>2.095</v>
      </c>
      <c r="DK44" s="71">
        <v>2.673</v>
      </c>
      <c r="DL44" s="71">
        <v>3.07</v>
      </c>
      <c r="DM44" s="71">
        <v>4.951</v>
      </c>
      <c r="DN44" s="71">
        <v>16.202</v>
      </c>
      <c r="DO44" s="71">
        <v>3.754</v>
      </c>
      <c r="DP44" s="71">
        <v>3.53</v>
      </c>
      <c r="DQ44" s="71">
        <v>4.273</v>
      </c>
      <c r="DR44" s="71">
        <v>1.572</v>
      </c>
    </row>
    <row r="45" spans="1:122" ht="11.25" customHeight="1">
      <c r="A45" s="68" t="s">
        <v>5</v>
      </c>
      <c r="B45" s="69">
        <v>114</v>
      </c>
      <c r="C45" s="70">
        <v>14.294973684210525</v>
      </c>
      <c r="D45" s="70">
        <v>0.629</v>
      </c>
      <c r="E45" s="70">
        <v>344.01</v>
      </c>
      <c r="F45" s="70">
        <v>35.11530460995866</v>
      </c>
      <c r="G45" s="71">
        <v>64.216</v>
      </c>
      <c r="H45" s="71">
        <v>18.096</v>
      </c>
      <c r="I45" s="71">
        <v>12.276</v>
      </c>
      <c r="J45" s="71">
        <v>3.78</v>
      </c>
      <c r="K45" s="71">
        <v>7.393</v>
      </c>
      <c r="L45" s="71">
        <v>6.769</v>
      </c>
      <c r="M45" s="71">
        <v>5.77</v>
      </c>
      <c r="N45" s="71">
        <v>7.779</v>
      </c>
      <c r="O45" s="71">
        <v>10.615</v>
      </c>
      <c r="P45" s="71">
        <v>4.711</v>
      </c>
      <c r="Q45" s="71">
        <v>24.219</v>
      </c>
      <c r="R45" s="71">
        <v>9.53</v>
      </c>
      <c r="S45" s="71">
        <v>13.894</v>
      </c>
      <c r="T45" s="71">
        <v>4.084</v>
      </c>
      <c r="U45" s="71">
        <v>17.235</v>
      </c>
      <c r="V45" s="71">
        <v>19.557</v>
      </c>
      <c r="W45" s="71">
        <v>17.179</v>
      </c>
      <c r="X45" s="71">
        <v>5.226</v>
      </c>
      <c r="Y45" s="71">
        <v>12.972</v>
      </c>
      <c r="Z45" s="71">
        <v>8.241</v>
      </c>
      <c r="AA45" s="71">
        <v>2.025</v>
      </c>
      <c r="AB45" s="71">
        <v>1.328</v>
      </c>
      <c r="AC45" s="71">
        <v>3.94</v>
      </c>
      <c r="AD45" s="71">
        <v>2.566</v>
      </c>
      <c r="AE45" s="71">
        <v>20.795</v>
      </c>
      <c r="AF45" s="71">
        <v>11.965</v>
      </c>
      <c r="AG45" s="71">
        <v>1.743</v>
      </c>
      <c r="AH45" s="71">
        <v>5.885</v>
      </c>
      <c r="AI45" s="71">
        <v>2.353</v>
      </c>
      <c r="AJ45" s="71">
        <v>2.048</v>
      </c>
      <c r="AK45" s="71">
        <v>8.271</v>
      </c>
      <c r="AL45" s="71">
        <v>8.384</v>
      </c>
      <c r="AM45" s="71">
        <v>0.629</v>
      </c>
      <c r="AN45" s="71">
        <v>1.337</v>
      </c>
      <c r="AO45" s="71">
        <v>4.775</v>
      </c>
      <c r="AP45" s="71">
        <v>12.304</v>
      </c>
      <c r="AQ45" s="71">
        <v>1.478</v>
      </c>
      <c r="AR45" s="71">
        <v>4.031</v>
      </c>
      <c r="AS45" s="71">
        <v>3.749</v>
      </c>
      <c r="AT45" s="71">
        <v>15.956</v>
      </c>
      <c r="AU45" s="71">
        <v>1.32</v>
      </c>
      <c r="AV45" s="71">
        <v>2.773</v>
      </c>
      <c r="AW45" s="71">
        <v>3.244</v>
      </c>
      <c r="AX45" s="71">
        <v>4.418</v>
      </c>
      <c r="AY45" s="71">
        <v>2.504</v>
      </c>
      <c r="AZ45" s="71">
        <v>2.138</v>
      </c>
      <c r="BA45" s="71">
        <v>5.89</v>
      </c>
      <c r="BB45" s="71">
        <v>14.324</v>
      </c>
      <c r="BC45" s="71">
        <v>2.391</v>
      </c>
      <c r="BD45" s="71">
        <v>5.544</v>
      </c>
      <c r="BE45" s="71">
        <v>12.394</v>
      </c>
      <c r="BF45" s="71">
        <v>10.78</v>
      </c>
      <c r="BG45" s="71">
        <v>1.776</v>
      </c>
      <c r="BH45" s="71">
        <v>2.84</v>
      </c>
      <c r="BI45" s="71">
        <v>33.97</v>
      </c>
      <c r="BJ45" s="71">
        <v>14.07</v>
      </c>
      <c r="BK45" s="71">
        <v>3.653</v>
      </c>
      <c r="BL45" s="71">
        <v>2.416</v>
      </c>
      <c r="BM45" s="71">
        <v>49.261</v>
      </c>
      <c r="BN45" s="71">
        <v>11.127</v>
      </c>
      <c r="BO45" s="71">
        <v>12.408</v>
      </c>
      <c r="BP45" s="71">
        <v>6.003</v>
      </c>
      <c r="BQ45" s="71">
        <v>4.809</v>
      </c>
      <c r="BR45" s="71">
        <v>8.744</v>
      </c>
      <c r="BS45" s="71">
        <v>21.009</v>
      </c>
      <c r="BT45" s="71">
        <v>5.815</v>
      </c>
      <c r="BU45" s="71">
        <v>8.39</v>
      </c>
      <c r="BV45" s="71">
        <v>13.528</v>
      </c>
      <c r="BW45" s="71">
        <v>3.472</v>
      </c>
      <c r="BX45" s="71">
        <v>6.001</v>
      </c>
      <c r="BY45" s="71">
        <v>1.565</v>
      </c>
      <c r="BZ45" s="71">
        <v>3.358</v>
      </c>
      <c r="CA45" s="71">
        <v>5.949</v>
      </c>
      <c r="CB45" s="71">
        <v>4.955</v>
      </c>
      <c r="CC45" s="71">
        <v>9.936</v>
      </c>
      <c r="CD45" s="71">
        <v>18.822</v>
      </c>
      <c r="CE45" s="71">
        <v>15.971</v>
      </c>
      <c r="CF45" s="71">
        <v>3.389</v>
      </c>
      <c r="CG45" s="71">
        <v>7.086</v>
      </c>
      <c r="CH45" s="71">
        <v>12.258</v>
      </c>
      <c r="CI45" s="71">
        <v>17.851</v>
      </c>
      <c r="CJ45" s="71">
        <v>35.43</v>
      </c>
      <c r="CK45" s="71">
        <v>9.005</v>
      </c>
      <c r="CL45" s="72"/>
      <c r="CM45" s="71">
        <v>2.872</v>
      </c>
      <c r="CN45" s="73">
        <v>26.917</v>
      </c>
      <c r="CO45" s="71">
        <v>151.542</v>
      </c>
      <c r="CP45" s="71">
        <v>37.918</v>
      </c>
      <c r="CQ45" s="71">
        <v>9.818</v>
      </c>
      <c r="CR45" s="71">
        <v>7.116</v>
      </c>
      <c r="CS45" s="71">
        <v>5.658</v>
      </c>
      <c r="CT45" s="71">
        <v>14.862</v>
      </c>
      <c r="CU45" s="71">
        <v>4.63</v>
      </c>
      <c r="CV45" s="71">
        <v>4.7</v>
      </c>
      <c r="CW45" s="71">
        <v>14.862</v>
      </c>
      <c r="CX45" s="71">
        <v>16.154</v>
      </c>
      <c r="CY45" s="71">
        <v>10.467</v>
      </c>
      <c r="CZ45" s="71">
        <v>4.244</v>
      </c>
      <c r="DA45" s="71">
        <v>4.479</v>
      </c>
      <c r="DB45" s="71">
        <v>4.699</v>
      </c>
      <c r="DC45" s="71">
        <v>42.09</v>
      </c>
      <c r="DD45" s="71">
        <v>19.117</v>
      </c>
      <c r="DE45" s="71">
        <v>4.358</v>
      </c>
      <c r="DF45" s="71">
        <v>11.879</v>
      </c>
      <c r="DG45" s="71">
        <v>13.06</v>
      </c>
      <c r="DH45" s="71">
        <v>3.177</v>
      </c>
      <c r="DI45" s="71">
        <v>5.387</v>
      </c>
      <c r="DJ45" s="71">
        <v>5.883</v>
      </c>
      <c r="DK45" s="71">
        <v>7.81</v>
      </c>
      <c r="DL45" s="71">
        <v>10.371</v>
      </c>
      <c r="DM45" s="71">
        <v>13.055</v>
      </c>
      <c r="DN45" s="71">
        <v>344.01</v>
      </c>
      <c r="DO45" s="71">
        <v>13.546</v>
      </c>
      <c r="DP45" s="71">
        <v>8.995</v>
      </c>
      <c r="DQ45" s="71">
        <v>16.966</v>
      </c>
      <c r="DR45" s="71">
        <v>4.211</v>
      </c>
    </row>
    <row r="46" spans="1:122" ht="11.25" customHeight="1">
      <c r="A46" s="68" t="s">
        <v>10</v>
      </c>
      <c r="B46" s="69">
        <v>114</v>
      </c>
      <c r="C46" s="70">
        <v>15.116140350877192</v>
      </c>
      <c r="D46" s="70">
        <v>0.523</v>
      </c>
      <c r="E46" s="70">
        <v>76.879</v>
      </c>
      <c r="F46" s="70">
        <v>13.014215966623409</v>
      </c>
      <c r="G46" s="71">
        <v>65.522</v>
      </c>
      <c r="H46" s="71">
        <v>32.89</v>
      </c>
      <c r="I46" s="71">
        <v>18.865</v>
      </c>
      <c r="J46" s="71">
        <v>6.133</v>
      </c>
      <c r="K46" s="71">
        <v>10.521</v>
      </c>
      <c r="L46" s="71">
        <v>8.48</v>
      </c>
      <c r="M46" s="71">
        <v>8.232</v>
      </c>
      <c r="N46" s="71">
        <v>11.564</v>
      </c>
      <c r="O46" s="71">
        <v>47.721</v>
      </c>
      <c r="P46" s="71">
        <v>5.72</v>
      </c>
      <c r="Q46" s="71">
        <v>28.098</v>
      </c>
      <c r="R46" s="71">
        <v>12.215</v>
      </c>
      <c r="S46" s="71">
        <v>5.899</v>
      </c>
      <c r="T46" s="71">
        <v>3.43</v>
      </c>
      <c r="U46" s="71">
        <v>20.549</v>
      </c>
      <c r="V46" s="71">
        <v>19.573</v>
      </c>
      <c r="W46" s="71">
        <v>22.798</v>
      </c>
      <c r="X46" s="71">
        <v>5.926</v>
      </c>
      <c r="Y46" s="71">
        <v>21.485</v>
      </c>
      <c r="Z46" s="71">
        <v>10.648</v>
      </c>
      <c r="AA46" s="71">
        <v>3.032</v>
      </c>
      <c r="AB46" s="71">
        <v>1.591</v>
      </c>
      <c r="AC46" s="71">
        <v>3.829</v>
      </c>
      <c r="AD46" s="71">
        <v>5.016</v>
      </c>
      <c r="AE46" s="71">
        <v>27.007</v>
      </c>
      <c r="AF46" s="71">
        <v>23.92</v>
      </c>
      <c r="AG46" s="71">
        <v>3.099</v>
      </c>
      <c r="AH46" s="71">
        <v>14.857</v>
      </c>
      <c r="AI46" s="71">
        <v>3.308</v>
      </c>
      <c r="AJ46" s="71">
        <v>7.828</v>
      </c>
      <c r="AK46" s="71">
        <v>16.078</v>
      </c>
      <c r="AL46" s="71">
        <v>5.163</v>
      </c>
      <c r="AM46" s="71">
        <v>0.698</v>
      </c>
      <c r="AN46" s="71">
        <v>0.523</v>
      </c>
      <c r="AO46" s="71">
        <v>9.7</v>
      </c>
      <c r="AP46" s="71">
        <v>8.009</v>
      </c>
      <c r="AQ46" s="71">
        <v>2.905</v>
      </c>
      <c r="AR46" s="71">
        <v>5.47</v>
      </c>
      <c r="AS46" s="71">
        <v>6.472</v>
      </c>
      <c r="AT46" s="71">
        <v>20.557</v>
      </c>
      <c r="AU46" s="71">
        <v>3.657</v>
      </c>
      <c r="AV46" s="71">
        <v>10.854</v>
      </c>
      <c r="AW46" s="71">
        <v>6.039</v>
      </c>
      <c r="AX46" s="71">
        <v>7.386</v>
      </c>
      <c r="AY46" s="71">
        <v>4.696</v>
      </c>
      <c r="AZ46" s="71">
        <v>4.084</v>
      </c>
      <c r="BA46" s="71">
        <v>20.293</v>
      </c>
      <c r="BB46" s="71">
        <v>19.867</v>
      </c>
      <c r="BC46" s="71">
        <v>4.21</v>
      </c>
      <c r="BD46" s="71">
        <v>6.438</v>
      </c>
      <c r="BE46" s="71">
        <v>4.498</v>
      </c>
      <c r="BF46" s="71">
        <v>8.385</v>
      </c>
      <c r="BG46" s="71">
        <v>5.875</v>
      </c>
      <c r="BH46" s="71">
        <v>6.02</v>
      </c>
      <c r="BI46" s="71">
        <v>27.085</v>
      </c>
      <c r="BJ46" s="71">
        <v>17.203</v>
      </c>
      <c r="BK46" s="71">
        <v>5.001</v>
      </c>
      <c r="BL46" s="71">
        <v>17.298</v>
      </c>
      <c r="BM46" s="71">
        <v>15.979</v>
      </c>
      <c r="BN46" s="71">
        <v>20.256</v>
      </c>
      <c r="BO46" s="71">
        <v>19.103</v>
      </c>
      <c r="BP46" s="71">
        <v>5.911</v>
      </c>
      <c r="BQ46" s="71">
        <v>5.681</v>
      </c>
      <c r="BR46" s="71">
        <v>12.773</v>
      </c>
      <c r="BS46" s="71">
        <v>9.426</v>
      </c>
      <c r="BT46" s="71">
        <v>37.46</v>
      </c>
      <c r="BU46" s="71">
        <v>11.809</v>
      </c>
      <c r="BV46" s="71">
        <v>35.858</v>
      </c>
      <c r="BW46" s="71">
        <v>19.579</v>
      </c>
      <c r="BX46" s="71">
        <v>26.184</v>
      </c>
      <c r="BY46" s="71">
        <v>2.75</v>
      </c>
      <c r="BZ46" s="71">
        <v>6.32</v>
      </c>
      <c r="CA46" s="71">
        <v>17.03</v>
      </c>
      <c r="CB46" s="71">
        <v>6.673</v>
      </c>
      <c r="CC46" s="71">
        <v>5.507</v>
      </c>
      <c r="CD46" s="71">
        <v>14.407</v>
      </c>
      <c r="CE46" s="71">
        <v>35.309</v>
      </c>
      <c r="CF46" s="71">
        <v>8.714</v>
      </c>
      <c r="CG46" s="71">
        <v>37.842</v>
      </c>
      <c r="CH46" s="71">
        <v>52.391</v>
      </c>
      <c r="CI46" s="71">
        <v>12.766</v>
      </c>
      <c r="CJ46" s="71">
        <v>28.693</v>
      </c>
      <c r="CK46" s="71">
        <v>20.147</v>
      </c>
      <c r="CL46" s="72"/>
      <c r="CM46" s="71">
        <v>11.75</v>
      </c>
      <c r="CN46" s="73">
        <v>98.219</v>
      </c>
      <c r="CO46" s="71">
        <v>22.017</v>
      </c>
      <c r="CP46" s="71">
        <v>20.067</v>
      </c>
      <c r="CQ46" s="71">
        <v>18.927</v>
      </c>
      <c r="CR46" s="71">
        <v>7.237</v>
      </c>
      <c r="CS46" s="71">
        <v>9.83</v>
      </c>
      <c r="CT46" s="71">
        <v>25.764</v>
      </c>
      <c r="CU46" s="71">
        <v>7.989</v>
      </c>
      <c r="CV46" s="71">
        <v>7.354</v>
      </c>
      <c r="CW46" s="71">
        <v>25.764</v>
      </c>
      <c r="CX46" s="71">
        <v>29.911</v>
      </c>
      <c r="CY46" s="71">
        <v>17.853</v>
      </c>
      <c r="CZ46" s="71">
        <v>6.203</v>
      </c>
      <c r="DA46" s="71">
        <v>9.398</v>
      </c>
      <c r="DB46" s="71">
        <v>7.096</v>
      </c>
      <c r="DC46" s="71">
        <v>76.879</v>
      </c>
      <c r="DD46" s="71">
        <v>21.712</v>
      </c>
      <c r="DE46" s="71">
        <v>6.84</v>
      </c>
      <c r="DF46" s="71">
        <v>17.363</v>
      </c>
      <c r="DG46" s="71">
        <v>14.63</v>
      </c>
      <c r="DH46" s="71">
        <v>4.672</v>
      </c>
      <c r="DI46" s="71">
        <v>5.975</v>
      </c>
      <c r="DJ46" s="71">
        <v>6.818</v>
      </c>
      <c r="DK46" s="71">
        <v>11.467</v>
      </c>
      <c r="DL46" s="71">
        <v>15.338</v>
      </c>
      <c r="DM46" s="71">
        <v>24.41</v>
      </c>
      <c r="DN46" s="71">
        <v>50.17</v>
      </c>
      <c r="DO46" s="71">
        <v>27.394</v>
      </c>
      <c r="DP46" s="71">
        <v>9.888</v>
      </c>
      <c r="DQ46" s="71">
        <v>13.828</v>
      </c>
      <c r="DR46" s="71">
        <v>5.908</v>
      </c>
    </row>
    <row r="47" spans="1:122" ht="11.25" customHeight="1">
      <c r="A47" s="68" t="s">
        <v>13</v>
      </c>
      <c r="B47" s="69">
        <v>114</v>
      </c>
      <c r="C47" s="70">
        <v>0.8643701754385963</v>
      </c>
      <c r="D47" s="70">
        <v>0</v>
      </c>
      <c r="E47" s="70">
        <v>4.464</v>
      </c>
      <c r="F47" s="70">
        <v>0.9375248596404411</v>
      </c>
      <c r="G47" s="71">
        <v>0</v>
      </c>
      <c r="H47" s="71">
        <v>0.317</v>
      </c>
      <c r="I47" s="71">
        <v>0.512</v>
      </c>
      <c r="J47" s="71">
        <v>4.464</v>
      </c>
      <c r="K47" s="71">
        <v>0.159</v>
      </c>
      <c r="L47" s="71">
        <v>0.133</v>
      </c>
      <c r="M47" s="71">
        <v>0.126</v>
      </c>
      <c r="N47" s="71">
        <v>0.171</v>
      </c>
      <c r="O47" s="71">
        <v>4.297</v>
      </c>
      <c r="P47" s="71">
        <v>4.186</v>
      </c>
      <c r="Q47" s="71">
        <v>0</v>
      </c>
      <c r="R47" s="71">
        <v>0</v>
      </c>
      <c r="S47" s="71">
        <v>0.0877</v>
      </c>
      <c r="T47" s="71">
        <v>0.0945</v>
      </c>
      <c r="U47" s="71">
        <v>0.36</v>
      </c>
      <c r="V47" s="71">
        <v>0.227</v>
      </c>
      <c r="W47" s="71">
        <v>0.502</v>
      </c>
      <c r="X47" s="71">
        <v>0.359</v>
      </c>
      <c r="Y47" s="71">
        <v>0.746</v>
      </c>
      <c r="Z47" s="71">
        <v>0.403</v>
      </c>
      <c r="AA47" s="71">
        <v>0.111</v>
      </c>
      <c r="AB47" s="71">
        <v>0.112</v>
      </c>
      <c r="AC47" s="71">
        <v>0.151</v>
      </c>
      <c r="AD47" s="71">
        <v>0.108</v>
      </c>
      <c r="AE47" s="71">
        <v>0.106</v>
      </c>
      <c r="AF47" s="71">
        <v>0.864</v>
      </c>
      <c r="AG47" s="71">
        <v>0.212</v>
      </c>
      <c r="AH47" s="71">
        <v>0.531</v>
      </c>
      <c r="AI47" s="71">
        <v>0.219</v>
      </c>
      <c r="AJ47" s="71">
        <v>0.17</v>
      </c>
      <c r="AK47" s="71">
        <v>0.803</v>
      </c>
      <c r="AL47" s="71">
        <v>0.188</v>
      </c>
      <c r="AM47" s="71">
        <v>0</v>
      </c>
      <c r="AN47" s="71">
        <v>0.139</v>
      </c>
      <c r="AO47" s="71">
        <v>0.127</v>
      </c>
      <c r="AP47" s="71">
        <v>0.278</v>
      </c>
      <c r="AQ47" s="71">
        <v>0.113</v>
      </c>
      <c r="AR47" s="71">
        <v>0.193</v>
      </c>
      <c r="AS47" s="71">
        <v>0.212</v>
      </c>
      <c r="AT47" s="71">
        <v>0.306</v>
      </c>
      <c r="AU47" s="71">
        <v>0.277</v>
      </c>
      <c r="AV47" s="71">
        <v>0.333</v>
      </c>
      <c r="AW47" s="71">
        <v>0.339</v>
      </c>
      <c r="AX47" s="71">
        <v>0.29</v>
      </c>
      <c r="AY47" s="71">
        <v>0.176</v>
      </c>
      <c r="AZ47" s="71">
        <v>0.332</v>
      </c>
      <c r="BA47" s="71">
        <v>0.682</v>
      </c>
      <c r="BB47" s="71">
        <v>1.094</v>
      </c>
      <c r="BC47" s="71">
        <v>0.649</v>
      </c>
      <c r="BD47" s="71">
        <v>1.168</v>
      </c>
      <c r="BE47" s="71">
        <v>2.999</v>
      </c>
      <c r="BF47" s="71">
        <v>1.884</v>
      </c>
      <c r="BG47" s="71">
        <v>1.316</v>
      </c>
      <c r="BH47" s="71">
        <v>1.755</v>
      </c>
      <c r="BI47" s="71">
        <v>2.747</v>
      </c>
      <c r="BJ47" s="71">
        <v>1.313</v>
      </c>
      <c r="BK47" s="71">
        <v>2.085</v>
      </c>
      <c r="BL47" s="71">
        <v>1.014</v>
      </c>
      <c r="BM47" s="71">
        <v>3.652</v>
      </c>
      <c r="BN47" s="71">
        <v>1.879</v>
      </c>
      <c r="BO47" s="71">
        <v>2.039</v>
      </c>
      <c r="BP47" s="71">
        <v>1.103</v>
      </c>
      <c r="BQ47" s="71">
        <v>4.248</v>
      </c>
      <c r="BR47" s="71">
        <v>1.29</v>
      </c>
      <c r="BS47" s="71">
        <v>1.633</v>
      </c>
      <c r="BT47" s="71">
        <v>1.957</v>
      </c>
      <c r="BU47" s="71">
        <v>1.626</v>
      </c>
      <c r="BV47" s="71">
        <v>1.909</v>
      </c>
      <c r="BW47" s="71">
        <v>1.307</v>
      </c>
      <c r="BX47" s="71">
        <v>1.976</v>
      </c>
      <c r="BY47" s="71">
        <v>0.754</v>
      </c>
      <c r="BZ47" s="71">
        <v>0.897</v>
      </c>
      <c r="CA47" s="71">
        <v>1.328</v>
      </c>
      <c r="CB47" s="71">
        <v>1.443</v>
      </c>
      <c r="CC47" s="71">
        <v>1.343</v>
      </c>
      <c r="CD47" s="71">
        <v>1.49</v>
      </c>
      <c r="CE47" s="71">
        <v>1.465</v>
      </c>
      <c r="CF47" s="71">
        <v>0.723</v>
      </c>
      <c r="CG47" s="71">
        <v>0.784</v>
      </c>
      <c r="CH47" s="71">
        <v>0.928</v>
      </c>
      <c r="CI47" s="71">
        <v>1.198</v>
      </c>
      <c r="CJ47" s="71">
        <v>1.158</v>
      </c>
      <c r="CK47" s="71">
        <v>1.136</v>
      </c>
      <c r="CL47" s="72"/>
      <c r="CM47" s="71">
        <v>0.368</v>
      </c>
      <c r="CN47" s="73">
        <v>0.267</v>
      </c>
      <c r="CO47" s="71">
        <v>0.981</v>
      </c>
      <c r="CP47" s="71">
        <v>1.368</v>
      </c>
      <c r="CQ47" s="71">
        <v>0.672</v>
      </c>
      <c r="CR47" s="71">
        <v>0.4</v>
      </c>
      <c r="CS47" s="71">
        <v>0.455</v>
      </c>
      <c r="CT47" s="71">
        <v>0.829</v>
      </c>
      <c r="CU47" s="71">
        <v>0.37</v>
      </c>
      <c r="CV47" s="71">
        <v>0.343</v>
      </c>
      <c r="CW47" s="71">
        <v>0.829</v>
      </c>
      <c r="CX47" s="71">
        <v>0.642</v>
      </c>
      <c r="CY47" s="71">
        <v>0.635</v>
      </c>
      <c r="CZ47" s="71">
        <v>0.17</v>
      </c>
      <c r="DA47" s="71">
        <v>0.549</v>
      </c>
      <c r="DB47" s="71">
        <v>0.527</v>
      </c>
      <c r="DC47" s="71">
        <v>0.978</v>
      </c>
      <c r="DD47" s="71">
        <v>0.932</v>
      </c>
      <c r="DE47" s="71">
        <v>0.407</v>
      </c>
      <c r="DF47" s="71">
        <v>0.304</v>
      </c>
      <c r="DG47" s="71">
        <v>0.439</v>
      </c>
      <c r="DH47" s="71">
        <v>0.132</v>
      </c>
      <c r="DI47" s="71">
        <v>0.19</v>
      </c>
      <c r="DJ47" s="71">
        <v>0.131</v>
      </c>
      <c r="DK47" s="71">
        <v>0.503</v>
      </c>
      <c r="DL47" s="71">
        <v>0.273</v>
      </c>
      <c r="DM47" s="71">
        <v>0.84</v>
      </c>
      <c r="DN47" s="71">
        <v>0.795</v>
      </c>
      <c r="DO47" s="71">
        <v>0.743</v>
      </c>
      <c r="DP47" s="71">
        <v>0.448</v>
      </c>
      <c r="DQ47" s="71">
        <v>0.313</v>
      </c>
      <c r="DR47" s="71">
        <v>0.166</v>
      </c>
    </row>
    <row r="48" spans="1:122" ht="11.25" customHeight="1">
      <c r="A48" s="68" t="s">
        <v>43</v>
      </c>
      <c r="B48" s="69">
        <v>114</v>
      </c>
      <c r="C48" s="70">
        <v>0.6019385964912284</v>
      </c>
      <c r="D48" s="70">
        <v>0.111</v>
      </c>
      <c r="E48" s="70">
        <v>1.982</v>
      </c>
      <c r="F48" s="70">
        <v>0.427532953179249</v>
      </c>
      <c r="G48" s="71">
        <v>0.629</v>
      </c>
      <c r="H48" s="71">
        <v>0.984</v>
      </c>
      <c r="I48" s="71">
        <v>0.339</v>
      </c>
      <c r="J48" s="71">
        <v>0.236</v>
      </c>
      <c r="K48" s="71">
        <v>1.305</v>
      </c>
      <c r="L48" s="71">
        <v>0.99</v>
      </c>
      <c r="M48" s="71">
        <v>0.361</v>
      </c>
      <c r="N48" s="71">
        <v>0.311</v>
      </c>
      <c r="O48" s="71">
        <v>0.422</v>
      </c>
      <c r="P48" s="71">
        <v>0.148</v>
      </c>
      <c r="Q48" s="71">
        <v>0.812</v>
      </c>
      <c r="R48" s="71">
        <v>0.397</v>
      </c>
      <c r="S48" s="71">
        <v>0.58</v>
      </c>
      <c r="T48" s="71">
        <v>0.155</v>
      </c>
      <c r="U48" s="71">
        <v>0.529</v>
      </c>
      <c r="V48" s="71">
        <v>0.881</v>
      </c>
      <c r="W48" s="71">
        <v>0.907</v>
      </c>
      <c r="X48" s="71">
        <v>0.159</v>
      </c>
      <c r="Y48" s="71">
        <v>0.51</v>
      </c>
      <c r="Z48" s="71">
        <v>0.294</v>
      </c>
      <c r="AA48" s="71">
        <v>0.265</v>
      </c>
      <c r="AB48" s="71">
        <v>0.136</v>
      </c>
      <c r="AC48" s="71">
        <v>0.223</v>
      </c>
      <c r="AD48" s="71">
        <v>0.136</v>
      </c>
      <c r="AE48" s="71">
        <v>0.63</v>
      </c>
      <c r="AF48" s="71">
        <v>0.612</v>
      </c>
      <c r="AG48" s="71">
        <v>0.322</v>
      </c>
      <c r="AH48" s="71">
        <v>0.439</v>
      </c>
      <c r="AI48" s="71">
        <v>0.323</v>
      </c>
      <c r="AJ48" s="71">
        <v>0.448</v>
      </c>
      <c r="AK48" s="71">
        <v>0.726</v>
      </c>
      <c r="AL48" s="71">
        <v>0.14</v>
      </c>
      <c r="AM48" s="71">
        <v>0.221</v>
      </c>
      <c r="AN48" s="71">
        <v>0.224</v>
      </c>
      <c r="AO48" s="71">
        <v>0.42</v>
      </c>
      <c r="AP48" s="71">
        <v>0.513</v>
      </c>
      <c r="AQ48" s="71">
        <v>0.316</v>
      </c>
      <c r="AR48" s="71">
        <v>0.273</v>
      </c>
      <c r="AS48" s="71">
        <v>0.39</v>
      </c>
      <c r="AT48" s="71">
        <v>0.344</v>
      </c>
      <c r="AU48" s="71">
        <v>0.326</v>
      </c>
      <c r="AV48" s="71">
        <v>0.496</v>
      </c>
      <c r="AW48" s="71">
        <v>0.111</v>
      </c>
      <c r="AX48" s="71">
        <v>0.307</v>
      </c>
      <c r="AY48" s="71">
        <v>0.18</v>
      </c>
      <c r="AZ48" s="71">
        <v>0.162</v>
      </c>
      <c r="BA48" s="71">
        <v>0.277</v>
      </c>
      <c r="BB48" s="71">
        <v>0.323</v>
      </c>
      <c r="BC48" s="71">
        <v>0.476</v>
      </c>
      <c r="BD48" s="71">
        <v>0.292</v>
      </c>
      <c r="BE48" s="71">
        <v>0.379</v>
      </c>
      <c r="BF48" s="71">
        <v>1.044</v>
      </c>
      <c r="BG48" s="71">
        <v>0.396</v>
      </c>
      <c r="BH48" s="71">
        <v>0.405</v>
      </c>
      <c r="BI48" s="71">
        <v>0.35</v>
      </c>
      <c r="BJ48" s="71">
        <v>0.465</v>
      </c>
      <c r="BK48" s="71">
        <v>0.549</v>
      </c>
      <c r="BL48" s="71">
        <v>0.404</v>
      </c>
      <c r="BM48" s="71">
        <v>0.561</v>
      </c>
      <c r="BN48" s="71">
        <v>0.277</v>
      </c>
      <c r="BO48" s="71">
        <v>0.388</v>
      </c>
      <c r="BP48" s="71">
        <v>0.45</v>
      </c>
      <c r="BQ48" s="71">
        <v>0.506</v>
      </c>
      <c r="BR48" s="71">
        <v>0.295</v>
      </c>
      <c r="BS48" s="71">
        <v>0.28</v>
      </c>
      <c r="BT48" s="71">
        <v>0.425</v>
      </c>
      <c r="BU48" s="71">
        <v>0.263</v>
      </c>
      <c r="BV48" s="71">
        <v>0.409</v>
      </c>
      <c r="BW48" s="71">
        <v>1.1</v>
      </c>
      <c r="BX48" s="71">
        <v>0.32</v>
      </c>
      <c r="BY48" s="71">
        <v>0.864</v>
      </c>
      <c r="BZ48" s="71">
        <v>0.465</v>
      </c>
      <c r="CA48" s="71">
        <v>0.854</v>
      </c>
      <c r="CB48" s="71">
        <v>0.245</v>
      </c>
      <c r="CC48" s="71">
        <v>0.328</v>
      </c>
      <c r="CD48" s="71">
        <v>0.322</v>
      </c>
      <c r="CE48" s="71">
        <v>0.546</v>
      </c>
      <c r="CF48" s="71">
        <v>1.003</v>
      </c>
      <c r="CG48" s="71">
        <v>0.384</v>
      </c>
      <c r="CH48" s="71">
        <v>0.234</v>
      </c>
      <c r="CI48" s="71">
        <v>1.142</v>
      </c>
      <c r="CJ48" s="71">
        <v>0.352</v>
      </c>
      <c r="CK48" s="71">
        <v>1.122</v>
      </c>
      <c r="CL48" s="72"/>
      <c r="CM48" s="71">
        <v>0.454</v>
      </c>
      <c r="CN48" s="73">
        <v>0.407</v>
      </c>
      <c r="CO48" s="71">
        <v>0.973</v>
      </c>
      <c r="CP48" s="71">
        <v>1.488</v>
      </c>
      <c r="CQ48" s="71">
        <v>0.865</v>
      </c>
      <c r="CR48" s="71">
        <v>0.334</v>
      </c>
      <c r="CS48" s="71">
        <v>0.209</v>
      </c>
      <c r="CT48" s="71">
        <v>1.819</v>
      </c>
      <c r="CU48" s="71">
        <v>0.763</v>
      </c>
      <c r="CV48" s="71">
        <v>0.65</v>
      </c>
      <c r="CW48" s="71">
        <v>1.819</v>
      </c>
      <c r="CX48" s="71">
        <v>1.187</v>
      </c>
      <c r="CY48" s="71">
        <v>1.182</v>
      </c>
      <c r="CZ48" s="71">
        <v>0.624</v>
      </c>
      <c r="DA48" s="71">
        <v>0.939</v>
      </c>
      <c r="DB48" s="71">
        <v>0.973</v>
      </c>
      <c r="DC48" s="71">
        <v>0.585</v>
      </c>
      <c r="DD48" s="71">
        <v>0.784</v>
      </c>
      <c r="DE48" s="71">
        <v>0.408</v>
      </c>
      <c r="DF48" s="71">
        <v>0.638</v>
      </c>
      <c r="DG48" s="71">
        <v>1.725</v>
      </c>
      <c r="DH48" s="71">
        <v>0.273</v>
      </c>
      <c r="DI48" s="71">
        <v>0.306</v>
      </c>
      <c r="DJ48" s="71">
        <v>0.174</v>
      </c>
      <c r="DK48" s="71">
        <v>1.101</v>
      </c>
      <c r="DL48" s="71">
        <v>0.822</v>
      </c>
      <c r="DM48" s="71">
        <v>1.374</v>
      </c>
      <c r="DN48" s="71">
        <v>1.787</v>
      </c>
      <c r="DO48" s="71">
        <v>1.536</v>
      </c>
      <c r="DP48" s="71">
        <v>1.278</v>
      </c>
      <c r="DQ48" s="71">
        <v>1.982</v>
      </c>
      <c r="DR48" s="71">
        <v>1.442</v>
      </c>
    </row>
    <row r="49" spans="1:122" ht="11.25" customHeight="1">
      <c r="A49" s="68" t="s">
        <v>39</v>
      </c>
      <c r="B49" s="69">
        <v>114</v>
      </c>
      <c r="C49" s="70">
        <v>9.813499999999998</v>
      </c>
      <c r="D49" s="70">
        <v>0.814</v>
      </c>
      <c r="E49" s="70">
        <v>121.601</v>
      </c>
      <c r="F49" s="70">
        <v>13.26477052476074</v>
      </c>
      <c r="G49" s="71">
        <v>16.045</v>
      </c>
      <c r="H49" s="71">
        <v>17.427</v>
      </c>
      <c r="I49" s="71">
        <v>5.437</v>
      </c>
      <c r="J49" s="71">
        <v>2.467</v>
      </c>
      <c r="K49" s="71">
        <v>4.194</v>
      </c>
      <c r="L49" s="71">
        <v>2.72</v>
      </c>
      <c r="M49" s="71">
        <v>2.826</v>
      </c>
      <c r="N49" s="71">
        <v>3.51</v>
      </c>
      <c r="O49" s="71">
        <v>4.396</v>
      </c>
      <c r="P49" s="71">
        <v>1.606</v>
      </c>
      <c r="Q49" s="71">
        <v>14.122</v>
      </c>
      <c r="R49" s="71">
        <v>7.845</v>
      </c>
      <c r="S49" s="71">
        <v>7.11</v>
      </c>
      <c r="T49" s="71">
        <v>2.498</v>
      </c>
      <c r="U49" s="71">
        <v>5.393</v>
      </c>
      <c r="V49" s="71">
        <v>4.771</v>
      </c>
      <c r="W49" s="71">
        <v>13.039</v>
      </c>
      <c r="X49" s="71">
        <v>1.691</v>
      </c>
      <c r="Y49" s="71">
        <v>8.263</v>
      </c>
      <c r="Z49" s="71">
        <v>4.223</v>
      </c>
      <c r="AA49" s="71">
        <v>1.271</v>
      </c>
      <c r="AB49" s="71">
        <v>0.814</v>
      </c>
      <c r="AC49" s="71">
        <v>5.043</v>
      </c>
      <c r="AD49" s="71">
        <v>1.453</v>
      </c>
      <c r="AE49" s="71">
        <v>15.725</v>
      </c>
      <c r="AF49" s="71">
        <v>13.605</v>
      </c>
      <c r="AG49" s="71">
        <v>2.719</v>
      </c>
      <c r="AH49" s="71">
        <v>6.769</v>
      </c>
      <c r="AI49" s="71">
        <v>4.632</v>
      </c>
      <c r="AJ49" s="71">
        <v>3.145</v>
      </c>
      <c r="AK49" s="71">
        <v>11.624</v>
      </c>
      <c r="AL49" s="71">
        <v>6.727</v>
      </c>
      <c r="AM49" s="71">
        <v>3.689</v>
      </c>
      <c r="AN49" s="71">
        <v>3.619</v>
      </c>
      <c r="AO49" s="71">
        <v>11.378</v>
      </c>
      <c r="AP49" s="71">
        <v>55.622</v>
      </c>
      <c r="AQ49" s="71">
        <v>9.002</v>
      </c>
      <c r="AR49" s="71">
        <v>8.986</v>
      </c>
      <c r="AS49" s="71">
        <v>9.017</v>
      </c>
      <c r="AT49" s="71">
        <v>11.329</v>
      </c>
      <c r="AU49" s="71">
        <v>10.688</v>
      </c>
      <c r="AV49" s="71">
        <v>11.2</v>
      </c>
      <c r="AW49" s="71">
        <v>16.032</v>
      </c>
      <c r="AX49" s="71">
        <v>14.006</v>
      </c>
      <c r="AY49" s="71">
        <v>13.711</v>
      </c>
      <c r="AZ49" s="71">
        <v>12.544</v>
      </c>
      <c r="BA49" s="71">
        <v>15.175</v>
      </c>
      <c r="BB49" s="71">
        <v>46.883</v>
      </c>
      <c r="BC49" s="71">
        <v>15.118</v>
      </c>
      <c r="BD49" s="71">
        <v>12.026</v>
      </c>
      <c r="BE49" s="71">
        <v>25.168</v>
      </c>
      <c r="BF49" s="71">
        <v>121.601</v>
      </c>
      <c r="BG49" s="71">
        <v>8.041</v>
      </c>
      <c r="BH49" s="71">
        <v>8.631</v>
      </c>
      <c r="BI49" s="71">
        <v>7.107</v>
      </c>
      <c r="BJ49" s="71">
        <v>25.002</v>
      </c>
      <c r="BK49" s="71">
        <v>5.589</v>
      </c>
      <c r="BL49" s="71">
        <v>9.821</v>
      </c>
      <c r="BM49" s="71">
        <v>11.578</v>
      </c>
      <c r="BN49" s="71">
        <v>9.646</v>
      </c>
      <c r="BO49" s="71">
        <v>5.506</v>
      </c>
      <c r="BP49" s="71">
        <v>4.839</v>
      </c>
      <c r="BQ49" s="71">
        <v>9.862</v>
      </c>
      <c r="BR49" s="71">
        <v>6.2</v>
      </c>
      <c r="BS49" s="71">
        <v>5.668</v>
      </c>
      <c r="BT49" s="71">
        <v>4.386</v>
      </c>
      <c r="BU49" s="71">
        <v>7.943</v>
      </c>
      <c r="BV49" s="71">
        <v>11.489</v>
      </c>
      <c r="BW49" s="71">
        <v>6.99</v>
      </c>
      <c r="BX49" s="71">
        <v>6.72</v>
      </c>
      <c r="BY49" s="71">
        <v>4.422</v>
      </c>
      <c r="BZ49" s="71">
        <v>4.216</v>
      </c>
      <c r="CA49" s="71">
        <v>7.029</v>
      </c>
      <c r="CB49" s="71">
        <v>4.231</v>
      </c>
      <c r="CC49" s="71">
        <v>5.191</v>
      </c>
      <c r="CD49" s="71">
        <v>5.906</v>
      </c>
      <c r="CE49" s="71">
        <v>9.409</v>
      </c>
      <c r="CF49" s="71">
        <v>5.371</v>
      </c>
      <c r="CG49" s="71">
        <v>6.554</v>
      </c>
      <c r="CH49" s="71">
        <v>5.912</v>
      </c>
      <c r="CI49" s="71">
        <v>7.33</v>
      </c>
      <c r="CJ49" s="71">
        <v>5.996</v>
      </c>
      <c r="CK49" s="71">
        <v>9.695</v>
      </c>
      <c r="CL49" s="72"/>
      <c r="CM49" s="71">
        <v>3.162</v>
      </c>
      <c r="CN49" s="73">
        <v>6.051</v>
      </c>
      <c r="CO49" s="71">
        <v>8.299</v>
      </c>
      <c r="CP49" s="71">
        <v>9.013</v>
      </c>
      <c r="CQ49" s="71">
        <v>6.214</v>
      </c>
      <c r="CR49" s="71">
        <v>2.664</v>
      </c>
      <c r="CS49" s="71">
        <v>5.042</v>
      </c>
      <c r="CT49" s="71">
        <v>11.189</v>
      </c>
      <c r="CU49" s="71">
        <v>4.084</v>
      </c>
      <c r="CV49" s="71">
        <v>4.21</v>
      </c>
      <c r="CW49" s="71">
        <v>11.189</v>
      </c>
      <c r="CX49" s="71">
        <v>45.889</v>
      </c>
      <c r="CY49" s="71">
        <v>9.114</v>
      </c>
      <c r="CZ49" s="71">
        <v>3.695</v>
      </c>
      <c r="DA49" s="71">
        <v>5.339</v>
      </c>
      <c r="DB49" s="71">
        <v>4.478</v>
      </c>
      <c r="DC49" s="71">
        <v>15.663</v>
      </c>
      <c r="DD49" s="71">
        <v>11.427</v>
      </c>
      <c r="DE49" s="71">
        <v>4.448</v>
      </c>
      <c r="DF49" s="71">
        <v>7.471</v>
      </c>
      <c r="DG49" s="71">
        <v>7.197</v>
      </c>
      <c r="DH49" s="71">
        <v>2.657</v>
      </c>
      <c r="DI49" s="71">
        <v>4.26</v>
      </c>
      <c r="DJ49" s="71">
        <v>3.447</v>
      </c>
      <c r="DK49" s="71">
        <v>7.149</v>
      </c>
      <c r="DL49" s="71">
        <v>4.85</v>
      </c>
      <c r="DM49" s="71">
        <v>10.93</v>
      </c>
      <c r="DN49" s="71">
        <v>15.304</v>
      </c>
      <c r="DO49" s="71">
        <v>8.453</v>
      </c>
      <c r="DP49" s="71">
        <v>5.173</v>
      </c>
      <c r="DQ49" s="71">
        <v>6.272</v>
      </c>
      <c r="DR49" s="71">
        <v>4.273</v>
      </c>
    </row>
    <row r="50" spans="1:122" ht="11.25" customHeight="1">
      <c r="A50" s="68" t="s">
        <v>73</v>
      </c>
      <c r="B50" s="69">
        <v>114</v>
      </c>
      <c r="C50" s="70">
        <v>0.6934912280701755</v>
      </c>
      <c r="D50" s="70">
        <v>0</v>
      </c>
      <c r="E50" s="70">
        <v>2.535</v>
      </c>
      <c r="F50" s="70">
        <v>0.34367276473601893</v>
      </c>
      <c r="G50" s="71">
        <v>0.413</v>
      </c>
      <c r="H50" s="71">
        <v>0.408</v>
      </c>
      <c r="I50" s="71">
        <v>0.327</v>
      </c>
      <c r="J50" s="71">
        <v>0.169</v>
      </c>
      <c r="K50" s="71">
        <v>0.293</v>
      </c>
      <c r="L50" s="71">
        <v>0.185</v>
      </c>
      <c r="M50" s="71">
        <v>0.707</v>
      </c>
      <c r="N50" s="71">
        <v>0.309</v>
      </c>
      <c r="O50" s="71">
        <v>1.174</v>
      </c>
      <c r="P50" s="71">
        <v>0.37</v>
      </c>
      <c r="Q50" s="71">
        <v>0.898</v>
      </c>
      <c r="R50" s="71">
        <v>0.379</v>
      </c>
      <c r="S50" s="71">
        <v>1.343</v>
      </c>
      <c r="T50" s="71">
        <v>0.44</v>
      </c>
      <c r="U50" s="71">
        <v>1.577</v>
      </c>
      <c r="V50" s="71">
        <v>0.569</v>
      </c>
      <c r="W50" s="71">
        <v>2.535</v>
      </c>
      <c r="X50" s="71">
        <v>0.402</v>
      </c>
      <c r="Y50" s="71">
        <v>1.052</v>
      </c>
      <c r="Z50" s="71">
        <v>0.836</v>
      </c>
      <c r="AA50" s="71">
        <v>0.448</v>
      </c>
      <c r="AB50" s="71">
        <v>0.209</v>
      </c>
      <c r="AC50" s="71">
        <v>0.323</v>
      </c>
      <c r="AD50" s="71">
        <v>0.167</v>
      </c>
      <c r="AE50" s="71">
        <v>0.965</v>
      </c>
      <c r="AF50" s="71">
        <v>0.805</v>
      </c>
      <c r="AG50" s="71">
        <v>0.524</v>
      </c>
      <c r="AH50" s="71">
        <v>0.156</v>
      </c>
      <c r="AI50" s="71">
        <v>0.627</v>
      </c>
      <c r="AJ50" s="71">
        <v>0.802</v>
      </c>
      <c r="AK50" s="71">
        <v>0.953</v>
      </c>
      <c r="AL50" s="71">
        <v>0.338</v>
      </c>
      <c r="AM50" s="71">
        <v>0.439</v>
      </c>
      <c r="AN50" s="71">
        <v>0.289</v>
      </c>
      <c r="AO50" s="71">
        <v>0.992</v>
      </c>
      <c r="AP50" s="71">
        <v>0.757</v>
      </c>
      <c r="AQ50" s="71">
        <v>0.749</v>
      </c>
      <c r="AR50" s="71">
        <v>0.66</v>
      </c>
      <c r="AS50" s="71">
        <v>0.436</v>
      </c>
      <c r="AT50" s="71">
        <v>0.872</v>
      </c>
      <c r="AU50" s="71">
        <v>0.144</v>
      </c>
      <c r="AV50" s="71">
        <v>0.185</v>
      </c>
      <c r="AW50" s="71">
        <v>0.931</v>
      </c>
      <c r="AX50" s="71">
        <v>0.725</v>
      </c>
      <c r="AY50" s="71">
        <v>0.658</v>
      </c>
      <c r="AZ50" s="71">
        <v>0.681</v>
      </c>
      <c r="BA50" s="71">
        <v>1.022</v>
      </c>
      <c r="BB50" s="71">
        <v>0.347</v>
      </c>
      <c r="BC50" s="71">
        <v>0.957</v>
      </c>
      <c r="BD50" s="71">
        <v>0.669</v>
      </c>
      <c r="BE50" s="71">
        <v>0.96</v>
      </c>
      <c r="BF50" s="71">
        <v>1.062</v>
      </c>
      <c r="BG50" s="71">
        <v>1.102</v>
      </c>
      <c r="BH50" s="71">
        <v>0.736</v>
      </c>
      <c r="BI50" s="71">
        <v>0.906</v>
      </c>
      <c r="BJ50" s="71">
        <v>1.097</v>
      </c>
      <c r="BK50" s="71">
        <v>1.14</v>
      </c>
      <c r="BL50" s="71">
        <v>0.778</v>
      </c>
      <c r="BM50" s="71">
        <v>1.291</v>
      </c>
      <c r="BN50" s="71">
        <v>0.849</v>
      </c>
      <c r="BO50" s="71">
        <v>0.709</v>
      </c>
      <c r="BP50" s="71">
        <v>0.542</v>
      </c>
      <c r="BQ50" s="71">
        <v>1.091</v>
      </c>
      <c r="BR50" s="71">
        <v>0.764</v>
      </c>
      <c r="BS50" s="71">
        <v>0.95</v>
      </c>
      <c r="BT50" s="71">
        <v>1.199</v>
      </c>
      <c r="BU50" s="71">
        <v>0.787</v>
      </c>
      <c r="BV50" s="71">
        <v>0.765</v>
      </c>
      <c r="BW50" s="71">
        <v>0.731</v>
      </c>
      <c r="BX50" s="71">
        <v>0.645</v>
      </c>
      <c r="BY50" s="71">
        <v>0.889</v>
      </c>
      <c r="BZ50" s="71">
        <v>0.687</v>
      </c>
      <c r="CA50" s="71">
        <v>1.033</v>
      </c>
      <c r="CB50" s="71">
        <v>0.657</v>
      </c>
      <c r="CC50" s="71">
        <v>0.507</v>
      </c>
      <c r="CD50" s="71">
        <v>0.541</v>
      </c>
      <c r="CE50" s="71">
        <v>1.167</v>
      </c>
      <c r="CF50" s="71">
        <v>0.506</v>
      </c>
      <c r="CG50" s="71">
        <v>0.707</v>
      </c>
      <c r="CH50" s="71">
        <v>0.577</v>
      </c>
      <c r="CI50" s="71">
        <v>0.785</v>
      </c>
      <c r="CJ50" s="71">
        <v>0.584</v>
      </c>
      <c r="CK50" s="71">
        <v>0.926</v>
      </c>
      <c r="CL50" s="72"/>
      <c r="CM50" s="71">
        <v>0.962</v>
      </c>
      <c r="CN50" s="73">
        <v>0.248</v>
      </c>
      <c r="CO50" s="71">
        <v>0.736</v>
      </c>
      <c r="CP50" s="71">
        <v>0.757</v>
      </c>
      <c r="CQ50" s="71">
        <v>0.649</v>
      </c>
      <c r="CR50" s="71">
        <v>0.41</v>
      </c>
      <c r="CS50" s="71">
        <v>0.439</v>
      </c>
      <c r="CT50" s="71">
        <v>1.041</v>
      </c>
      <c r="CU50" s="71">
        <v>0.653</v>
      </c>
      <c r="CV50" s="71">
        <v>0.394</v>
      </c>
      <c r="CW50" s="71">
        <v>1.041</v>
      </c>
      <c r="CX50" s="71">
        <v>0.744</v>
      </c>
      <c r="CY50" s="71">
        <v>0.557</v>
      </c>
      <c r="CZ50" s="71">
        <v>0.297</v>
      </c>
      <c r="DA50" s="71">
        <v>0.815</v>
      </c>
      <c r="DB50" s="71">
        <v>0.481</v>
      </c>
      <c r="DC50" s="71">
        <v>0.631</v>
      </c>
      <c r="DD50" s="71">
        <v>0.755</v>
      </c>
      <c r="DE50" s="71">
        <v>0.529</v>
      </c>
      <c r="DF50" s="71">
        <v>0.765</v>
      </c>
      <c r="DG50" s="71">
        <v>0.529</v>
      </c>
      <c r="DH50" s="71">
        <v>0</v>
      </c>
      <c r="DI50" s="71">
        <v>0.256</v>
      </c>
      <c r="DJ50" s="71">
        <v>0.268</v>
      </c>
      <c r="DK50" s="71">
        <v>0.846</v>
      </c>
      <c r="DL50" s="71">
        <v>0.599</v>
      </c>
      <c r="DM50" s="71">
        <v>0.796</v>
      </c>
      <c r="DN50" s="71">
        <v>0.917</v>
      </c>
      <c r="DO50" s="71">
        <v>0.784</v>
      </c>
      <c r="DP50" s="71">
        <v>0.622</v>
      </c>
      <c r="DQ50" s="71">
        <v>0.652</v>
      </c>
      <c r="DR50" s="71">
        <v>0.247</v>
      </c>
    </row>
    <row r="51" spans="1:122" ht="11.25" customHeight="1">
      <c r="A51" s="68" t="s">
        <v>32</v>
      </c>
      <c r="B51" s="69">
        <v>114</v>
      </c>
      <c r="C51" s="70">
        <v>4.8132280701754375</v>
      </c>
      <c r="D51" s="70">
        <v>0</v>
      </c>
      <c r="E51" s="70">
        <v>189.177</v>
      </c>
      <c r="F51" s="70">
        <v>17.60602703324496</v>
      </c>
      <c r="G51" s="71">
        <v>13.852</v>
      </c>
      <c r="H51" s="71">
        <v>14.636</v>
      </c>
      <c r="I51" s="71">
        <v>4.417</v>
      </c>
      <c r="J51" s="71">
        <v>1.69</v>
      </c>
      <c r="K51" s="71">
        <v>1.205</v>
      </c>
      <c r="L51" s="71">
        <v>0.801</v>
      </c>
      <c r="M51" s="71">
        <v>2.634</v>
      </c>
      <c r="N51" s="71">
        <v>2.261</v>
      </c>
      <c r="O51" s="71">
        <v>4.656</v>
      </c>
      <c r="P51" s="71">
        <v>0.971</v>
      </c>
      <c r="Q51" s="71">
        <v>4.817</v>
      </c>
      <c r="R51" s="71">
        <v>3.425</v>
      </c>
      <c r="S51" s="71">
        <v>2.912</v>
      </c>
      <c r="T51" s="71">
        <v>0.714</v>
      </c>
      <c r="U51" s="71">
        <v>1.119</v>
      </c>
      <c r="V51" s="71">
        <v>3.228</v>
      </c>
      <c r="W51" s="71">
        <v>8.346</v>
      </c>
      <c r="X51" s="71">
        <v>0.517</v>
      </c>
      <c r="Y51" s="71">
        <v>6.119</v>
      </c>
      <c r="Z51" s="71">
        <v>11.366</v>
      </c>
      <c r="AA51" s="71">
        <v>0.273</v>
      </c>
      <c r="AB51" s="71">
        <v>0.209</v>
      </c>
      <c r="AC51" s="71">
        <v>1.601</v>
      </c>
      <c r="AD51" s="71">
        <v>0.372</v>
      </c>
      <c r="AE51" s="71">
        <v>6.041</v>
      </c>
      <c r="AF51" s="71">
        <v>2.008</v>
      </c>
      <c r="AG51" s="71">
        <v>0.335</v>
      </c>
      <c r="AH51" s="71">
        <v>2.418</v>
      </c>
      <c r="AI51" s="71">
        <v>0.567</v>
      </c>
      <c r="AJ51" s="71">
        <v>2.053</v>
      </c>
      <c r="AK51" s="71">
        <v>1.606</v>
      </c>
      <c r="AL51" s="71">
        <v>1.441</v>
      </c>
      <c r="AM51" s="71">
        <v>0</v>
      </c>
      <c r="AN51" s="71">
        <v>0.264</v>
      </c>
      <c r="AO51" s="71">
        <v>9.97</v>
      </c>
      <c r="AP51" s="71">
        <v>3.729</v>
      </c>
      <c r="AQ51" s="71">
        <v>5.313</v>
      </c>
      <c r="AR51" s="71">
        <v>2.967</v>
      </c>
      <c r="AS51" s="71">
        <v>8.087</v>
      </c>
      <c r="AT51" s="71">
        <v>7.041</v>
      </c>
      <c r="AU51" s="71">
        <v>3.446</v>
      </c>
      <c r="AV51" s="71">
        <v>4.05</v>
      </c>
      <c r="AW51" s="71">
        <v>0.73</v>
      </c>
      <c r="AX51" s="71">
        <v>1.693</v>
      </c>
      <c r="AY51" s="71">
        <v>0.819</v>
      </c>
      <c r="AZ51" s="71">
        <v>0.665</v>
      </c>
      <c r="BA51" s="71">
        <v>1.965</v>
      </c>
      <c r="BB51" s="71">
        <v>8.232</v>
      </c>
      <c r="BC51" s="71">
        <v>0.543</v>
      </c>
      <c r="BD51" s="71">
        <v>1.321</v>
      </c>
      <c r="BE51" s="71">
        <v>1.572</v>
      </c>
      <c r="BF51" s="71">
        <v>189.177</v>
      </c>
      <c r="BG51" s="71">
        <v>0.532</v>
      </c>
      <c r="BH51" s="71">
        <v>1.143</v>
      </c>
      <c r="BI51" s="71">
        <v>5.698</v>
      </c>
      <c r="BJ51" s="71">
        <v>5.691</v>
      </c>
      <c r="BK51" s="71">
        <v>1.057</v>
      </c>
      <c r="BL51" s="71">
        <v>0.537</v>
      </c>
      <c r="BM51" s="71">
        <v>3.219</v>
      </c>
      <c r="BN51" s="71">
        <v>2.231</v>
      </c>
      <c r="BO51" s="71">
        <v>1.692</v>
      </c>
      <c r="BP51" s="71">
        <v>0.742</v>
      </c>
      <c r="BQ51" s="71">
        <v>1.588</v>
      </c>
      <c r="BR51" s="71">
        <v>4.006</v>
      </c>
      <c r="BS51" s="71">
        <v>3.544</v>
      </c>
      <c r="BT51" s="71">
        <v>7.626</v>
      </c>
      <c r="BU51" s="71">
        <v>1.293</v>
      </c>
      <c r="BV51" s="71">
        <v>4.969</v>
      </c>
      <c r="BW51" s="71">
        <v>2.918</v>
      </c>
      <c r="BX51" s="71">
        <v>2.379</v>
      </c>
      <c r="BY51" s="71">
        <v>0.612</v>
      </c>
      <c r="BZ51" s="71">
        <v>3.674</v>
      </c>
      <c r="CA51" s="71">
        <v>1.473</v>
      </c>
      <c r="CB51" s="71">
        <v>1.38</v>
      </c>
      <c r="CC51" s="71">
        <v>0.876</v>
      </c>
      <c r="CD51" s="71">
        <v>1.443</v>
      </c>
      <c r="CE51" s="71">
        <v>5.286</v>
      </c>
      <c r="CF51" s="71">
        <v>0.625</v>
      </c>
      <c r="CG51" s="71">
        <v>1.127</v>
      </c>
      <c r="CH51" s="71">
        <v>1.445</v>
      </c>
      <c r="CI51" s="71">
        <v>2.06</v>
      </c>
      <c r="CJ51" s="71">
        <v>3.267</v>
      </c>
      <c r="CK51" s="71">
        <v>2.769</v>
      </c>
      <c r="CL51" s="72"/>
      <c r="CM51" s="71">
        <v>5.915</v>
      </c>
      <c r="CN51" s="73">
        <v>2.507</v>
      </c>
      <c r="CO51" s="71">
        <v>1.615</v>
      </c>
      <c r="CP51" s="71">
        <v>2.399</v>
      </c>
      <c r="CQ51" s="71">
        <v>1.709</v>
      </c>
      <c r="CR51" s="71">
        <v>0.939</v>
      </c>
      <c r="CS51" s="71">
        <v>0.758</v>
      </c>
      <c r="CT51" s="71">
        <v>2.764</v>
      </c>
      <c r="CU51" s="71">
        <v>0.916</v>
      </c>
      <c r="CV51" s="71">
        <v>0.727</v>
      </c>
      <c r="CW51" s="71">
        <v>2.764</v>
      </c>
      <c r="CX51" s="71">
        <v>2.573</v>
      </c>
      <c r="CY51" s="71">
        <v>1.767</v>
      </c>
      <c r="CZ51" s="71">
        <v>0.837</v>
      </c>
      <c r="DA51" s="71">
        <v>6.293</v>
      </c>
      <c r="DB51" s="71">
        <v>1.025</v>
      </c>
      <c r="DC51" s="71">
        <v>3.45</v>
      </c>
      <c r="DD51" s="71">
        <v>3.415</v>
      </c>
      <c r="DE51" s="71">
        <v>4.238</v>
      </c>
      <c r="DF51" s="71">
        <v>5.802</v>
      </c>
      <c r="DG51" s="71">
        <v>1.781</v>
      </c>
      <c r="DH51" s="71">
        <v>0.581</v>
      </c>
      <c r="DI51" s="71">
        <v>3.301</v>
      </c>
      <c r="DJ51" s="71">
        <v>3.891</v>
      </c>
      <c r="DK51" s="71">
        <v>2.982</v>
      </c>
      <c r="DL51" s="71">
        <v>13.542</v>
      </c>
      <c r="DM51" s="71">
        <v>4.075</v>
      </c>
      <c r="DN51" s="71">
        <v>14.126</v>
      </c>
      <c r="DO51" s="71">
        <v>5.169</v>
      </c>
      <c r="DP51" s="71">
        <v>5.16</v>
      </c>
      <c r="DQ51" s="71">
        <v>4.294</v>
      </c>
      <c r="DR51" s="71">
        <v>2.804</v>
      </c>
    </row>
    <row r="52" spans="1:122" ht="11.25" customHeight="1">
      <c r="A52" s="68" t="s">
        <v>23</v>
      </c>
      <c r="B52" s="69">
        <v>114</v>
      </c>
      <c r="C52" s="70">
        <v>3.160771929824562</v>
      </c>
      <c r="D52" s="70">
        <v>0.246</v>
      </c>
      <c r="E52" s="70">
        <v>18.39</v>
      </c>
      <c r="F52" s="70">
        <v>3.112898502735812</v>
      </c>
      <c r="G52" s="71">
        <v>15.585</v>
      </c>
      <c r="H52" s="71">
        <v>14.64</v>
      </c>
      <c r="I52" s="71">
        <v>3.348</v>
      </c>
      <c r="J52" s="71">
        <v>0.872</v>
      </c>
      <c r="K52" s="71">
        <v>1.449</v>
      </c>
      <c r="L52" s="71">
        <v>1.012</v>
      </c>
      <c r="M52" s="71">
        <v>1.016</v>
      </c>
      <c r="N52" s="71">
        <v>1.148</v>
      </c>
      <c r="O52" s="71">
        <v>2.483</v>
      </c>
      <c r="P52" s="71">
        <v>0.686</v>
      </c>
      <c r="Q52" s="71">
        <v>5.078</v>
      </c>
      <c r="R52" s="71">
        <v>2.761</v>
      </c>
      <c r="S52" s="71">
        <v>3.729</v>
      </c>
      <c r="T52" s="71">
        <v>0.854</v>
      </c>
      <c r="U52" s="71">
        <v>1.643</v>
      </c>
      <c r="V52" s="71">
        <v>3.764</v>
      </c>
      <c r="W52" s="71">
        <v>4.256</v>
      </c>
      <c r="X52" s="71">
        <v>0.562</v>
      </c>
      <c r="Y52" s="71">
        <v>2.792</v>
      </c>
      <c r="Z52" s="71">
        <v>2.475</v>
      </c>
      <c r="AA52" s="71">
        <v>0.359</v>
      </c>
      <c r="AB52" s="71">
        <v>0.246</v>
      </c>
      <c r="AC52" s="71">
        <v>1.48</v>
      </c>
      <c r="AD52" s="71">
        <v>0.486</v>
      </c>
      <c r="AE52" s="71">
        <v>6.386</v>
      </c>
      <c r="AF52" s="71">
        <v>2.998</v>
      </c>
      <c r="AG52" s="71">
        <v>0.892</v>
      </c>
      <c r="AH52" s="71">
        <v>2.315</v>
      </c>
      <c r="AI52" s="71">
        <v>1.708</v>
      </c>
      <c r="AJ52" s="71">
        <v>1.77</v>
      </c>
      <c r="AK52" s="71">
        <v>2.985</v>
      </c>
      <c r="AL52" s="71">
        <v>2.155</v>
      </c>
      <c r="AM52" s="71">
        <v>0.996</v>
      </c>
      <c r="AN52" s="71">
        <v>1.132</v>
      </c>
      <c r="AO52" s="71">
        <v>6.916</v>
      </c>
      <c r="AP52" s="71">
        <v>14.407</v>
      </c>
      <c r="AQ52" s="71">
        <v>2.664</v>
      </c>
      <c r="AR52" s="71">
        <v>3.445</v>
      </c>
      <c r="AS52" s="71">
        <v>3.095</v>
      </c>
      <c r="AT52" s="71">
        <v>5.926</v>
      </c>
      <c r="AU52" s="71">
        <v>2.964</v>
      </c>
      <c r="AV52" s="71">
        <v>3.798</v>
      </c>
      <c r="AW52" s="71">
        <v>4.476</v>
      </c>
      <c r="AX52" s="71">
        <v>3.848</v>
      </c>
      <c r="AY52" s="71">
        <v>3.351</v>
      </c>
      <c r="AZ52" s="71">
        <v>3.582</v>
      </c>
      <c r="BA52" s="71">
        <v>4.768</v>
      </c>
      <c r="BB52" s="71">
        <v>10.86</v>
      </c>
      <c r="BC52" s="71">
        <v>3.833</v>
      </c>
      <c r="BD52" s="71">
        <v>3.286</v>
      </c>
      <c r="BE52" s="71">
        <v>4.537</v>
      </c>
      <c r="BF52" s="71">
        <v>18.39</v>
      </c>
      <c r="BG52" s="71">
        <v>1.677</v>
      </c>
      <c r="BH52" s="71">
        <v>1.977</v>
      </c>
      <c r="BI52" s="71">
        <v>6.69</v>
      </c>
      <c r="BJ52" s="71">
        <v>6.082</v>
      </c>
      <c r="BK52" s="71">
        <v>1.443</v>
      </c>
      <c r="BL52" s="71">
        <v>2.159</v>
      </c>
      <c r="BM52" s="71">
        <v>3.172</v>
      </c>
      <c r="BN52" s="71">
        <v>2.759</v>
      </c>
      <c r="BO52" s="71">
        <v>1.362</v>
      </c>
      <c r="BP52" s="71">
        <v>0.952</v>
      </c>
      <c r="BQ52" s="71">
        <v>2.183</v>
      </c>
      <c r="BR52" s="71">
        <v>2.127</v>
      </c>
      <c r="BS52" s="71">
        <v>2.178</v>
      </c>
      <c r="BT52" s="71">
        <v>2.059</v>
      </c>
      <c r="BU52" s="71">
        <v>2.565</v>
      </c>
      <c r="BV52" s="71">
        <v>4.567</v>
      </c>
      <c r="BW52" s="71">
        <v>1.72</v>
      </c>
      <c r="BX52" s="71">
        <v>2.236</v>
      </c>
      <c r="BY52" s="71">
        <v>1.469</v>
      </c>
      <c r="BZ52" s="71">
        <v>0.778</v>
      </c>
      <c r="CA52" s="71">
        <v>2.83</v>
      </c>
      <c r="CB52" s="71">
        <v>0.936</v>
      </c>
      <c r="CC52" s="71">
        <v>0.872</v>
      </c>
      <c r="CD52" s="71">
        <v>2.564</v>
      </c>
      <c r="CE52" s="71">
        <v>4.229</v>
      </c>
      <c r="CF52" s="71">
        <v>1.097</v>
      </c>
      <c r="CG52" s="71">
        <v>2.596</v>
      </c>
      <c r="CH52" s="71">
        <v>3.129</v>
      </c>
      <c r="CI52" s="71">
        <v>1.92</v>
      </c>
      <c r="CJ52" s="71">
        <v>3.804</v>
      </c>
      <c r="CK52" s="71">
        <v>3.155</v>
      </c>
      <c r="CL52" s="72"/>
      <c r="CM52" s="71">
        <v>1.023</v>
      </c>
      <c r="CN52" s="73">
        <v>4.841</v>
      </c>
      <c r="CO52" s="71">
        <v>2.107</v>
      </c>
      <c r="CP52" s="71">
        <v>2.595</v>
      </c>
      <c r="CQ52" s="71">
        <v>1.749</v>
      </c>
      <c r="CR52" s="71">
        <v>1.253</v>
      </c>
      <c r="CS52" s="71">
        <v>1.513</v>
      </c>
      <c r="CT52" s="71">
        <v>3.507</v>
      </c>
      <c r="CU52" s="71">
        <v>1.403</v>
      </c>
      <c r="CV52" s="71">
        <v>1.173</v>
      </c>
      <c r="CW52" s="71">
        <v>3.507</v>
      </c>
      <c r="CX52" s="71">
        <v>11.11</v>
      </c>
      <c r="CY52" s="71">
        <v>2.323</v>
      </c>
      <c r="CZ52" s="71">
        <v>1.19</v>
      </c>
      <c r="DA52" s="71">
        <v>1.275</v>
      </c>
      <c r="DB52" s="71">
        <v>1.587</v>
      </c>
      <c r="DC52" s="71">
        <v>5.156</v>
      </c>
      <c r="DD52" s="71">
        <v>3.964</v>
      </c>
      <c r="DE52" s="71">
        <v>0.954</v>
      </c>
      <c r="DF52" s="71">
        <v>3.641</v>
      </c>
      <c r="DG52" s="71">
        <v>2.26</v>
      </c>
      <c r="DH52" s="71">
        <v>0.62</v>
      </c>
      <c r="DI52" s="71">
        <v>1.339</v>
      </c>
      <c r="DJ52" s="71">
        <v>1.247</v>
      </c>
      <c r="DK52" s="71">
        <v>1.612</v>
      </c>
      <c r="DL52" s="71">
        <v>1.96</v>
      </c>
      <c r="DM52" s="71">
        <v>2.88</v>
      </c>
      <c r="DN52" s="71">
        <v>11.127</v>
      </c>
      <c r="DO52" s="71">
        <v>2.34</v>
      </c>
      <c r="DP52" s="71">
        <v>2.591</v>
      </c>
      <c r="DQ52" s="71">
        <v>2.821</v>
      </c>
      <c r="DR52" s="71">
        <v>1.007</v>
      </c>
    </row>
    <row r="53" spans="1:122" ht="11.25" customHeight="1">
      <c r="A53" s="68" t="s">
        <v>42</v>
      </c>
      <c r="B53" s="69">
        <v>114</v>
      </c>
      <c r="C53" s="70">
        <v>1.6284210526315799</v>
      </c>
      <c r="D53" s="70">
        <v>0.139</v>
      </c>
      <c r="E53" s="70">
        <v>14.022</v>
      </c>
      <c r="F53" s="70">
        <v>1.7527361061501525</v>
      </c>
      <c r="G53" s="71">
        <v>3.728</v>
      </c>
      <c r="H53" s="71">
        <v>4.468</v>
      </c>
      <c r="I53" s="71">
        <v>2.007</v>
      </c>
      <c r="J53" s="71">
        <v>0.52</v>
      </c>
      <c r="K53" s="71">
        <v>0.678</v>
      </c>
      <c r="L53" s="71">
        <v>0.518</v>
      </c>
      <c r="M53" s="71">
        <v>0.88</v>
      </c>
      <c r="N53" s="71">
        <v>0.967</v>
      </c>
      <c r="O53" s="71">
        <v>1.601</v>
      </c>
      <c r="P53" s="71">
        <v>0.486</v>
      </c>
      <c r="Q53" s="71">
        <v>1.272</v>
      </c>
      <c r="R53" s="71">
        <v>1.441</v>
      </c>
      <c r="S53" s="71">
        <v>1.235</v>
      </c>
      <c r="T53" s="71">
        <v>0.45</v>
      </c>
      <c r="U53" s="71">
        <v>0.698</v>
      </c>
      <c r="V53" s="71">
        <v>1.321</v>
      </c>
      <c r="W53" s="71">
        <v>14.022</v>
      </c>
      <c r="X53" s="71">
        <v>0.468</v>
      </c>
      <c r="Y53" s="71">
        <v>2.097</v>
      </c>
      <c r="Z53" s="71">
        <v>5.105</v>
      </c>
      <c r="AA53" s="71">
        <v>0.256</v>
      </c>
      <c r="AB53" s="71">
        <v>0.172</v>
      </c>
      <c r="AC53" s="71">
        <v>0.654</v>
      </c>
      <c r="AD53" s="71">
        <v>0.274</v>
      </c>
      <c r="AE53" s="71">
        <v>3.386</v>
      </c>
      <c r="AF53" s="71">
        <v>1.876</v>
      </c>
      <c r="AG53" s="71">
        <v>0.316</v>
      </c>
      <c r="AH53" s="71">
        <v>1.441</v>
      </c>
      <c r="AI53" s="71">
        <v>0.358</v>
      </c>
      <c r="AJ53" s="71">
        <v>0.749</v>
      </c>
      <c r="AK53" s="71">
        <v>1.239</v>
      </c>
      <c r="AL53" s="71">
        <v>0.718</v>
      </c>
      <c r="AM53" s="71">
        <v>0.139</v>
      </c>
      <c r="AN53" s="71">
        <v>0.266</v>
      </c>
      <c r="AO53" s="71">
        <v>2.049</v>
      </c>
      <c r="AP53" s="71">
        <v>1.539</v>
      </c>
      <c r="AQ53" s="71">
        <v>2.866</v>
      </c>
      <c r="AR53" s="71">
        <v>1.389</v>
      </c>
      <c r="AS53" s="71">
        <v>3.358</v>
      </c>
      <c r="AT53" s="71">
        <v>2.203</v>
      </c>
      <c r="AU53" s="71">
        <v>1.636</v>
      </c>
      <c r="AV53" s="71">
        <v>1.761</v>
      </c>
      <c r="AW53" s="71">
        <v>0.563</v>
      </c>
      <c r="AX53" s="71">
        <v>1.169</v>
      </c>
      <c r="AY53" s="71">
        <v>0.398</v>
      </c>
      <c r="AZ53" s="71">
        <v>0.396</v>
      </c>
      <c r="BA53" s="71">
        <v>0.852</v>
      </c>
      <c r="BB53" s="71">
        <v>4.574</v>
      </c>
      <c r="BC53" s="71">
        <v>0.437</v>
      </c>
      <c r="BD53" s="71">
        <v>0.634</v>
      </c>
      <c r="BE53" s="71">
        <v>0.986</v>
      </c>
      <c r="BF53" s="71">
        <v>1.554</v>
      </c>
      <c r="BG53" s="71">
        <v>0.367</v>
      </c>
      <c r="BH53" s="71">
        <v>0.55</v>
      </c>
      <c r="BI53" s="71">
        <v>1.482</v>
      </c>
      <c r="BJ53" s="71">
        <v>2.914</v>
      </c>
      <c r="BK53" s="71">
        <v>0.757</v>
      </c>
      <c r="BL53" s="71">
        <v>0.358</v>
      </c>
      <c r="BM53" s="71">
        <v>1.665</v>
      </c>
      <c r="BN53" s="71">
        <v>1.093</v>
      </c>
      <c r="BO53" s="71">
        <v>0.808</v>
      </c>
      <c r="BP53" s="71">
        <v>0.462</v>
      </c>
      <c r="BQ53" s="71">
        <v>0.924</v>
      </c>
      <c r="BR53" s="71">
        <v>2.5</v>
      </c>
      <c r="BS53" s="71">
        <v>3.036</v>
      </c>
      <c r="BT53" s="71">
        <v>7.975</v>
      </c>
      <c r="BU53" s="71">
        <v>0.815</v>
      </c>
      <c r="BV53" s="71">
        <v>2.872</v>
      </c>
      <c r="BW53" s="71">
        <v>1.875</v>
      </c>
      <c r="BX53" s="71">
        <v>1.168</v>
      </c>
      <c r="BY53" s="71">
        <v>0.533</v>
      </c>
      <c r="BZ53" s="71">
        <v>1.552</v>
      </c>
      <c r="CA53" s="71">
        <v>0.912</v>
      </c>
      <c r="CB53" s="71">
        <v>0.808</v>
      </c>
      <c r="CC53" s="71">
        <v>0.485</v>
      </c>
      <c r="CD53" s="71">
        <v>0.755</v>
      </c>
      <c r="CE53" s="71">
        <v>3.422</v>
      </c>
      <c r="CF53" s="71">
        <v>0.53</v>
      </c>
      <c r="CG53" s="71">
        <v>0.677</v>
      </c>
      <c r="CH53" s="71">
        <v>1.874</v>
      </c>
      <c r="CI53" s="71">
        <v>0.878</v>
      </c>
      <c r="CJ53" s="71">
        <v>1.327</v>
      </c>
      <c r="CK53" s="71">
        <v>1.436</v>
      </c>
      <c r="CL53" s="72"/>
      <c r="CM53" s="71">
        <v>3.318</v>
      </c>
      <c r="CN53" s="73">
        <v>0.752</v>
      </c>
      <c r="CO53" s="71">
        <v>1.052</v>
      </c>
      <c r="CP53" s="71">
        <v>1.422</v>
      </c>
      <c r="CQ53" s="71">
        <v>0.963</v>
      </c>
      <c r="CR53" s="71">
        <v>0.409</v>
      </c>
      <c r="CS53" s="71">
        <v>0.572</v>
      </c>
      <c r="CT53" s="71">
        <v>1.792</v>
      </c>
      <c r="CU53" s="71">
        <v>0.586</v>
      </c>
      <c r="CV53" s="71">
        <v>0.514</v>
      </c>
      <c r="CW53" s="71">
        <v>1.792</v>
      </c>
      <c r="CX53" s="71">
        <v>1.579</v>
      </c>
      <c r="CY53" s="71">
        <v>1.157</v>
      </c>
      <c r="CZ53" s="71">
        <v>0.464</v>
      </c>
      <c r="DA53" s="71">
        <v>2.625</v>
      </c>
      <c r="DB53" s="71">
        <v>0.638</v>
      </c>
      <c r="DC53" s="71">
        <v>1.712</v>
      </c>
      <c r="DD53" s="71">
        <v>1.531</v>
      </c>
      <c r="DE53" s="71">
        <v>1.909</v>
      </c>
      <c r="DF53" s="71">
        <v>2.202</v>
      </c>
      <c r="DG53" s="71">
        <v>0.894</v>
      </c>
      <c r="DH53" s="71">
        <v>0.265</v>
      </c>
      <c r="DI53" s="71">
        <v>1.201</v>
      </c>
      <c r="DJ53" s="71">
        <v>2.152</v>
      </c>
      <c r="DK53" s="71">
        <v>2.048</v>
      </c>
      <c r="DL53" s="71">
        <v>7.128</v>
      </c>
      <c r="DM53" s="71">
        <v>2.243</v>
      </c>
      <c r="DN53" s="71">
        <v>4.218</v>
      </c>
      <c r="DO53" s="71">
        <v>3.067</v>
      </c>
      <c r="DP53" s="71">
        <v>2.186</v>
      </c>
      <c r="DQ53" s="71">
        <v>1.835</v>
      </c>
      <c r="DR53" s="71">
        <v>1.186</v>
      </c>
    </row>
    <row r="54" spans="1:122" ht="11.25" customHeight="1">
      <c r="A54" s="68" t="s">
        <v>37</v>
      </c>
      <c r="B54" s="69">
        <v>114</v>
      </c>
      <c r="C54" s="70">
        <v>1.3989912280701757</v>
      </c>
      <c r="D54" s="70">
        <v>0.173</v>
      </c>
      <c r="E54" s="70">
        <v>8.965</v>
      </c>
      <c r="F54" s="70">
        <v>1.2023169992101579</v>
      </c>
      <c r="G54" s="71">
        <v>4.868</v>
      </c>
      <c r="H54" s="71">
        <v>5.596</v>
      </c>
      <c r="I54" s="71">
        <v>1.648</v>
      </c>
      <c r="J54" s="71">
        <v>0.473</v>
      </c>
      <c r="K54" s="71">
        <v>0.797</v>
      </c>
      <c r="L54" s="71">
        <v>0.565</v>
      </c>
      <c r="M54" s="71">
        <v>0.794</v>
      </c>
      <c r="N54" s="71">
        <v>0.68</v>
      </c>
      <c r="O54" s="71">
        <v>0.641</v>
      </c>
      <c r="P54" s="71">
        <v>0.579</v>
      </c>
      <c r="Q54" s="71">
        <v>1.936</v>
      </c>
      <c r="R54" s="71">
        <v>1.237</v>
      </c>
      <c r="S54" s="71">
        <v>1.023</v>
      </c>
      <c r="T54" s="71">
        <v>0.521</v>
      </c>
      <c r="U54" s="71">
        <v>0.957</v>
      </c>
      <c r="V54" s="71">
        <v>1.149</v>
      </c>
      <c r="W54" s="71">
        <v>2.004</v>
      </c>
      <c r="X54" s="71">
        <v>0.409</v>
      </c>
      <c r="Y54" s="71">
        <v>1.346</v>
      </c>
      <c r="Z54" s="71">
        <v>1.659</v>
      </c>
      <c r="AA54" s="71">
        <v>0.317</v>
      </c>
      <c r="AB54" s="71">
        <v>0.208</v>
      </c>
      <c r="AC54" s="71">
        <v>0.605</v>
      </c>
      <c r="AD54" s="71">
        <v>0.323</v>
      </c>
      <c r="AE54" s="71">
        <v>2.538</v>
      </c>
      <c r="AF54" s="71">
        <v>1.481</v>
      </c>
      <c r="AG54" s="71">
        <v>0.384</v>
      </c>
      <c r="AH54" s="71">
        <v>1.63</v>
      </c>
      <c r="AI54" s="71">
        <v>0.417</v>
      </c>
      <c r="AJ54" s="71">
        <v>1.205</v>
      </c>
      <c r="AK54" s="71">
        <v>1.208</v>
      </c>
      <c r="AL54" s="71">
        <v>0.638</v>
      </c>
      <c r="AM54" s="71">
        <v>0.173</v>
      </c>
      <c r="AN54" s="71">
        <v>0.283</v>
      </c>
      <c r="AO54" s="71">
        <v>2.294</v>
      </c>
      <c r="AP54" s="71">
        <v>0.775</v>
      </c>
      <c r="AQ54" s="71">
        <v>2.061</v>
      </c>
      <c r="AR54" s="71">
        <v>0.662</v>
      </c>
      <c r="AS54" s="71">
        <v>0.698</v>
      </c>
      <c r="AT54" s="71">
        <v>1.63</v>
      </c>
      <c r="AU54" s="71">
        <v>2.601</v>
      </c>
      <c r="AV54" s="71">
        <v>2.34</v>
      </c>
      <c r="AW54" s="71">
        <v>0.701</v>
      </c>
      <c r="AX54" s="71">
        <v>0.618</v>
      </c>
      <c r="AY54" s="71">
        <v>0.684</v>
      </c>
      <c r="AZ54" s="71">
        <v>0.594</v>
      </c>
      <c r="BA54" s="71">
        <v>0.885</v>
      </c>
      <c r="BB54" s="71">
        <v>1.216</v>
      </c>
      <c r="BC54" s="71">
        <v>0.675</v>
      </c>
      <c r="BD54" s="71">
        <v>0.698</v>
      </c>
      <c r="BE54" s="71">
        <v>1.172</v>
      </c>
      <c r="BF54" s="71">
        <v>0.927</v>
      </c>
      <c r="BG54" s="71">
        <v>0.696</v>
      </c>
      <c r="BH54" s="71">
        <v>0.886</v>
      </c>
      <c r="BI54" s="71">
        <v>1.767</v>
      </c>
      <c r="BJ54" s="71">
        <v>1.13</v>
      </c>
      <c r="BK54" s="71">
        <v>0.74</v>
      </c>
      <c r="BL54" s="71">
        <v>0.585</v>
      </c>
      <c r="BM54" s="71">
        <v>1.8</v>
      </c>
      <c r="BN54" s="71">
        <v>0.974</v>
      </c>
      <c r="BO54" s="71">
        <v>0.746</v>
      </c>
      <c r="BP54" s="71">
        <v>0.635</v>
      </c>
      <c r="BQ54" s="71">
        <v>0.908</v>
      </c>
      <c r="BR54" s="71">
        <v>0.927</v>
      </c>
      <c r="BS54" s="71">
        <v>1.048</v>
      </c>
      <c r="BT54" s="71">
        <v>0.947</v>
      </c>
      <c r="BU54" s="71">
        <v>0.772</v>
      </c>
      <c r="BV54" s="71">
        <v>1.087</v>
      </c>
      <c r="BW54" s="71">
        <v>0.764</v>
      </c>
      <c r="BX54" s="71">
        <v>0.729</v>
      </c>
      <c r="BY54" s="71">
        <v>1.02</v>
      </c>
      <c r="BZ54" s="71">
        <v>0.469</v>
      </c>
      <c r="CA54" s="71">
        <v>1.057</v>
      </c>
      <c r="CB54" s="71">
        <v>0.591</v>
      </c>
      <c r="CC54" s="71">
        <v>0.609</v>
      </c>
      <c r="CD54" s="71">
        <v>0.878</v>
      </c>
      <c r="CE54" s="71">
        <v>1.218</v>
      </c>
      <c r="CF54" s="71">
        <v>0.563</v>
      </c>
      <c r="CG54" s="71">
        <v>0.707</v>
      </c>
      <c r="CH54" s="71">
        <v>0.759</v>
      </c>
      <c r="CI54" s="71">
        <v>0.903</v>
      </c>
      <c r="CJ54" s="71">
        <v>2.343</v>
      </c>
      <c r="CK54" s="71">
        <v>2.049</v>
      </c>
      <c r="CL54" s="72"/>
      <c r="CM54" s="71">
        <v>0.67</v>
      </c>
      <c r="CN54" s="73">
        <v>2.321</v>
      </c>
      <c r="CO54" s="71">
        <v>1.265</v>
      </c>
      <c r="CP54" s="71">
        <v>1.518</v>
      </c>
      <c r="CQ54" s="71">
        <v>2.242</v>
      </c>
      <c r="CR54" s="71">
        <v>0.524</v>
      </c>
      <c r="CS54" s="71">
        <v>1.212</v>
      </c>
      <c r="CT54" s="71">
        <v>3.254</v>
      </c>
      <c r="CU54" s="71">
        <v>1.293</v>
      </c>
      <c r="CV54" s="71">
        <v>1.134</v>
      </c>
      <c r="CW54" s="71">
        <v>3.254</v>
      </c>
      <c r="CX54" s="71">
        <v>2.744</v>
      </c>
      <c r="CY54" s="71">
        <v>2.938</v>
      </c>
      <c r="CZ54" s="71">
        <v>1.281</v>
      </c>
      <c r="DA54" s="71">
        <v>1.591</v>
      </c>
      <c r="DB54" s="71">
        <v>1.538</v>
      </c>
      <c r="DC54" s="71">
        <v>3.754</v>
      </c>
      <c r="DD54" s="71">
        <v>3.348</v>
      </c>
      <c r="DE54" s="71">
        <v>0.649</v>
      </c>
      <c r="DF54" s="71">
        <v>2.532</v>
      </c>
      <c r="DG54" s="71">
        <v>2.08</v>
      </c>
      <c r="DH54" s="71">
        <v>1.599</v>
      </c>
      <c r="DI54" s="71">
        <v>0.732</v>
      </c>
      <c r="DJ54" s="71">
        <v>0.711</v>
      </c>
      <c r="DK54" s="71">
        <v>1.075</v>
      </c>
      <c r="DL54" s="71">
        <v>2.958</v>
      </c>
      <c r="DM54" s="71">
        <v>3.86</v>
      </c>
      <c r="DN54" s="71">
        <v>8.965</v>
      </c>
      <c r="DO54" s="71">
        <v>2.362</v>
      </c>
      <c r="DP54" s="71">
        <v>2.225</v>
      </c>
      <c r="DQ54" s="71">
        <v>3.215</v>
      </c>
      <c r="DR54" s="71">
        <v>1.132</v>
      </c>
    </row>
    <row r="55" spans="1:122" ht="11.25" customHeight="1">
      <c r="A55" s="68" t="s">
        <v>41</v>
      </c>
      <c r="B55" s="69">
        <v>114</v>
      </c>
      <c r="C55" s="70">
        <v>3.4478333333333353</v>
      </c>
      <c r="D55" s="70">
        <v>0.742</v>
      </c>
      <c r="E55" s="70">
        <v>32.238</v>
      </c>
      <c r="F55" s="70">
        <v>3.511886489884923</v>
      </c>
      <c r="G55" s="71">
        <v>5.938</v>
      </c>
      <c r="H55" s="71">
        <v>6.275</v>
      </c>
      <c r="I55" s="71">
        <v>2.833</v>
      </c>
      <c r="J55" s="71">
        <v>1.1</v>
      </c>
      <c r="K55" s="71">
        <v>2.044</v>
      </c>
      <c r="L55" s="71">
        <v>1.322</v>
      </c>
      <c r="M55" s="71">
        <v>1.471</v>
      </c>
      <c r="N55" s="71">
        <v>1.488</v>
      </c>
      <c r="O55" s="71">
        <v>2.251</v>
      </c>
      <c r="P55" s="71">
        <v>1.995</v>
      </c>
      <c r="Q55" s="71">
        <v>6.212</v>
      </c>
      <c r="R55" s="71">
        <v>3.769</v>
      </c>
      <c r="S55" s="71">
        <v>3.627</v>
      </c>
      <c r="T55" s="71">
        <v>2.44</v>
      </c>
      <c r="U55" s="71">
        <v>2.492</v>
      </c>
      <c r="V55" s="71">
        <v>2.208</v>
      </c>
      <c r="W55" s="71">
        <v>6.086</v>
      </c>
      <c r="X55" s="71">
        <v>0.991</v>
      </c>
      <c r="Y55" s="71">
        <v>3.644</v>
      </c>
      <c r="Z55" s="71">
        <v>2.538</v>
      </c>
      <c r="AA55" s="71">
        <v>0.768</v>
      </c>
      <c r="AB55" s="71">
        <v>0.742</v>
      </c>
      <c r="AC55" s="71">
        <v>2.453</v>
      </c>
      <c r="AD55" s="71">
        <v>0.939</v>
      </c>
      <c r="AE55" s="71">
        <v>6.664</v>
      </c>
      <c r="AF55" s="71">
        <v>5.677</v>
      </c>
      <c r="AG55" s="71">
        <v>0.965</v>
      </c>
      <c r="AH55" s="71">
        <v>2.614</v>
      </c>
      <c r="AI55" s="71">
        <v>1.562</v>
      </c>
      <c r="AJ55" s="71">
        <v>1.14</v>
      </c>
      <c r="AK55" s="71">
        <v>4.125</v>
      </c>
      <c r="AL55" s="71">
        <v>2.374</v>
      </c>
      <c r="AM55" s="71">
        <v>1.036</v>
      </c>
      <c r="AN55" s="71">
        <v>1.161</v>
      </c>
      <c r="AO55" s="71">
        <v>3.659</v>
      </c>
      <c r="AP55" s="71">
        <v>14.818</v>
      </c>
      <c r="AQ55" s="71">
        <v>3.007</v>
      </c>
      <c r="AR55" s="71">
        <v>2.765</v>
      </c>
      <c r="AS55" s="71">
        <v>3.26</v>
      </c>
      <c r="AT55" s="71">
        <v>3.981</v>
      </c>
      <c r="AU55" s="71">
        <v>3.239</v>
      </c>
      <c r="AV55" s="71">
        <v>3.488</v>
      </c>
      <c r="AW55" s="71">
        <v>4.617</v>
      </c>
      <c r="AX55" s="71">
        <v>4.077</v>
      </c>
      <c r="AY55" s="71">
        <v>3.928</v>
      </c>
      <c r="AZ55" s="71">
        <v>3.64</v>
      </c>
      <c r="BA55" s="71">
        <v>4.733</v>
      </c>
      <c r="BB55" s="71">
        <v>13.48</v>
      </c>
      <c r="BC55" s="71">
        <v>4.197</v>
      </c>
      <c r="BD55" s="71">
        <v>3.64</v>
      </c>
      <c r="BE55" s="71">
        <v>7.365</v>
      </c>
      <c r="BF55" s="71">
        <v>32.238</v>
      </c>
      <c r="BG55" s="71">
        <v>2.711</v>
      </c>
      <c r="BH55" s="71">
        <v>2.694</v>
      </c>
      <c r="BI55" s="71">
        <v>2.571</v>
      </c>
      <c r="BJ55" s="71">
        <v>7.586</v>
      </c>
      <c r="BK55" s="71">
        <v>2.149</v>
      </c>
      <c r="BL55" s="71">
        <v>3.14</v>
      </c>
      <c r="BM55" s="71">
        <v>4.012</v>
      </c>
      <c r="BN55" s="71">
        <v>3.658</v>
      </c>
      <c r="BO55" s="71">
        <v>1.975</v>
      </c>
      <c r="BP55" s="71">
        <v>1.987</v>
      </c>
      <c r="BQ55" s="71">
        <v>3.033</v>
      </c>
      <c r="BR55" s="71">
        <v>2.651</v>
      </c>
      <c r="BS55" s="71">
        <v>2.42</v>
      </c>
      <c r="BT55" s="71">
        <v>2.893</v>
      </c>
      <c r="BU55" s="71">
        <v>2.889</v>
      </c>
      <c r="BV55" s="71">
        <v>4.076</v>
      </c>
      <c r="BW55" s="71">
        <v>2.52</v>
      </c>
      <c r="BX55" s="71">
        <v>2.326</v>
      </c>
      <c r="BY55" s="71">
        <v>1.549</v>
      </c>
      <c r="BZ55" s="71">
        <v>1.665</v>
      </c>
      <c r="CA55" s="71">
        <v>2.574</v>
      </c>
      <c r="CB55" s="71">
        <v>1.539</v>
      </c>
      <c r="CC55" s="71">
        <v>1.812</v>
      </c>
      <c r="CD55" s="71">
        <v>2.083</v>
      </c>
      <c r="CE55" s="71">
        <v>4.043</v>
      </c>
      <c r="CF55" s="71">
        <v>1.931</v>
      </c>
      <c r="CG55" s="71">
        <v>2.421</v>
      </c>
      <c r="CH55" s="71">
        <v>2.422</v>
      </c>
      <c r="CI55" s="71">
        <v>2.718</v>
      </c>
      <c r="CJ55" s="71">
        <v>2.392</v>
      </c>
      <c r="CK55" s="71">
        <v>3.857</v>
      </c>
      <c r="CL55" s="72"/>
      <c r="CM55" s="71">
        <v>1.823</v>
      </c>
      <c r="CN55" s="73">
        <v>2.325</v>
      </c>
      <c r="CO55" s="71">
        <v>3.24</v>
      </c>
      <c r="CP55" s="71">
        <v>3.405</v>
      </c>
      <c r="CQ55" s="71">
        <v>2.468</v>
      </c>
      <c r="CR55" s="71">
        <v>1.047</v>
      </c>
      <c r="CS55" s="71">
        <v>2.01</v>
      </c>
      <c r="CT55" s="71">
        <v>4.467</v>
      </c>
      <c r="CU55" s="71">
        <v>1.672</v>
      </c>
      <c r="CV55" s="71">
        <v>1.564</v>
      </c>
      <c r="CW55" s="71">
        <v>4.467</v>
      </c>
      <c r="CX55" s="71">
        <v>12.393</v>
      </c>
      <c r="CY55" s="71">
        <v>3.463</v>
      </c>
      <c r="CZ55" s="71">
        <v>1.308</v>
      </c>
      <c r="DA55" s="71">
        <v>2.206</v>
      </c>
      <c r="DB55" s="71">
        <v>1.639</v>
      </c>
      <c r="DC55" s="71">
        <v>5.221</v>
      </c>
      <c r="DD55" s="71">
        <v>4.459</v>
      </c>
      <c r="DE55" s="71">
        <v>1.696</v>
      </c>
      <c r="DF55" s="71">
        <v>2.983</v>
      </c>
      <c r="DG55" s="71">
        <v>2.812</v>
      </c>
      <c r="DH55" s="71">
        <v>0.963</v>
      </c>
      <c r="DI55" s="71">
        <v>1.523</v>
      </c>
      <c r="DJ55" s="71">
        <v>1.414</v>
      </c>
      <c r="DK55" s="71">
        <v>2.954</v>
      </c>
      <c r="DL55" s="71">
        <v>2.763</v>
      </c>
      <c r="DM55" s="71">
        <v>4.048</v>
      </c>
      <c r="DN55" s="71">
        <v>5.99</v>
      </c>
      <c r="DO55" s="71">
        <v>3.509</v>
      </c>
      <c r="DP55" s="71">
        <v>2.198</v>
      </c>
      <c r="DQ55" s="71">
        <v>2.422</v>
      </c>
      <c r="DR55" s="71">
        <v>1.553</v>
      </c>
    </row>
    <row r="56" spans="1:122" ht="11.25" customHeight="1">
      <c r="A56" s="68" t="s">
        <v>74</v>
      </c>
      <c r="B56" s="69">
        <v>114</v>
      </c>
      <c r="C56" s="70">
        <v>0.4337105263157894</v>
      </c>
      <c r="D56" s="70">
        <v>0</v>
      </c>
      <c r="E56" s="70">
        <v>1.298</v>
      </c>
      <c r="F56" s="70">
        <v>0.22713782521540243</v>
      </c>
      <c r="G56" s="71">
        <v>0.656</v>
      </c>
      <c r="H56" s="71">
        <v>0.737</v>
      </c>
      <c r="I56" s="71">
        <v>0.48</v>
      </c>
      <c r="J56" s="71">
        <v>0.197</v>
      </c>
      <c r="K56" s="71">
        <v>0.321</v>
      </c>
      <c r="L56" s="71">
        <v>0.277</v>
      </c>
      <c r="M56" s="71">
        <v>0.554</v>
      </c>
      <c r="N56" s="71">
        <v>0.291</v>
      </c>
      <c r="O56" s="71">
        <v>0.887</v>
      </c>
      <c r="P56" s="71">
        <v>0.281</v>
      </c>
      <c r="Q56" s="71">
        <v>0.825</v>
      </c>
      <c r="R56" s="71">
        <v>0.588</v>
      </c>
      <c r="S56" s="71">
        <v>0.981</v>
      </c>
      <c r="T56" s="71">
        <v>0.313</v>
      </c>
      <c r="U56" s="71">
        <v>1.158</v>
      </c>
      <c r="V56" s="71">
        <v>0.425</v>
      </c>
      <c r="W56" s="71">
        <v>1.298</v>
      </c>
      <c r="X56" s="71">
        <v>0.346</v>
      </c>
      <c r="Y56" s="71">
        <v>0.758</v>
      </c>
      <c r="Z56" s="71">
        <v>0.455</v>
      </c>
      <c r="AA56" s="71">
        <v>0.26</v>
      </c>
      <c r="AB56" s="71">
        <v>0.245</v>
      </c>
      <c r="AC56" s="71">
        <v>0.279</v>
      </c>
      <c r="AD56" s="71">
        <v>0</v>
      </c>
      <c r="AE56" s="71">
        <v>0.735</v>
      </c>
      <c r="AF56" s="71">
        <v>0.754</v>
      </c>
      <c r="AG56" s="71">
        <v>0.254</v>
      </c>
      <c r="AH56" s="71">
        <v>0.456</v>
      </c>
      <c r="AI56" s="71">
        <v>0.415</v>
      </c>
      <c r="AJ56" s="71">
        <v>0.259</v>
      </c>
      <c r="AK56" s="71">
        <v>0.721</v>
      </c>
      <c r="AL56" s="71">
        <v>0.274</v>
      </c>
      <c r="AM56" s="71">
        <v>0.187</v>
      </c>
      <c r="AN56" s="71">
        <v>0</v>
      </c>
      <c r="AO56" s="71">
        <v>0.344</v>
      </c>
      <c r="AP56" s="71">
        <v>0.367</v>
      </c>
      <c r="AQ56" s="71">
        <v>0.279</v>
      </c>
      <c r="AR56" s="71">
        <v>0.236</v>
      </c>
      <c r="AS56" s="71">
        <v>0.359</v>
      </c>
      <c r="AT56" s="71">
        <v>0.663</v>
      </c>
      <c r="AU56" s="71">
        <v>0.317</v>
      </c>
      <c r="AV56" s="71">
        <v>0.412</v>
      </c>
      <c r="AW56" s="71">
        <v>0.356</v>
      </c>
      <c r="AX56" s="71">
        <v>0.228</v>
      </c>
      <c r="AY56" s="71">
        <v>0.176</v>
      </c>
      <c r="AZ56" s="71">
        <v>0.294</v>
      </c>
      <c r="BA56" s="71">
        <v>0.189</v>
      </c>
      <c r="BB56" s="71">
        <v>0.6</v>
      </c>
      <c r="BC56" s="71">
        <v>0.337</v>
      </c>
      <c r="BD56" s="71">
        <v>0.183</v>
      </c>
      <c r="BE56" s="71">
        <v>0.301</v>
      </c>
      <c r="BF56" s="71">
        <v>0.279</v>
      </c>
      <c r="BG56" s="71">
        <v>0.385</v>
      </c>
      <c r="BH56" s="71">
        <v>0.285</v>
      </c>
      <c r="BI56" s="71">
        <v>0.3</v>
      </c>
      <c r="BJ56" s="71">
        <v>0.564</v>
      </c>
      <c r="BK56" s="71">
        <v>0.441</v>
      </c>
      <c r="BL56" s="71">
        <v>0.261</v>
      </c>
      <c r="BM56" s="71">
        <v>0.591</v>
      </c>
      <c r="BN56" s="71">
        <v>0.255</v>
      </c>
      <c r="BO56" s="71">
        <v>0.286</v>
      </c>
      <c r="BP56" s="71">
        <v>0.207</v>
      </c>
      <c r="BQ56" s="71">
        <v>0.627</v>
      </c>
      <c r="BR56" s="71">
        <v>0.384</v>
      </c>
      <c r="BS56" s="71">
        <v>0.5</v>
      </c>
      <c r="BT56" s="71">
        <v>0.601</v>
      </c>
      <c r="BU56" s="71">
        <v>0.236</v>
      </c>
      <c r="BV56" s="71">
        <v>0.286</v>
      </c>
      <c r="BW56" s="71">
        <v>0.282</v>
      </c>
      <c r="BX56" s="71">
        <v>0.268</v>
      </c>
      <c r="BY56" s="71">
        <v>0.379</v>
      </c>
      <c r="BZ56" s="71">
        <v>0.345</v>
      </c>
      <c r="CA56" s="71">
        <v>0.661</v>
      </c>
      <c r="CB56" s="71">
        <v>0.362</v>
      </c>
      <c r="CC56" s="71">
        <v>0.293</v>
      </c>
      <c r="CD56" s="71">
        <v>0.316</v>
      </c>
      <c r="CE56" s="71">
        <v>0.849</v>
      </c>
      <c r="CF56" s="71">
        <v>0.234</v>
      </c>
      <c r="CG56" s="71">
        <v>0.388</v>
      </c>
      <c r="CH56" s="71">
        <v>0.342</v>
      </c>
      <c r="CI56" s="71">
        <v>0.516</v>
      </c>
      <c r="CJ56" s="71">
        <v>0.266</v>
      </c>
      <c r="CK56" s="71">
        <v>0.725</v>
      </c>
      <c r="CL56" s="72"/>
      <c r="CM56" s="71">
        <v>0.613</v>
      </c>
      <c r="CN56" s="73">
        <v>0.256</v>
      </c>
      <c r="CO56" s="71">
        <v>0.346</v>
      </c>
      <c r="CP56" s="71">
        <v>0.529</v>
      </c>
      <c r="CQ56" s="71">
        <v>0.411</v>
      </c>
      <c r="CR56" s="71">
        <v>0.208</v>
      </c>
      <c r="CS56" s="71">
        <v>0.21</v>
      </c>
      <c r="CT56" s="71">
        <v>0.878</v>
      </c>
      <c r="CU56" s="71">
        <v>0.48</v>
      </c>
      <c r="CV56" s="71">
        <v>0.336</v>
      </c>
      <c r="CW56" s="71">
        <v>0.878</v>
      </c>
      <c r="CX56" s="71">
        <v>0.508</v>
      </c>
      <c r="CY56" s="71">
        <v>0.519</v>
      </c>
      <c r="CZ56" s="71">
        <v>0.262</v>
      </c>
      <c r="DA56" s="71">
        <v>0.57</v>
      </c>
      <c r="DB56" s="71">
        <v>0.364</v>
      </c>
      <c r="DC56" s="71">
        <v>0.539</v>
      </c>
      <c r="DD56" s="71">
        <v>0.662</v>
      </c>
      <c r="DE56" s="71">
        <v>0.323</v>
      </c>
      <c r="DF56" s="71">
        <v>0.58</v>
      </c>
      <c r="DG56" s="71">
        <v>0.33</v>
      </c>
      <c r="DH56" s="71">
        <v>0</v>
      </c>
      <c r="DI56" s="71">
        <v>0.239</v>
      </c>
      <c r="DJ56" s="71">
        <v>0.24</v>
      </c>
      <c r="DK56" s="71">
        <v>0.638</v>
      </c>
      <c r="DL56" s="71">
        <v>0.521</v>
      </c>
      <c r="DM56" s="71">
        <v>0.644</v>
      </c>
      <c r="DN56" s="71">
        <v>0.771</v>
      </c>
      <c r="DO56" s="71">
        <v>0.618</v>
      </c>
      <c r="DP56" s="71">
        <v>0.46</v>
      </c>
      <c r="DQ56" s="71">
        <v>0.513</v>
      </c>
      <c r="DR56" s="71">
        <v>0.231</v>
      </c>
    </row>
    <row r="57" spans="1:122" ht="11.25" customHeight="1">
      <c r="A57" s="68" t="s">
        <v>12</v>
      </c>
      <c r="B57" s="69">
        <v>114</v>
      </c>
      <c r="C57" s="70">
        <v>8.241622807017547</v>
      </c>
      <c r="D57" s="70">
        <v>0.448</v>
      </c>
      <c r="E57" s="70">
        <v>71.963</v>
      </c>
      <c r="F57" s="70">
        <v>8.986018475494914</v>
      </c>
      <c r="G57" s="71">
        <v>71.963</v>
      </c>
      <c r="H57" s="71">
        <v>43.415</v>
      </c>
      <c r="I57" s="71">
        <v>17.129</v>
      </c>
      <c r="J57" s="71">
        <v>3.325</v>
      </c>
      <c r="K57" s="71">
        <v>5.405</v>
      </c>
      <c r="L57" s="71">
        <v>4.474</v>
      </c>
      <c r="M57" s="71">
        <v>4.064</v>
      </c>
      <c r="N57" s="71">
        <v>5.703</v>
      </c>
      <c r="O57" s="71">
        <v>13.565</v>
      </c>
      <c r="P57" s="71">
        <v>3.006</v>
      </c>
      <c r="Q57" s="71">
        <v>14.685</v>
      </c>
      <c r="R57" s="71">
        <v>11.881</v>
      </c>
      <c r="S57" s="71">
        <v>7.263</v>
      </c>
      <c r="T57" s="71">
        <v>2.956</v>
      </c>
      <c r="U57" s="71">
        <v>10.237</v>
      </c>
      <c r="V57" s="71">
        <v>14.169</v>
      </c>
      <c r="W57" s="71">
        <v>11.781</v>
      </c>
      <c r="X57" s="71">
        <v>5.86</v>
      </c>
      <c r="Y57" s="71">
        <v>12.619</v>
      </c>
      <c r="Z57" s="71">
        <v>12.476</v>
      </c>
      <c r="AA57" s="71">
        <v>1.6</v>
      </c>
      <c r="AB57" s="71">
        <v>1.024</v>
      </c>
      <c r="AC57" s="71">
        <v>1.335</v>
      </c>
      <c r="AD57" s="71">
        <v>8.149</v>
      </c>
      <c r="AE57" s="71">
        <v>19.983</v>
      </c>
      <c r="AF57" s="71">
        <v>21.356</v>
      </c>
      <c r="AG57" s="71">
        <v>1.81</v>
      </c>
      <c r="AH57" s="71">
        <v>7.893</v>
      </c>
      <c r="AI57" s="71">
        <v>1.859</v>
      </c>
      <c r="AJ57" s="71">
        <v>2.918</v>
      </c>
      <c r="AK57" s="71">
        <v>8.212</v>
      </c>
      <c r="AL57" s="71">
        <v>3.243</v>
      </c>
      <c r="AM57" s="71">
        <v>0.448</v>
      </c>
      <c r="AN57" s="71">
        <v>1.432</v>
      </c>
      <c r="AO57" s="71">
        <v>7.15</v>
      </c>
      <c r="AP57" s="71">
        <v>4.273</v>
      </c>
      <c r="AQ57" s="71">
        <v>1.739</v>
      </c>
      <c r="AR57" s="71">
        <v>3.128</v>
      </c>
      <c r="AS57" s="71">
        <v>2.868</v>
      </c>
      <c r="AT57" s="71">
        <v>10.15</v>
      </c>
      <c r="AU57" s="71">
        <v>1.972</v>
      </c>
      <c r="AV57" s="71">
        <v>5.655</v>
      </c>
      <c r="AW57" s="71">
        <v>5.812</v>
      </c>
      <c r="AX57" s="71">
        <v>4.035</v>
      </c>
      <c r="AY57" s="71">
        <v>2.575</v>
      </c>
      <c r="AZ57" s="71">
        <v>2.331</v>
      </c>
      <c r="BA57" s="71">
        <v>10.646</v>
      </c>
      <c r="BB57" s="71">
        <v>11.586</v>
      </c>
      <c r="BC57" s="71">
        <v>2.336</v>
      </c>
      <c r="BD57" s="71">
        <v>4.148</v>
      </c>
      <c r="BE57" s="71">
        <v>2.998</v>
      </c>
      <c r="BF57" s="71">
        <v>4.31</v>
      </c>
      <c r="BG57" s="71">
        <v>2.944</v>
      </c>
      <c r="BH57" s="71">
        <v>3.706</v>
      </c>
      <c r="BI57" s="71">
        <v>19.713</v>
      </c>
      <c r="BJ57" s="71">
        <v>7.078</v>
      </c>
      <c r="BK57" s="71">
        <v>1.879</v>
      </c>
      <c r="BL57" s="71">
        <v>2.466</v>
      </c>
      <c r="BM57" s="71">
        <v>6.569</v>
      </c>
      <c r="BN57" s="71">
        <v>7.94</v>
      </c>
      <c r="BO57" s="71">
        <v>4.321</v>
      </c>
      <c r="BP57" s="71">
        <v>3.089</v>
      </c>
      <c r="BQ57" s="71">
        <v>2.732</v>
      </c>
      <c r="BR57" s="71">
        <v>5.272</v>
      </c>
      <c r="BS57" s="71">
        <v>4.632</v>
      </c>
      <c r="BT57" s="71">
        <v>8.003</v>
      </c>
      <c r="BU57" s="71">
        <v>5.904</v>
      </c>
      <c r="BV57" s="71">
        <v>14.219</v>
      </c>
      <c r="BW57" s="71">
        <v>4.332</v>
      </c>
      <c r="BX57" s="71">
        <v>6.623</v>
      </c>
      <c r="BY57" s="71">
        <v>1.807</v>
      </c>
      <c r="BZ57" s="71">
        <v>2.794</v>
      </c>
      <c r="CA57" s="71">
        <v>8.416</v>
      </c>
      <c r="CB57" s="71">
        <v>2.818</v>
      </c>
      <c r="CC57" s="71">
        <v>3.109</v>
      </c>
      <c r="CD57" s="71">
        <v>6.924</v>
      </c>
      <c r="CE57" s="71">
        <v>15.357</v>
      </c>
      <c r="CF57" s="71">
        <v>4.153</v>
      </c>
      <c r="CG57" s="71">
        <v>18.239</v>
      </c>
      <c r="CH57" s="71">
        <v>26.25</v>
      </c>
      <c r="CI57" s="71">
        <v>6.881</v>
      </c>
      <c r="CJ57" s="71">
        <v>17.417</v>
      </c>
      <c r="CK57" s="71">
        <v>8.913</v>
      </c>
      <c r="CL57" s="72"/>
      <c r="CM57" s="71">
        <v>3.216</v>
      </c>
      <c r="CN57" s="73">
        <v>28.602</v>
      </c>
      <c r="CO57" s="71">
        <v>10.111</v>
      </c>
      <c r="CP57" s="71">
        <v>11.796</v>
      </c>
      <c r="CQ57" s="71">
        <v>6.872</v>
      </c>
      <c r="CR57" s="71">
        <v>5.16</v>
      </c>
      <c r="CS57" s="71">
        <v>4.468</v>
      </c>
      <c r="CT57" s="71">
        <v>13.551</v>
      </c>
      <c r="CU57" s="71">
        <v>5.028</v>
      </c>
      <c r="CV57" s="71">
        <v>4.091</v>
      </c>
      <c r="CW57" s="71">
        <v>13.551</v>
      </c>
      <c r="CX57" s="71">
        <v>15.268</v>
      </c>
      <c r="CY57" s="71">
        <v>7.842</v>
      </c>
      <c r="CZ57" s="71">
        <v>3.406</v>
      </c>
      <c r="DA57" s="71">
        <v>4.484</v>
      </c>
      <c r="DB57" s="71">
        <v>4.181</v>
      </c>
      <c r="DC57" s="71">
        <v>35.472</v>
      </c>
      <c r="DD57" s="71">
        <v>10.949</v>
      </c>
      <c r="DE57" s="71">
        <v>3.725</v>
      </c>
      <c r="DF57" s="71">
        <v>8.615</v>
      </c>
      <c r="DG57" s="71">
        <v>8.015</v>
      </c>
      <c r="DH57" s="71">
        <v>2.563</v>
      </c>
      <c r="DI57" s="71">
        <v>3.291</v>
      </c>
      <c r="DJ57" s="71">
        <v>3.389</v>
      </c>
      <c r="DK57" s="71">
        <v>5.044</v>
      </c>
      <c r="DL57" s="71">
        <v>6.969</v>
      </c>
      <c r="DM57" s="71">
        <v>10.91</v>
      </c>
      <c r="DN57" s="71">
        <v>21.541</v>
      </c>
      <c r="DO57" s="71">
        <v>11.137</v>
      </c>
      <c r="DP57" s="71">
        <v>5.76</v>
      </c>
      <c r="DQ57" s="71">
        <v>6.608</v>
      </c>
      <c r="DR57" s="71">
        <v>3.082</v>
      </c>
    </row>
    <row r="58" spans="1:122" ht="11.25" customHeight="1">
      <c r="A58" s="68" t="s">
        <v>4</v>
      </c>
      <c r="B58" s="69">
        <v>114</v>
      </c>
      <c r="C58" s="70">
        <v>19.73574561403509</v>
      </c>
      <c r="D58" s="70">
        <v>2.608</v>
      </c>
      <c r="E58" s="70">
        <v>167.068</v>
      </c>
      <c r="F58" s="70">
        <v>20.452297701661607</v>
      </c>
      <c r="G58" s="71">
        <v>167.068</v>
      </c>
      <c r="H58" s="71">
        <v>35.982</v>
      </c>
      <c r="I58" s="71">
        <v>30.641</v>
      </c>
      <c r="J58" s="71">
        <v>8.626</v>
      </c>
      <c r="K58" s="71">
        <v>19.48</v>
      </c>
      <c r="L58" s="71">
        <v>14.179</v>
      </c>
      <c r="M58" s="71">
        <v>13.469</v>
      </c>
      <c r="N58" s="71">
        <v>12.46</v>
      </c>
      <c r="O58" s="71">
        <v>15.819</v>
      </c>
      <c r="P58" s="71">
        <v>10.126</v>
      </c>
      <c r="Q58" s="71">
        <v>85.718</v>
      </c>
      <c r="R58" s="71">
        <v>53.492</v>
      </c>
      <c r="S58" s="71">
        <v>19.959</v>
      </c>
      <c r="T58" s="71">
        <v>9.732</v>
      </c>
      <c r="U58" s="71">
        <v>35.586</v>
      </c>
      <c r="V58" s="71">
        <v>46.929</v>
      </c>
      <c r="W58" s="71">
        <v>30.259</v>
      </c>
      <c r="X58" s="71">
        <v>7.711</v>
      </c>
      <c r="Y58" s="71">
        <v>19.188</v>
      </c>
      <c r="Z58" s="71">
        <v>20.121</v>
      </c>
      <c r="AA58" s="71">
        <v>5.077</v>
      </c>
      <c r="AB58" s="71">
        <v>5.218</v>
      </c>
      <c r="AC58" s="71">
        <v>9.005</v>
      </c>
      <c r="AD58" s="71">
        <v>7.418</v>
      </c>
      <c r="AE58" s="71">
        <v>42.657</v>
      </c>
      <c r="AF58" s="71">
        <v>18.367</v>
      </c>
      <c r="AG58" s="71">
        <v>4.591</v>
      </c>
      <c r="AH58" s="71">
        <v>21.403</v>
      </c>
      <c r="AI58" s="71">
        <v>15.641</v>
      </c>
      <c r="AJ58" s="71">
        <v>7.736</v>
      </c>
      <c r="AK58" s="71">
        <v>22.26</v>
      </c>
      <c r="AL58" s="71">
        <v>12.88</v>
      </c>
      <c r="AM58" s="71">
        <v>2.608</v>
      </c>
      <c r="AN58" s="71">
        <v>4.525</v>
      </c>
      <c r="AO58" s="71">
        <v>7.447</v>
      </c>
      <c r="AP58" s="71">
        <v>11.133</v>
      </c>
      <c r="AQ58" s="71">
        <v>4.303</v>
      </c>
      <c r="AR58" s="71">
        <v>10.874</v>
      </c>
      <c r="AS58" s="71">
        <v>9.278</v>
      </c>
      <c r="AT58" s="71">
        <v>29.11</v>
      </c>
      <c r="AU58" s="71">
        <v>4.251</v>
      </c>
      <c r="AV58" s="71">
        <v>5.906</v>
      </c>
      <c r="AW58" s="71">
        <v>8.333</v>
      </c>
      <c r="AX58" s="71">
        <v>15.153</v>
      </c>
      <c r="AY58" s="71">
        <v>7.023</v>
      </c>
      <c r="AZ58" s="71">
        <v>5.014</v>
      </c>
      <c r="BA58" s="71">
        <v>11.39</v>
      </c>
      <c r="BB58" s="71">
        <v>21.731</v>
      </c>
      <c r="BC58" s="71">
        <v>4.756</v>
      </c>
      <c r="BD58" s="71">
        <v>9.988</v>
      </c>
      <c r="BE58" s="71">
        <v>13.235</v>
      </c>
      <c r="BF58" s="71">
        <v>19.235</v>
      </c>
      <c r="BG58" s="71">
        <v>5.097</v>
      </c>
      <c r="BH58" s="71">
        <v>8.228</v>
      </c>
      <c r="BI58" s="71">
        <v>38.96</v>
      </c>
      <c r="BJ58" s="71">
        <v>26.583</v>
      </c>
      <c r="BK58" s="71">
        <v>7.714</v>
      </c>
      <c r="BL58" s="71">
        <v>4.463</v>
      </c>
      <c r="BM58" s="71">
        <v>34.421</v>
      </c>
      <c r="BN58" s="71">
        <v>15.383</v>
      </c>
      <c r="BO58" s="71">
        <v>20.863</v>
      </c>
      <c r="BP58" s="71">
        <v>7.278</v>
      </c>
      <c r="BQ58" s="71">
        <v>16.849</v>
      </c>
      <c r="BR58" s="71">
        <v>23.958</v>
      </c>
      <c r="BS58" s="71">
        <v>86.362</v>
      </c>
      <c r="BT58" s="71">
        <v>15.504</v>
      </c>
      <c r="BU58" s="71">
        <v>10.556</v>
      </c>
      <c r="BV58" s="71">
        <v>20.677</v>
      </c>
      <c r="BW58" s="71">
        <v>8.205</v>
      </c>
      <c r="BX58" s="71">
        <v>15.52</v>
      </c>
      <c r="BY58" s="71">
        <v>4.466</v>
      </c>
      <c r="BZ58" s="71">
        <v>6.705</v>
      </c>
      <c r="CA58" s="71">
        <v>13.982</v>
      </c>
      <c r="CB58" s="71">
        <v>9.231</v>
      </c>
      <c r="CC58" s="71">
        <v>12.234</v>
      </c>
      <c r="CD58" s="71">
        <v>18.699</v>
      </c>
      <c r="CE58" s="71">
        <v>32.577</v>
      </c>
      <c r="CF58" s="71">
        <v>9.861</v>
      </c>
      <c r="CG58" s="71">
        <v>9.122</v>
      </c>
      <c r="CH58" s="71">
        <v>10.082</v>
      </c>
      <c r="CI58" s="71">
        <v>23.674</v>
      </c>
      <c r="CJ58" s="71">
        <v>31.967</v>
      </c>
      <c r="CK58" s="71">
        <v>19.375</v>
      </c>
      <c r="CL58" s="72"/>
      <c r="CM58" s="71">
        <v>6.312</v>
      </c>
      <c r="CN58" s="73">
        <v>11.473</v>
      </c>
      <c r="CO58" s="71">
        <v>30.988</v>
      </c>
      <c r="CP58" s="71">
        <v>21.517</v>
      </c>
      <c r="CQ58" s="71">
        <v>17.447</v>
      </c>
      <c r="CR58" s="71">
        <v>18.394</v>
      </c>
      <c r="CS58" s="71">
        <v>7.825</v>
      </c>
      <c r="CT58" s="71">
        <v>36.385</v>
      </c>
      <c r="CU58" s="71">
        <v>10.698</v>
      </c>
      <c r="CV58" s="71">
        <v>11.152</v>
      </c>
      <c r="CW58" s="71">
        <v>36.385</v>
      </c>
      <c r="CX58" s="71">
        <v>26.154</v>
      </c>
      <c r="CY58" s="71">
        <v>19.882</v>
      </c>
      <c r="CZ58" s="71">
        <v>10.698</v>
      </c>
      <c r="DA58" s="71">
        <v>9.294</v>
      </c>
      <c r="DB58" s="71">
        <v>11.42</v>
      </c>
      <c r="DC58" s="71">
        <v>23.996</v>
      </c>
      <c r="DD58" s="71">
        <v>43.629</v>
      </c>
      <c r="DE58" s="71">
        <v>10.35</v>
      </c>
      <c r="DF58" s="71">
        <v>17.769</v>
      </c>
      <c r="DG58" s="71">
        <v>21.015</v>
      </c>
      <c r="DH58" s="71">
        <v>5.543</v>
      </c>
      <c r="DI58" s="71">
        <v>13.912</v>
      </c>
      <c r="DJ58" s="71">
        <v>13.708</v>
      </c>
      <c r="DK58" s="71">
        <v>10.727</v>
      </c>
      <c r="DL58" s="71">
        <v>18.268</v>
      </c>
      <c r="DM58" s="71">
        <v>28.891</v>
      </c>
      <c r="DN58" s="71">
        <v>80.97</v>
      </c>
      <c r="DO58" s="71">
        <v>22.482</v>
      </c>
      <c r="DP58" s="71">
        <v>23.865</v>
      </c>
      <c r="DQ58" s="71">
        <v>29.263</v>
      </c>
      <c r="DR58" s="71">
        <v>8.249</v>
      </c>
    </row>
    <row r="59" spans="1:122" ht="11.25" customHeight="1">
      <c r="A59" s="68" t="s">
        <v>3</v>
      </c>
      <c r="B59" s="69">
        <v>114</v>
      </c>
      <c r="C59" s="70">
        <v>7.93443859649123</v>
      </c>
      <c r="D59" s="70">
        <v>0.215</v>
      </c>
      <c r="E59" s="70">
        <v>168.46</v>
      </c>
      <c r="F59" s="70">
        <v>16.611498682367575</v>
      </c>
      <c r="G59" s="71">
        <v>5.284</v>
      </c>
      <c r="H59" s="71">
        <v>7.063</v>
      </c>
      <c r="I59" s="71">
        <v>6.059</v>
      </c>
      <c r="J59" s="71">
        <v>1.741</v>
      </c>
      <c r="K59" s="71">
        <v>8.118</v>
      </c>
      <c r="L59" s="71">
        <v>4.911</v>
      </c>
      <c r="M59" s="71">
        <v>8.81</v>
      </c>
      <c r="N59" s="71">
        <v>2.498</v>
      </c>
      <c r="O59" s="71">
        <v>3.535</v>
      </c>
      <c r="P59" s="71">
        <v>0.832</v>
      </c>
      <c r="Q59" s="71">
        <v>3.645</v>
      </c>
      <c r="R59" s="71">
        <v>8.623</v>
      </c>
      <c r="S59" s="71">
        <v>5.905</v>
      </c>
      <c r="T59" s="71">
        <v>0.833</v>
      </c>
      <c r="U59" s="71">
        <v>6.631</v>
      </c>
      <c r="V59" s="71">
        <v>4.343</v>
      </c>
      <c r="W59" s="71">
        <v>7.428</v>
      </c>
      <c r="X59" s="71">
        <v>0.569</v>
      </c>
      <c r="Y59" s="71">
        <v>3.819</v>
      </c>
      <c r="Z59" s="71">
        <v>17.812</v>
      </c>
      <c r="AA59" s="71">
        <v>0.644</v>
      </c>
      <c r="AB59" s="71">
        <v>0.373</v>
      </c>
      <c r="AC59" s="71">
        <v>0.944</v>
      </c>
      <c r="AD59" s="71">
        <v>0.729</v>
      </c>
      <c r="AE59" s="71">
        <v>11.695</v>
      </c>
      <c r="AF59" s="71">
        <v>6.541</v>
      </c>
      <c r="AG59" s="71">
        <v>1.221</v>
      </c>
      <c r="AH59" s="71">
        <v>5.596</v>
      </c>
      <c r="AI59" s="71">
        <v>3.24</v>
      </c>
      <c r="AJ59" s="71">
        <v>1.023</v>
      </c>
      <c r="AK59" s="71">
        <v>4.796</v>
      </c>
      <c r="AL59" s="71">
        <v>3.41</v>
      </c>
      <c r="AM59" s="71">
        <v>0.215</v>
      </c>
      <c r="AN59" s="71">
        <v>0.596</v>
      </c>
      <c r="AO59" s="71">
        <v>1.478</v>
      </c>
      <c r="AP59" s="71">
        <v>12.281</v>
      </c>
      <c r="AQ59" s="71">
        <v>0.898</v>
      </c>
      <c r="AR59" s="71">
        <v>8.215</v>
      </c>
      <c r="AS59" s="71">
        <v>2.165</v>
      </c>
      <c r="AT59" s="71">
        <v>27.794</v>
      </c>
      <c r="AU59" s="71">
        <v>1.118</v>
      </c>
      <c r="AV59" s="71">
        <v>1.912</v>
      </c>
      <c r="AW59" s="71">
        <v>2.542</v>
      </c>
      <c r="AX59" s="71">
        <v>20.419</v>
      </c>
      <c r="AY59" s="71">
        <v>1.938</v>
      </c>
      <c r="AZ59" s="71">
        <v>1.508</v>
      </c>
      <c r="BA59" s="71">
        <v>4.186</v>
      </c>
      <c r="BB59" s="71">
        <v>22.212</v>
      </c>
      <c r="BC59" s="71">
        <v>1.247</v>
      </c>
      <c r="BD59" s="71">
        <v>2.7</v>
      </c>
      <c r="BE59" s="71">
        <v>2.914</v>
      </c>
      <c r="BF59" s="71">
        <v>9.634</v>
      </c>
      <c r="BG59" s="71">
        <v>1.363</v>
      </c>
      <c r="BH59" s="71">
        <v>1.522</v>
      </c>
      <c r="BI59" s="71">
        <v>19.516</v>
      </c>
      <c r="BJ59" s="71">
        <v>41.066</v>
      </c>
      <c r="BK59" s="71">
        <v>2.135</v>
      </c>
      <c r="BL59" s="71">
        <v>1.455</v>
      </c>
      <c r="BM59" s="71">
        <v>28.349</v>
      </c>
      <c r="BN59" s="71">
        <v>3.802</v>
      </c>
      <c r="BO59" s="71">
        <v>8.205</v>
      </c>
      <c r="BP59" s="71">
        <v>2.12</v>
      </c>
      <c r="BQ59" s="71">
        <v>2.641</v>
      </c>
      <c r="BR59" s="71">
        <v>10.431</v>
      </c>
      <c r="BS59" s="71">
        <v>168.46</v>
      </c>
      <c r="BT59" s="71">
        <v>9.664</v>
      </c>
      <c r="BU59" s="71">
        <v>2.694</v>
      </c>
      <c r="BV59" s="71">
        <v>4.919</v>
      </c>
      <c r="BW59" s="71">
        <v>2.919</v>
      </c>
      <c r="BX59" s="71">
        <v>5.222</v>
      </c>
      <c r="BY59" s="71">
        <v>2.536</v>
      </c>
      <c r="BZ59" s="71">
        <v>2.062</v>
      </c>
      <c r="CA59" s="71">
        <v>4.572</v>
      </c>
      <c r="CB59" s="71">
        <v>2.362</v>
      </c>
      <c r="CC59" s="71">
        <v>3.065</v>
      </c>
      <c r="CD59" s="71">
        <v>1.801</v>
      </c>
      <c r="CE59" s="71">
        <v>17.46</v>
      </c>
      <c r="CF59" s="71">
        <v>6.039</v>
      </c>
      <c r="CG59" s="71">
        <v>1.798</v>
      </c>
      <c r="CH59" s="71">
        <v>1.921</v>
      </c>
      <c r="CI59" s="71">
        <v>9.676</v>
      </c>
      <c r="CJ59" s="71">
        <v>7.753</v>
      </c>
      <c r="CK59" s="71">
        <v>8.327</v>
      </c>
      <c r="CL59" s="72"/>
      <c r="CM59" s="71">
        <v>2.605</v>
      </c>
      <c r="CN59" s="73">
        <v>2.871</v>
      </c>
      <c r="CO59" s="71">
        <v>4.255</v>
      </c>
      <c r="CP59" s="71">
        <v>18.825</v>
      </c>
      <c r="CQ59" s="71">
        <v>7.06</v>
      </c>
      <c r="CR59" s="71">
        <v>1.669</v>
      </c>
      <c r="CS59" s="71">
        <v>2.637</v>
      </c>
      <c r="CT59" s="71">
        <v>9.464</v>
      </c>
      <c r="CU59" s="71">
        <v>4.264</v>
      </c>
      <c r="CV59" s="71">
        <v>2.774</v>
      </c>
      <c r="CW59" s="71">
        <v>9.464</v>
      </c>
      <c r="CX59" s="71">
        <v>6.038</v>
      </c>
      <c r="CY59" s="71">
        <v>5.628</v>
      </c>
      <c r="CZ59" s="71">
        <v>2.026</v>
      </c>
      <c r="DA59" s="71">
        <v>2.339</v>
      </c>
      <c r="DB59" s="71">
        <v>2.75</v>
      </c>
      <c r="DC59" s="71">
        <v>6.261</v>
      </c>
      <c r="DD59" s="71">
        <v>14.905</v>
      </c>
      <c r="DE59" s="71">
        <v>1.542</v>
      </c>
      <c r="DF59" s="71">
        <v>5.062</v>
      </c>
      <c r="DG59" s="71">
        <v>7.003</v>
      </c>
      <c r="DH59" s="71">
        <v>1.27</v>
      </c>
      <c r="DI59" s="71">
        <v>16.208</v>
      </c>
      <c r="DJ59" s="71">
        <v>15.879</v>
      </c>
      <c r="DK59" s="71">
        <v>3.919</v>
      </c>
      <c r="DL59" s="71">
        <v>19.824</v>
      </c>
      <c r="DM59" s="71">
        <v>9.327</v>
      </c>
      <c r="DN59" s="71">
        <v>17.687</v>
      </c>
      <c r="DO59" s="71">
        <v>5.379</v>
      </c>
      <c r="DP59" s="71">
        <v>7.414</v>
      </c>
      <c r="DQ59" s="71">
        <v>26.553</v>
      </c>
      <c r="DR59" s="71">
        <v>3.997</v>
      </c>
    </row>
    <row r="60" spans="1:122" ht="11.25" customHeight="1">
      <c r="A60" s="68" t="s">
        <v>44</v>
      </c>
      <c r="B60" s="69">
        <v>114</v>
      </c>
      <c r="C60" s="70">
        <v>0.7245350877192984</v>
      </c>
      <c r="D60" s="70">
        <v>0.147</v>
      </c>
      <c r="E60" s="70">
        <v>2.895</v>
      </c>
      <c r="F60" s="70">
        <v>0.3898401422226163</v>
      </c>
      <c r="G60" s="71">
        <v>1.053</v>
      </c>
      <c r="H60" s="71">
        <v>1.408</v>
      </c>
      <c r="I60" s="71">
        <v>0.7</v>
      </c>
      <c r="J60" s="71">
        <v>0.28</v>
      </c>
      <c r="K60" s="71">
        <v>0.448</v>
      </c>
      <c r="L60" s="71">
        <v>0.293</v>
      </c>
      <c r="M60" s="71">
        <v>0.434</v>
      </c>
      <c r="N60" s="71">
        <v>0.384</v>
      </c>
      <c r="O60" s="71">
        <v>0.732</v>
      </c>
      <c r="P60" s="71">
        <v>0.189</v>
      </c>
      <c r="Q60" s="71">
        <v>1.037</v>
      </c>
      <c r="R60" s="71">
        <v>0.686</v>
      </c>
      <c r="S60" s="71">
        <v>0.677</v>
      </c>
      <c r="T60" s="71">
        <v>0.29</v>
      </c>
      <c r="U60" s="71">
        <v>0.685</v>
      </c>
      <c r="V60" s="71">
        <v>0.496</v>
      </c>
      <c r="W60" s="71">
        <v>2.895</v>
      </c>
      <c r="X60" s="71">
        <v>0.249</v>
      </c>
      <c r="Y60" s="71">
        <v>0.904</v>
      </c>
      <c r="Z60" s="71">
        <v>1.022</v>
      </c>
      <c r="AA60" s="71">
        <v>0.288</v>
      </c>
      <c r="AB60" s="71">
        <v>0.147</v>
      </c>
      <c r="AC60" s="71">
        <v>0.521</v>
      </c>
      <c r="AD60" s="71">
        <v>0.254</v>
      </c>
      <c r="AE60" s="71">
        <v>1.463</v>
      </c>
      <c r="AF60" s="71">
        <v>1.265</v>
      </c>
      <c r="AG60" s="71">
        <v>0.405</v>
      </c>
      <c r="AH60" s="71">
        <v>0.383</v>
      </c>
      <c r="AI60" s="71">
        <v>0.609</v>
      </c>
      <c r="AJ60" s="71">
        <v>0.453</v>
      </c>
      <c r="AK60" s="71">
        <v>1.021</v>
      </c>
      <c r="AL60" s="71">
        <v>0.709</v>
      </c>
      <c r="AM60" s="71">
        <v>0.197</v>
      </c>
      <c r="AN60" s="71">
        <v>0.239</v>
      </c>
      <c r="AO60" s="71">
        <v>0.789</v>
      </c>
      <c r="AP60" s="71">
        <v>0.675</v>
      </c>
      <c r="AQ60" s="71">
        <v>0.714</v>
      </c>
      <c r="AR60" s="71">
        <v>0.489</v>
      </c>
      <c r="AS60" s="71">
        <v>0.972</v>
      </c>
      <c r="AT60" s="71">
        <v>0.954</v>
      </c>
      <c r="AU60" s="71">
        <v>0.479</v>
      </c>
      <c r="AV60" s="71">
        <v>0.577</v>
      </c>
      <c r="AW60" s="71">
        <v>0.716</v>
      </c>
      <c r="AX60" s="71">
        <v>0.47</v>
      </c>
      <c r="AY60" s="71">
        <v>0.47</v>
      </c>
      <c r="AZ60" s="71">
        <v>0.281</v>
      </c>
      <c r="BA60" s="71">
        <v>0.278</v>
      </c>
      <c r="BB60" s="71">
        <v>1.7</v>
      </c>
      <c r="BC60" s="71">
        <v>0.445</v>
      </c>
      <c r="BD60" s="71">
        <v>0.382</v>
      </c>
      <c r="BE60" s="71">
        <v>0.867</v>
      </c>
      <c r="BF60" s="71">
        <v>1.152</v>
      </c>
      <c r="BG60" s="71">
        <v>0.607</v>
      </c>
      <c r="BH60" s="71">
        <v>0.605</v>
      </c>
      <c r="BI60" s="71">
        <v>0.781</v>
      </c>
      <c r="BJ60" s="71">
        <v>0.963</v>
      </c>
      <c r="BK60" s="71">
        <v>0.837</v>
      </c>
      <c r="BL60" s="71">
        <v>0.713</v>
      </c>
      <c r="BM60" s="71">
        <v>1.294</v>
      </c>
      <c r="BN60" s="71">
        <v>0.756</v>
      </c>
      <c r="BO60" s="71">
        <v>0.699</v>
      </c>
      <c r="BP60" s="71">
        <v>0.487</v>
      </c>
      <c r="BQ60" s="71">
        <v>0.893</v>
      </c>
      <c r="BR60" s="71">
        <v>0.895</v>
      </c>
      <c r="BS60" s="71">
        <v>0.993</v>
      </c>
      <c r="BT60" s="71">
        <v>1.575</v>
      </c>
      <c r="BU60" s="71">
        <v>0.814</v>
      </c>
      <c r="BV60" s="71">
        <v>0.978</v>
      </c>
      <c r="BW60" s="71">
        <v>0.78</v>
      </c>
      <c r="BX60" s="71">
        <v>0.644</v>
      </c>
      <c r="BY60" s="71">
        <v>0.582</v>
      </c>
      <c r="BZ60" s="71">
        <v>0.632</v>
      </c>
      <c r="CA60" s="71">
        <v>0.794</v>
      </c>
      <c r="CB60" s="71">
        <v>0.594</v>
      </c>
      <c r="CC60" s="71">
        <v>0.752</v>
      </c>
      <c r="CD60" s="71">
        <v>0.705</v>
      </c>
      <c r="CE60" s="71">
        <v>1.36</v>
      </c>
      <c r="CF60" s="71">
        <v>0.474</v>
      </c>
      <c r="CG60" s="71">
        <v>0.645</v>
      </c>
      <c r="CH60" s="71">
        <v>0.458</v>
      </c>
      <c r="CI60" s="71">
        <v>0.592</v>
      </c>
      <c r="CJ60" s="71">
        <v>0.516</v>
      </c>
      <c r="CK60" s="71">
        <v>0.832</v>
      </c>
      <c r="CL60" s="72"/>
      <c r="CM60" s="71">
        <v>1.009</v>
      </c>
      <c r="CN60" s="73">
        <v>0.474</v>
      </c>
      <c r="CO60" s="71">
        <v>0.733</v>
      </c>
      <c r="CP60" s="71">
        <v>0.822</v>
      </c>
      <c r="CQ60" s="71">
        <v>0.579</v>
      </c>
      <c r="CR60" s="71">
        <v>0.332</v>
      </c>
      <c r="CS60" s="71">
        <v>0.455</v>
      </c>
      <c r="CT60" s="71">
        <v>1.126</v>
      </c>
      <c r="CU60" s="71">
        <v>0.6</v>
      </c>
      <c r="CV60" s="71">
        <v>0.387</v>
      </c>
      <c r="CW60" s="71">
        <v>1.126</v>
      </c>
      <c r="CX60" s="71">
        <v>0.714</v>
      </c>
      <c r="CY60" s="71">
        <v>0.753</v>
      </c>
      <c r="CZ60" s="71">
        <v>0.441</v>
      </c>
      <c r="DA60" s="71">
        <v>0.687</v>
      </c>
      <c r="DB60" s="71">
        <v>0.528</v>
      </c>
      <c r="DC60" s="71">
        <v>0.858</v>
      </c>
      <c r="DD60" s="71">
        <v>0.998</v>
      </c>
      <c r="DE60" s="71">
        <v>0.403</v>
      </c>
      <c r="DF60" s="71">
        <v>0.931</v>
      </c>
      <c r="DG60" s="71">
        <v>0.655</v>
      </c>
      <c r="DH60" s="71">
        <v>0.213</v>
      </c>
      <c r="DI60" s="71">
        <v>0.235</v>
      </c>
      <c r="DJ60" s="71">
        <v>0.533</v>
      </c>
      <c r="DK60" s="71">
        <v>1.046</v>
      </c>
      <c r="DL60" s="71">
        <v>1.22</v>
      </c>
      <c r="DM60" s="71">
        <v>1.122</v>
      </c>
      <c r="DN60" s="71">
        <v>1.764</v>
      </c>
      <c r="DO60" s="71">
        <v>1.122</v>
      </c>
      <c r="DP60" s="71">
        <v>0.808</v>
      </c>
      <c r="DQ60" s="71">
        <v>0.638</v>
      </c>
      <c r="DR60" s="71">
        <v>0.283</v>
      </c>
    </row>
    <row r="61" spans="1:122" ht="11.25" customHeight="1">
      <c r="A61" s="68" t="s">
        <v>40</v>
      </c>
      <c r="B61" s="69">
        <v>114</v>
      </c>
      <c r="C61" s="70">
        <v>0.7811140350877193</v>
      </c>
      <c r="D61" s="70">
        <v>0.168</v>
      </c>
      <c r="E61" s="70">
        <v>3.666</v>
      </c>
      <c r="F61" s="70">
        <v>0.5669211517126141</v>
      </c>
      <c r="G61" s="71">
        <v>0.854</v>
      </c>
      <c r="H61" s="71">
        <v>1.44</v>
      </c>
      <c r="I61" s="71">
        <v>0.908</v>
      </c>
      <c r="J61" s="71">
        <v>0.382</v>
      </c>
      <c r="K61" s="71">
        <v>0.536</v>
      </c>
      <c r="L61" s="71">
        <v>0.705</v>
      </c>
      <c r="M61" s="71">
        <v>0.594</v>
      </c>
      <c r="N61" s="71">
        <v>0.769</v>
      </c>
      <c r="O61" s="71">
        <v>0.933</v>
      </c>
      <c r="P61" s="71">
        <v>0.689</v>
      </c>
      <c r="Q61" s="71">
        <v>1.323</v>
      </c>
      <c r="R61" s="71">
        <v>1.041</v>
      </c>
      <c r="S61" s="71">
        <v>1.428</v>
      </c>
      <c r="T61" s="71">
        <v>0.725</v>
      </c>
      <c r="U61" s="71">
        <v>1.003</v>
      </c>
      <c r="V61" s="71">
        <v>0.673</v>
      </c>
      <c r="W61" s="71">
        <v>3.666</v>
      </c>
      <c r="X61" s="71">
        <v>0.381</v>
      </c>
      <c r="Y61" s="71">
        <v>1.071</v>
      </c>
      <c r="Z61" s="71">
        <v>1.822</v>
      </c>
      <c r="AA61" s="71">
        <v>0.436</v>
      </c>
      <c r="AB61" s="71">
        <v>0.352</v>
      </c>
      <c r="AC61" s="71">
        <v>0.453</v>
      </c>
      <c r="AD61" s="71">
        <v>0.273</v>
      </c>
      <c r="AE61" s="71">
        <v>1.44</v>
      </c>
      <c r="AF61" s="71">
        <v>1.425</v>
      </c>
      <c r="AG61" s="71">
        <v>0.318</v>
      </c>
      <c r="AH61" s="71">
        <v>0.586</v>
      </c>
      <c r="AI61" s="71">
        <v>0.889</v>
      </c>
      <c r="AJ61" s="71">
        <v>0.548</v>
      </c>
      <c r="AK61" s="71">
        <v>0.96</v>
      </c>
      <c r="AL61" s="71">
        <v>1.252</v>
      </c>
      <c r="AM61" s="71">
        <v>0.224</v>
      </c>
      <c r="AN61" s="71">
        <v>0.168</v>
      </c>
      <c r="AO61" s="71">
        <v>0.467</v>
      </c>
      <c r="AP61" s="71">
        <v>0.932</v>
      </c>
      <c r="AQ61" s="71">
        <v>0.286</v>
      </c>
      <c r="AR61" s="71">
        <v>0.275</v>
      </c>
      <c r="AS61" s="71">
        <v>0.46</v>
      </c>
      <c r="AT61" s="71">
        <v>0.513</v>
      </c>
      <c r="AU61" s="71">
        <v>0.322</v>
      </c>
      <c r="AV61" s="71">
        <v>0.334</v>
      </c>
      <c r="AW61" s="71">
        <v>0.584</v>
      </c>
      <c r="AX61" s="71">
        <v>0.48</v>
      </c>
      <c r="AY61" s="71">
        <v>0.459</v>
      </c>
      <c r="AZ61" s="71">
        <v>0.392</v>
      </c>
      <c r="BA61" s="71">
        <v>0.635</v>
      </c>
      <c r="BB61" s="71">
        <v>1.137</v>
      </c>
      <c r="BC61" s="71">
        <v>0.534</v>
      </c>
      <c r="BD61" s="71">
        <v>0.468</v>
      </c>
      <c r="BE61" s="71">
        <v>1.264</v>
      </c>
      <c r="BF61" s="71">
        <v>3.385</v>
      </c>
      <c r="BG61" s="71">
        <v>0.535</v>
      </c>
      <c r="BH61" s="71">
        <v>0.394</v>
      </c>
      <c r="BI61" s="71">
        <v>0.968</v>
      </c>
      <c r="BJ61" s="71">
        <v>0.798</v>
      </c>
      <c r="BK61" s="71">
        <v>0.62</v>
      </c>
      <c r="BL61" s="71">
        <v>0.385</v>
      </c>
      <c r="BM61" s="71">
        <v>0.566</v>
      </c>
      <c r="BN61" s="71">
        <v>0.584</v>
      </c>
      <c r="BO61" s="71">
        <v>0.398</v>
      </c>
      <c r="BP61" s="71">
        <v>0.443</v>
      </c>
      <c r="BQ61" s="71">
        <v>0.779</v>
      </c>
      <c r="BR61" s="71">
        <v>0.46</v>
      </c>
      <c r="BS61" s="71">
        <v>0.345</v>
      </c>
      <c r="BT61" s="71">
        <v>3.15</v>
      </c>
      <c r="BU61" s="71">
        <v>0.457</v>
      </c>
      <c r="BV61" s="71">
        <v>0.46</v>
      </c>
      <c r="BW61" s="71">
        <v>0.4</v>
      </c>
      <c r="BX61" s="71">
        <v>0.476</v>
      </c>
      <c r="BY61" s="71">
        <v>0.461</v>
      </c>
      <c r="BZ61" s="71">
        <v>0.332</v>
      </c>
      <c r="CA61" s="71">
        <v>0.702</v>
      </c>
      <c r="CB61" s="71">
        <v>0.596</v>
      </c>
      <c r="CC61" s="71">
        <v>0.47</v>
      </c>
      <c r="CD61" s="71">
        <v>0.582</v>
      </c>
      <c r="CE61" s="71">
        <v>1.187</v>
      </c>
      <c r="CF61" s="71">
        <v>0.284</v>
      </c>
      <c r="CG61" s="71">
        <v>0.56</v>
      </c>
      <c r="CH61" s="71">
        <v>0.354</v>
      </c>
      <c r="CI61" s="71">
        <v>0.565</v>
      </c>
      <c r="CJ61" s="71">
        <v>0.54</v>
      </c>
      <c r="CK61" s="71">
        <v>1.66</v>
      </c>
      <c r="CL61" s="72"/>
      <c r="CM61" s="71">
        <v>1.025</v>
      </c>
      <c r="CN61" s="73">
        <v>0.176</v>
      </c>
      <c r="CO61" s="71">
        <v>0.585</v>
      </c>
      <c r="CP61" s="71">
        <v>0.798</v>
      </c>
      <c r="CQ61" s="71">
        <v>0.664</v>
      </c>
      <c r="CR61" s="71">
        <v>0.274</v>
      </c>
      <c r="CS61" s="71">
        <v>0.306</v>
      </c>
      <c r="CT61" s="71">
        <v>1.275</v>
      </c>
      <c r="CU61" s="71">
        <v>0.496</v>
      </c>
      <c r="CV61" s="71">
        <v>0.436</v>
      </c>
      <c r="CW61" s="71">
        <v>1.275</v>
      </c>
      <c r="CX61" s="71">
        <v>0.936</v>
      </c>
      <c r="CY61" s="71">
        <v>0.88</v>
      </c>
      <c r="CZ61" s="71">
        <v>0.369</v>
      </c>
      <c r="DA61" s="71">
        <v>1.103</v>
      </c>
      <c r="DB61" s="71">
        <v>0.534</v>
      </c>
      <c r="DC61" s="71">
        <v>0.925</v>
      </c>
      <c r="DD61" s="71">
        <v>1.073</v>
      </c>
      <c r="DE61" s="71">
        <v>0.727</v>
      </c>
      <c r="DF61" s="71">
        <v>1.002</v>
      </c>
      <c r="DG61" s="71">
        <v>0.736</v>
      </c>
      <c r="DH61" s="71">
        <v>0.206</v>
      </c>
      <c r="DI61" s="71">
        <v>0.404</v>
      </c>
      <c r="DJ61" s="71">
        <v>0.616</v>
      </c>
      <c r="DK61" s="71">
        <v>1.082</v>
      </c>
      <c r="DL61" s="71">
        <v>1.914</v>
      </c>
      <c r="DM61" s="71">
        <v>1.078</v>
      </c>
      <c r="DN61" s="71">
        <v>1.439</v>
      </c>
      <c r="DO61" s="71">
        <v>1.277</v>
      </c>
      <c r="DP61" s="71">
        <v>0.727</v>
      </c>
      <c r="DQ61" s="71">
        <v>0.752</v>
      </c>
      <c r="DR61" s="71">
        <v>0.428</v>
      </c>
    </row>
    <row r="62" spans="1:122" ht="11.25" customHeight="1">
      <c r="A62" s="68" t="s">
        <v>8</v>
      </c>
      <c r="B62" s="69">
        <v>114</v>
      </c>
      <c r="C62" s="70">
        <v>0.9163236842105261</v>
      </c>
      <c r="D62" s="70">
        <v>0.0939</v>
      </c>
      <c r="E62" s="70">
        <v>17.619</v>
      </c>
      <c r="F62" s="70">
        <v>1.7444208948743263</v>
      </c>
      <c r="G62" s="71">
        <v>1.394</v>
      </c>
      <c r="H62" s="71">
        <v>1.349</v>
      </c>
      <c r="I62" s="71">
        <v>1.165</v>
      </c>
      <c r="J62" s="71">
        <v>0.456</v>
      </c>
      <c r="K62" s="71">
        <v>0.608</v>
      </c>
      <c r="L62" s="71">
        <v>0.377</v>
      </c>
      <c r="M62" s="71">
        <v>0.839</v>
      </c>
      <c r="N62" s="71">
        <v>1.262</v>
      </c>
      <c r="O62" s="71">
        <v>1.802</v>
      </c>
      <c r="P62" s="71">
        <v>0.496</v>
      </c>
      <c r="Q62" s="71">
        <v>0.717</v>
      </c>
      <c r="R62" s="71">
        <v>0.949</v>
      </c>
      <c r="S62" s="71">
        <v>1.353</v>
      </c>
      <c r="T62" s="71">
        <v>0.449</v>
      </c>
      <c r="U62" s="71">
        <v>3.779</v>
      </c>
      <c r="V62" s="71">
        <v>0.901</v>
      </c>
      <c r="W62" s="71">
        <v>2.579</v>
      </c>
      <c r="X62" s="71">
        <v>0.629</v>
      </c>
      <c r="Y62" s="71">
        <v>2.808</v>
      </c>
      <c r="Z62" s="71">
        <v>1.281</v>
      </c>
      <c r="AA62" s="71">
        <v>0.185</v>
      </c>
      <c r="AB62" s="71">
        <v>0.112</v>
      </c>
      <c r="AC62" s="71">
        <v>0.32</v>
      </c>
      <c r="AD62" s="71">
        <v>0.184</v>
      </c>
      <c r="AE62" s="71">
        <v>1.917</v>
      </c>
      <c r="AF62" s="71">
        <v>1.946</v>
      </c>
      <c r="AG62" s="71">
        <v>0.165</v>
      </c>
      <c r="AH62" s="71">
        <v>0.927</v>
      </c>
      <c r="AI62" s="71">
        <v>0.184</v>
      </c>
      <c r="AJ62" s="71">
        <v>0.225</v>
      </c>
      <c r="AK62" s="71">
        <v>0.98</v>
      </c>
      <c r="AL62" s="71">
        <v>0.332</v>
      </c>
      <c r="AM62" s="71">
        <v>0.1</v>
      </c>
      <c r="AN62" s="71">
        <v>0.138</v>
      </c>
      <c r="AO62" s="71">
        <v>0.225</v>
      </c>
      <c r="AP62" s="71">
        <v>0.333</v>
      </c>
      <c r="AQ62" s="71">
        <v>0.211</v>
      </c>
      <c r="AR62" s="71">
        <v>0.228</v>
      </c>
      <c r="AS62" s="71">
        <v>0.463</v>
      </c>
      <c r="AT62" s="71">
        <v>1.288</v>
      </c>
      <c r="AU62" s="71">
        <v>0.221</v>
      </c>
      <c r="AV62" s="71">
        <v>0.445</v>
      </c>
      <c r="AW62" s="71">
        <v>0.182</v>
      </c>
      <c r="AX62" s="71">
        <v>0.633</v>
      </c>
      <c r="AY62" s="71">
        <v>0.412</v>
      </c>
      <c r="AZ62" s="71">
        <v>0.148</v>
      </c>
      <c r="BA62" s="71">
        <v>0.626</v>
      </c>
      <c r="BB62" s="71">
        <v>0.83</v>
      </c>
      <c r="BC62" s="71">
        <v>0.199</v>
      </c>
      <c r="BD62" s="71">
        <v>4.084</v>
      </c>
      <c r="BE62" s="71">
        <v>0.257</v>
      </c>
      <c r="BF62" s="71">
        <v>0.456</v>
      </c>
      <c r="BG62" s="71">
        <v>0.24</v>
      </c>
      <c r="BH62" s="71">
        <v>0.198</v>
      </c>
      <c r="BI62" s="71">
        <v>0.205</v>
      </c>
      <c r="BJ62" s="71">
        <v>0.67</v>
      </c>
      <c r="BK62" s="71">
        <v>0.122</v>
      </c>
      <c r="BL62" s="71">
        <v>0.19</v>
      </c>
      <c r="BM62" s="71">
        <v>0.72</v>
      </c>
      <c r="BN62" s="71">
        <v>0.408</v>
      </c>
      <c r="BO62" s="71">
        <v>0.438</v>
      </c>
      <c r="BP62" s="71">
        <v>0.161</v>
      </c>
      <c r="BQ62" s="71">
        <v>0.286</v>
      </c>
      <c r="BR62" s="71">
        <v>0.309</v>
      </c>
      <c r="BS62" s="71">
        <v>0.157</v>
      </c>
      <c r="BT62" s="71">
        <v>0.43</v>
      </c>
      <c r="BU62" s="71">
        <v>0.324</v>
      </c>
      <c r="BV62" s="71">
        <v>0.978</v>
      </c>
      <c r="BW62" s="71">
        <v>0.223</v>
      </c>
      <c r="BX62" s="71">
        <v>0.441</v>
      </c>
      <c r="BY62" s="71">
        <v>0.259</v>
      </c>
      <c r="BZ62" s="71">
        <v>0.27</v>
      </c>
      <c r="CA62" s="71">
        <v>0.0939</v>
      </c>
      <c r="CB62" s="71">
        <v>0.216</v>
      </c>
      <c r="CC62" s="71">
        <v>0.111</v>
      </c>
      <c r="CD62" s="71">
        <v>0.491</v>
      </c>
      <c r="CE62" s="71">
        <v>0.126</v>
      </c>
      <c r="CF62" s="71">
        <v>0.128</v>
      </c>
      <c r="CG62" s="71">
        <v>0.718</v>
      </c>
      <c r="CH62" s="71">
        <v>1.057</v>
      </c>
      <c r="CI62" s="71">
        <v>0.615</v>
      </c>
      <c r="CJ62" s="71">
        <v>2.777</v>
      </c>
      <c r="CK62" s="71">
        <v>0.942</v>
      </c>
      <c r="CL62" s="72"/>
      <c r="CM62" s="71">
        <v>0.432</v>
      </c>
      <c r="CN62" s="73">
        <v>2.501</v>
      </c>
      <c r="CO62" s="71">
        <v>1.659</v>
      </c>
      <c r="CP62" s="71">
        <v>0.12</v>
      </c>
      <c r="CQ62" s="71">
        <v>0.657</v>
      </c>
      <c r="CR62" s="71">
        <v>0.203</v>
      </c>
      <c r="CS62" s="71">
        <v>0.573</v>
      </c>
      <c r="CT62" s="71">
        <v>1.352</v>
      </c>
      <c r="CU62" s="71">
        <v>0.477</v>
      </c>
      <c r="CV62" s="71">
        <v>0.482</v>
      </c>
      <c r="CW62" s="71">
        <v>1.352</v>
      </c>
      <c r="CX62" s="71">
        <v>1.785</v>
      </c>
      <c r="CY62" s="71">
        <v>1.238</v>
      </c>
      <c r="CZ62" s="71">
        <v>0.251</v>
      </c>
      <c r="DA62" s="71">
        <v>0.657</v>
      </c>
      <c r="DB62" s="71">
        <v>0.563</v>
      </c>
      <c r="DC62" s="71">
        <v>2.715</v>
      </c>
      <c r="DD62" s="71">
        <v>2.373</v>
      </c>
      <c r="DE62" s="71">
        <v>0.356</v>
      </c>
      <c r="DF62" s="71">
        <v>0.816</v>
      </c>
      <c r="DG62" s="71">
        <v>1.251</v>
      </c>
      <c r="DH62" s="71">
        <v>0.199</v>
      </c>
      <c r="DI62" s="71">
        <v>0.398</v>
      </c>
      <c r="DJ62" s="71">
        <v>0.426</v>
      </c>
      <c r="DK62" s="71">
        <v>0.83</v>
      </c>
      <c r="DL62" s="71">
        <v>0.975</v>
      </c>
      <c r="DM62" s="71">
        <v>1.588</v>
      </c>
      <c r="DN62" s="71">
        <v>17.619</v>
      </c>
      <c r="DO62" s="71">
        <v>1.701</v>
      </c>
      <c r="DP62" s="71">
        <v>0.779</v>
      </c>
      <c r="DQ62" s="71">
        <v>1.85</v>
      </c>
      <c r="DR62" s="71">
        <v>0.331</v>
      </c>
    </row>
    <row r="63" spans="1:122" ht="11.25" customHeight="1">
      <c r="A63" s="68" t="s">
        <v>14</v>
      </c>
      <c r="B63" s="69">
        <v>114</v>
      </c>
      <c r="C63" s="70">
        <v>0.8380175438596492</v>
      </c>
      <c r="D63" s="70">
        <v>0</v>
      </c>
      <c r="E63" s="70">
        <v>5.135</v>
      </c>
      <c r="F63" s="70">
        <v>0.6920400047058449</v>
      </c>
      <c r="G63" s="71">
        <v>1.025</v>
      </c>
      <c r="H63" s="71">
        <v>1.292</v>
      </c>
      <c r="I63" s="71">
        <v>1.151</v>
      </c>
      <c r="J63" s="71">
        <v>0.575</v>
      </c>
      <c r="K63" s="71">
        <v>0.724</v>
      </c>
      <c r="L63" s="71">
        <v>0.598</v>
      </c>
      <c r="M63" s="71">
        <v>0.594</v>
      </c>
      <c r="N63" s="71">
        <v>1.158</v>
      </c>
      <c r="O63" s="71">
        <v>0.978</v>
      </c>
      <c r="P63" s="71">
        <v>0.241</v>
      </c>
      <c r="Q63" s="71">
        <v>0.584</v>
      </c>
      <c r="R63" s="71">
        <v>0.862</v>
      </c>
      <c r="S63" s="71">
        <v>1.212</v>
      </c>
      <c r="T63" s="71">
        <v>0.296</v>
      </c>
      <c r="U63" s="71">
        <v>1.855</v>
      </c>
      <c r="V63" s="71">
        <v>0.619</v>
      </c>
      <c r="W63" s="71">
        <v>2.359</v>
      </c>
      <c r="X63" s="71">
        <v>0.544</v>
      </c>
      <c r="Y63" s="71">
        <v>2.402</v>
      </c>
      <c r="Z63" s="71">
        <v>0.635</v>
      </c>
      <c r="AA63" s="71">
        <v>0.293</v>
      </c>
      <c r="AB63" s="71">
        <v>0.195</v>
      </c>
      <c r="AC63" s="71">
        <v>0.34</v>
      </c>
      <c r="AD63" s="71">
        <v>0.24</v>
      </c>
      <c r="AE63" s="71">
        <v>2.118</v>
      </c>
      <c r="AF63" s="71">
        <v>2.137</v>
      </c>
      <c r="AG63" s="71">
        <v>0.272</v>
      </c>
      <c r="AH63" s="71">
        <v>1.445</v>
      </c>
      <c r="AI63" s="71">
        <v>0.246</v>
      </c>
      <c r="AJ63" s="71">
        <v>0.299</v>
      </c>
      <c r="AK63" s="71">
        <v>1.641</v>
      </c>
      <c r="AL63" s="71">
        <v>0.362</v>
      </c>
      <c r="AM63" s="71">
        <v>0</v>
      </c>
      <c r="AN63" s="71">
        <v>0.173</v>
      </c>
      <c r="AO63" s="71">
        <v>0.3</v>
      </c>
      <c r="AP63" s="71">
        <v>0.603</v>
      </c>
      <c r="AQ63" s="71">
        <v>0.244</v>
      </c>
      <c r="AR63" s="71">
        <v>0.403</v>
      </c>
      <c r="AS63" s="71">
        <v>0.428</v>
      </c>
      <c r="AT63" s="71">
        <v>1.06</v>
      </c>
      <c r="AU63" s="71">
        <v>0.346</v>
      </c>
      <c r="AV63" s="71">
        <v>0.949</v>
      </c>
      <c r="AW63" s="71">
        <v>0.216</v>
      </c>
      <c r="AX63" s="71">
        <v>0.493</v>
      </c>
      <c r="AY63" s="71">
        <v>0.32</v>
      </c>
      <c r="AZ63" s="71">
        <v>0.249</v>
      </c>
      <c r="BA63" s="71">
        <v>1.613</v>
      </c>
      <c r="BB63" s="71">
        <v>1.63</v>
      </c>
      <c r="BC63" s="71">
        <v>0.214</v>
      </c>
      <c r="BD63" s="71">
        <v>0.54</v>
      </c>
      <c r="BE63" s="71">
        <v>0.28</v>
      </c>
      <c r="BF63" s="71">
        <v>0.37</v>
      </c>
      <c r="BG63" s="71">
        <v>0.425</v>
      </c>
      <c r="BH63" s="71">
        <v>0.425</v>
      </c>
      <c r="BI63" s="71">
        <v>0.469</v>
      </c>
      <c r="BJ63" s="71">
        <v>0.955</v>
      </c>
      <c r="BK63" s="71">
        <v>0.301</v>
      </c>
      <c r="BL63" s="71">
        <v>0.334</v>
      </c>
      <c r="BM63" s="71">
        <v>0.474</v>
      </c>
      <c r="BN63" s="71">
        <v>0.84</v>
      </c>
      <c r="BO63" s="71">
        <v>0.719</v>
      </c>
      <c r="BP63" s="71">
        <v>0.265</v>
      </c>
      <c r="BQ63" s="71">
        <v>0.345</v>
      </c>
      <c r="BR63" s="71">
        <v>0.622</v>
      </c>
      <c r="BS63" s="71">
        <v>0.484</v>
      </c>
      <c r="BT63" s="71">
        <v>1.145</v>
      </c>
      <c r="BU63" s="71">
        <v>0.776</v>
      </c>
      <c r="BV63" s="71">
        <v>2.134</v>
      </c>
      <c r="BW63" s="71">
        <v>0.491</v>
      </c>
      <c r="BX63" s="71">
        <v>1.062</v>
      </c>
      <c r="BY63" s="71">
        <v>0.239</v>
      </c>
      <c r="BZ63" s="71">
        <v>0.377</v>
      </c>
      <c r="CA63" s="71">
        <v>0.969</v>
      </c>
      <c r="CB63" s="71">
        <v>0.415</v>
      </c>
      <c r="CC63" s="71">
        <v>0.206</v>
      </c>
      <c r="CD63" s="71">
        <v>0.667</v>
      </c>
      <c r="CE63" s="71">
        <v>1.716</v>
      </c>
      <c r="CF63" s="71">
        <v>0.259</v>
      </c>
      <c r="CG63" s="71">
        <v>1.498</v>
      </c>
      <c r="CH63" s="71">
        <v>2.139</v>
      </c>
      <c r="CI63" s="71">
        <v>0.745</v>
      </c>
      <c r="CJ63" s="71">
        <v>0.903</v>
      </c>
      <c r="CK63" s="71">
        <v>1.251</v>
      </c>
      <c r="CL63" s="72"/>
      <c r="CM63" s="71">
        <v>0.46</v>
      </c>
      <c r="CN63" s="73">
        <v>4.699</v>
      </c>
      <c r="CO63" s="71">
        <v>0.741</v>
      </c>
      <c r="CP63" s="71">
        <v>1.401</v>
      </c>
      <c r="CQ63" s="71">
        <v>1.006</v>
      </c>
      <c r="CR63" s="71">
        <v>0.17</v>
      </c>
      <c r="CS63" s="71">
        <v>0.63</v>
      </c>
      <c r="CT63" s="71">
        <v>1.389</v>
      </c>
      <c r="CU63" s="71">
        <v>0.546</v>
      </c>
      <c r="CV63" s="71">
        <v>0.548</v>
      </c>
      <c r="CW63" s="71">
        <v>1.389</v>
      </c>
      <c r="CX63" s="71">
        <v>1.472</v>
      </c>
      <c r="CY63" s="71">
        <v>1.17</v>
      </c>
      <c r="CZ63" s="71">
        <v>0.334</v>
      </c>
      <c r="DA63" s="71">
        <v>0.803</v>
      </c>
      <c r="DB63" s="71">
        <v>0.622</v>
      </c>
      <c r="DC63" s="71">
        <v>5.135</v>
      </c>
      <c r="DD63" s="71">
        <v>1.775</v>
      </c>
      <c r="DE63" s="71">
        <v>0.589</v>
      </c>
      <c r="DF63" s="71">
        <v>1.039</v>
      </c>
      <c r="DG63" s="71">
        <v>1.022</v>
      </c>
      <c r="DH63" s="71">
        <v>0.308</v>
      </c>
      <c r="DI63" s="71">
        <v>0.375</v>
      </c>
      <c r="DJ63" s="71">
        <v>0.333</v>
      </c>
      <c r="DK63" s="71">
        <v>0.716</v>
      </c>
      <c r="DL63" s="71">
        <v>1.016</v>
      </c>
      <c r="DM63" s="71">
        <v>1.577</v>
      </c>
      <c r="DN63" s="71">
        <v>1.901</v>
      </c>
      <c r="DO63" s="71">
        <v>1.878</v>
      </c>
      <c r="DP63" s="71">
        <v>0.539</v>
      </c>
      <c r="DQ63" s="71">
        <v>0.906</v>
      </c>
      <c r="DR63" s="71">
        <v>0.371</v>
      </c>
    </row>
    <row r="64" spans="1:122" ht="11.25" customHeight="1">
      <c r="A64" s="68" t="s">
        <v>34</v>
      </c>
      <c r="B64" s="69">
        <v>114</v>
      </c>
      <c r="C64" s="70">
        <v>9.830061403508772</v>
      </c>
      <c r="D64" s="70">
        <v>0.711</v>
      </c>
      <c r="E64" s="70">
        <v>31.417</v>
      </c>
      <c r="F64" s="70">
        <v>6.46964014059988</v>
      </c>
      <c r="G64" s="71">
        <v>29.351</v>
      </c>
      <c r="H64" s="71">
        <v>29.907</v>
      </c>
      <c r="I64" s="71">
        <v>12.152</v>
      </c>
      <c r="J64" s="71">
        <v>4.703</v>
      </c>
      <c r="K64" s="71">
        <v>9.095</v>
      </c>
      <c r="L64" s="71">
        <v>5.724</v>
      </c>
      <c r="M64" s="71">
        <v>5.745</v>
      </c>
      <c r="N64" s="71">
        <v>7.703</v>
      </c>
      <c r="O64" s="71">
        <v>9.4</v>
      </c>
      <c r="P64" s="71">
        <v>4.062</v>
      </c>
      <c r="Q64" s="71">
        <v>24.803</v>
      </c>
      <c r="R64" s="71">
        <v>15.225</v>
      </c>
      <c r="S64" s="71">
        <v>13.513</v>
      </c>
      <c r="T64" s="71">
        <v>4.971</v>
      </c>
      <c r="U64" s="71">
        <v>8.339</v>
      </c>
      <c r="V64" s="71">
        <v>13.798</v>
      </c>
      <c r="W64" s="71">
        <v>31.417</v>
      </c>
      <c r="X64" s="71">
        <v>3.038</v>
      </c>
      <c r="Y64" s="71">
        <v>19.631</v>
      </c>
      <c r="Z64" s="71">
        <v>29.453</v>
      </c>
      <c r="AA64" s="71">
        <v>2.119</v>
      </c>
      <c r="AB64" s="71">
        <v>1.462</v>
      </c>
      <c r="AC64" s="71">
        <v>15.423</v>
      </c>
      <c r="AD64" s="71">
        <v>3.874</v>
      </c>
      <c r="AE64" s="71">
        <v>26.409</v>
      </c>
      <c r="AF64" s="71">
        <v>22.513</v>
      </c>
      <c r="AG64" s="71">
        <v>2.588</v>
      </c>
      <c r="AH64" s="71">
        <v>13.847</v>
      </c>
      <c r="AI64" s="71">
        <v>9.459</v>
      </c>
      <c r="AJ64" s="71">
        <v>2.771</v>
      </c>
      <c r="AK64" s="71">
        <v>15.97</v>
      </c>
      <c r="AL64" s="71">
        <v>10.233</v>
      </c>
      <c r="AM64" s="71">
        <v>0.711</v>
      </c>
      <c r="AN64" s="71">
        <v>2.343</v>
      </c>
      <c r="AO64" s="71">
        <v>5.151</v>
      </c>
      <c r="AP64" s="71">
        <v>6.959</v>
      </c>
      <c r="AQ64" s="71">
        <v>3.433</v>
      </c>
      <c r="AR64" s="71">
        <v>4.745</v>
      </c>
      <c r="AS64" s="71">
        <v>4.424</v>
      </c>
      <c r="AT64" s="71">
        <v>11.47</v>
      </c>
      <c r="AU64" s="71">
        <v>3.797</v>
      </c>
      <c r="AV64" s="71">
        <v>6.02</v>
      </c>
      <c r="AW64" s="71">
        <v>5.732</v>
      </c>
      <c r="AX64" s="71">
        <v>6.162</v>
      </c>
      <c r="AY64" s="71">
        <v>5.447</v>
      </c>
      <c r="AZ64" s="71">
        <v>5.013</v>
      </c>
      <c r="BA64" s="71">
        <v>7.513</v>
      </c>
      <c r="BB64" s="71">
        <v>11.717</v>
      </c>
      <c r="BC64" s="71">
        <v>3.62</v>
      </c>
      <c r="BD64" s="71">
        <v>5.623</v>
      </c>
      <c r="BE64" s="71">
        <v>10.687</v>
      </c>
      <c r="BF64" s="71">
        <v>11.422</v>
      </c>
      <c r="BG64" s="71">
        <v>5.074</v>
      </c>
      <c r="BH64" s="71">
        <v>6.502</v>
      </c>
      <c r="BI64" s="71">
        <v>7.984</v>
      </c>
      <c r="BJ64" s="71">
        <v>7.124</v>
      </c>
      <c r="BK64" s="71">
        <v>5.248</v>
      </c>
      <c r="BL64" s="71">
        <v>4.676</v>
      </c>
      <c r="BM64" s="71">
        <v>11.936</v>
      </c>
      <c r="BN64" s="71">
        <v>11.294</v>
      </c>
      <c r="BO64" s="71">
        <v>6.054</v>
      </c>
      <c r="BP64" s="71">
        <v>6.728</v>
      </c>
      <c r="BQ64" s="71">
        <v>9.543</v>
      </c>
      <c r="BR64" s="71">
        <v>7.529</v>
      </c>
      <c r="BS64" s="71">
        <v>7.54</v>
      </c>
      <c r="BT64" s="71">
        <v>6.226</v>
      </c>
      <c r="BU64" s="71">
        <v>11.925</v>
      </c>
      <c r="BV64" s="71">
        <v>10.815</v>
      </c>
      <c r="BW64" s="71">
        <v>9.641</v>
      </c>
      <c r="BX64" s="71">
        <v>10.139</v>
      </c>
      <c r="BY64" s="71">
        <v>2.984</v>
      </c>
      <c r="BZ64" s="71">
        <v>4.776</v>
      </c>
      <c r="CA64" s="71">
        <v>9.73</v>
      </c>
      <c r="CB64" s="71">
        <v>7.202</v>
      </c>
      <c r="CC64" s="71">
        <v>5.431</v>
      </c>
      <c r="CD64" s="71">
        <v>8.499</v>
      </c>
      <c r="CE64" s="71">
        <v>15.649</v>
      </c>
      <c r="CF64" s="71">
        <v>6.691</v>
      </c>
      <c r="CG64" s="71">
        <v>9.016</v>
      </c>
      <c r="CH64" s="71">
        <v>10.187</v>
      </c>
      <c r="CI64" s="71">
        <v>11.092</v>
      </c>
      <c r="CJ64" s="71">
        <v>8.775</v>
      </c>
      <c r="CK64" s="71">
        <v>14.894</v>
      </c>
      <c r="CL64" s="72"/>
      <c r="CM64" s="71">
        <v>6.092</v>
      </c>
      <c r="CN64" s="73">
        <v>15.18</v>
      </c>
      <c r="CO64" s="71">
        <v>14.424</v>
      </c>
      <c r="CP64" s="71">
        <v>15.416</v>
      </c>
      <c r="CQ64" s="71">
        <v>10.728</v>
      </c>
      <c r="CR64" s="71">
        <v>3.964</v>
      </c>
      <c r="CS64" s="71">
        <v>8.666</v>
      </c>
      <c r="CT64" s="71">
        <v>17.295</v>
      </c>
      <c r="CU64" s="71">
        <v>6.029</v>
      </c>
      <c r="CV64" s="71">
        <v>5.982</v>
      </c>
      <c r="CW64" s="71">
        <v>17.295</v>
      </c>
      <c r="CX64" s="71">
        <v>8.091</v>
      </c>
      <c r="CY64" s="71">
        <v>14.745</v>
      </c>
      <c r="CZ64" s="71">
        <v>5.309</v>
      </c>
      <c r="DA64" s="71">
        <v>6.74</v>
      </c>
      <c r="DB64" s="71">
        <v>6.339</v>
      </c>
      <c r="DC64" s="71">
        <v>17.504</v>
      </c>
      <c r="DD64" s="71">
        <v>21.128</v>
      </c>
      <c r="DE64" s="71">
        <v>4.67</v>
      </c>
      <c r="DF64" s="71">
        <v>16.617</v>
      </c>
      <c r="DG64" s="71">
        <v>10.752</v>
      </c>
      <c r="DH64" s="71">
        <v>3.456</v>
      </c>
      <c r="DI64" s="71">
        <v>4.726</v>
      </c>
      <c r="DJ64" s="71">
        <v>5.006</v>
      </c>
      <c r="DK64" s="71">
        <v>11.712</v>
      </c>
      <c r="DL64" s="71">
        <v>8.904</v>
      </c>
      <c r="DM64" s="71">
        <v>16.091</v>
      </c>
      <c r="DN64" s="71">
        <v>25.806</v>
      </c>
      <c r="DO64" s="71">
        <v>13.704</v>
      </c>
      <c r="DP64" s="71">
        <v>8.172</v>
      </c>
      <c r="DQ64" s="71">
        <v>9.211</v>
      </c>
      <c r="DR64" s="71">
        <v>4.462</v>
      </c>
    </row>
    <row r="65" spans="1:122" ht="11.25" customHeight="1">
      <c r="A65" s="68" t="s">
        <v>54</v>
      </c>
      <c r="B65" s="69">
        <v>114</v>
      </c>
      <c r="C65" s="70">
        <v>1.2520245614035077</v>
      </c>
      <c r="D65" s="70">
        <v>0.0998</v>
      </c>
      <c r="E65" s="70">
        <v>5.071</v>
      </c>
      <c r="F65" s="70">
        <v>0.8365257820044426</v>
      </c>
      <c r="G65" s="71">
        <v>4.26</v>
      </c>
      <c r="H65" s="71">
        <v>4.784</v>
      </c>
      <c r="I65" s="71">
        <v>2.005</v>
      </c>
      <c r="J65" s="71">
        <v>0.849</v>
      </c>
      <c r="K65" s="71">
        <v>1.528</v>
      </c>
      <c r="L65" s="71">
        <v>1.186</v>
      </c>
      <c r="M65" s="71">
        <v>1.053</v>
      </c>
      <c r="N65" s="71">
        <v>1.012</v>
      </c>
      <c r="O65" s="71">
        <v>1.266</v>
      </c>
      <c r="P65" s="71">
        <v>0.644</v>
      </c>
      <c r="Q65" s="71">
        <v>1.61</v>
      </c>
      <c r="R65" s="71">
        <v>1.798</v>
      </c>
      <c r="S65" s="71">
        <v>1.857</v>
      </c>
      <c r="T65" s="71">
        <v>0.718</v>
      </c>
      <c r="U65" s="71">
        <v>1.093</v>
      </c>
      <c r="V65" s="71">
        <v>1.478</v>
      </c>
      <c r="W65" s="71">
        <v>5.071</v>
      </c>
      <c r="X65" s="71">
        <v>0.608</v>
      </c>
      <c r="Y65" s="71">
        <v>1.728</v>
      </c>
      <c r="Z65" s="71">
        <v>2.458</v>
      </c>
      <c r="AA65" s="71">
        <v>0.417</v>
      </c>
      <c r="AB65" s="71">
        <v>0.264</v>
      </c>
      <c r="AC65" s="71">
        <v>1.101</v>
      </c>
      <c r="AD65" s="71">
        <v>0.449</v>
      </c>
      <c r="AE65" s="71">
        <v>4.456</v>
      </c>
      <c r="AF65" s="71">
        <v>1.94</v>
      </c>
      <c r="AG65" s="71">
        <v>0.516</v>
      </c>
      <c r="AH65" s="71">
        <v>0.129</v>
      </c>
      <c r="AI65" s="71">
        <v>0.79</v>
      </c>
      <c r="AJ65" s="71">
        <v>0.814</v>
      </c>
      <c r="AK65" s="71">
        <v>1.705</v>
      </c>
      <c r="AL65" s="71">
        <v>0.966</v>
      </c>
      <c r="AM65" s="71">
        <v>0.405</v>
      </c>
      <c r="AN65" s="71">
        <v>0.449</v>
      </c>
      <c r="AO65" s="71">
        <v>0.984</v>
      </c>
      <c r="AP65" s="71">
        <v>1.175</v>
      </c>
      <c r="AQ65" s="71">
        <v>1.2</v>
      </c>
      <c r="AR65" s="71">
        <v>1.192</v>
      </c>
      <c r="AS65" s="71">
        <v>1.56</v>
      </c>
      <c r="AT65" s="71">
        <v>1.837</v>
      </c>
      <c r="AU65" s="71">
        <v>0.972</v>
      </c>
      <c r="AV65" s="71">
        <v>1.077</v>
      </c>
      <c r="AW65" s="71">
        <v>0.836</v>
      </c>
      <c r="AX65" s="71">
        <v>1.068</v>
      </c>
      <c r="AY65" s="71">
        <v>0.698</v>
      </c>
      <c r="AZ65" s="71">
        <v>0.669</v>
      </c>
      <c r="BA65" s="71">
        <v>0.906</v>
      </c>
      <c r="BB65" s="71">
        <v>0.156</v>
      </c>
      <c r="BC65" s="71">
        <v>1.107</v>
      </c>
      <c r="BD65" s="71">
        <v>1.089</v>
      </c>
      <c r="BE65" s="71">
        <v>2.05</v>
      </c>
      <c r="BF65" s="71">
        <v>1.699</v>
      </c>
      <c r="BG65" s="71">
        <v>0.746</v>
      </c>
      <c r="BH65" s="71">
        <v>0.983</v>
      </c>
      <c r="BI65" s="71">
        <v>1.523</v>
      </c>
      <c r="BJ65" s="71">
        <v>1.57</v>
      </c>
      <c r="BK65" s="71">
        <v>1.282</v>
      </c>
      <c r="BL65" s="71">
        <v>0.679</v>
      </c>
      <c r="BM65" s="71">
        <v>2.136</v>
      </c>
      <c r="BN65" s="71">
        <v>1.184</v>
      </c>
      <c r="BO65" s="71">
        <v>1.092</v>
      </c>
      <c r="BP65" s="71">
        <v>0.753</v>
      </c>
      <c r="BQ65" s="71">
        <v>1.687</v>
      </c>
      <c r="BR65" s="71">
        <v>1.217</v>
      </c>
      <c r="BS65" s="71">
        <v>2.25</v>
      </c>
      <c r="BT65" s="71">
        <v>2.425</v>
      </c>
      <c r="BU65" s="71">
        <v>1.289</v>
      </c>
      <c r="BV65" s="71">
        <v>1.367</v>
      </c>
      <c r="BW65" s="71">
        <v>0.0998</v>
      </c>
      <c r="BX65" s="71">
        <v>0.108</v>
      </c>
      <c r="BY65" s="71">
        <v>0.715</v>
      </c>
      <c r="BZ65" s="71">
        <v>0.873</v>
      </c>
      <c r="CA65" s="71">
        <v>1.195</v>
      </c>
      <c r="CB65" s="71">
        <v>1.446</v>
      </c>
      <c r="CC65" s="71">
        <v>0.793</v>
      </c>
      <c r="CD65" s="71">
        <v>1.044</v>
      </c>
      <c r="CE65" s="71">
        <v>1.655</v>
      </c>
      <c r="CF65" s="71">
        <v>0.704</v>
      </c>
      <c r="CG65" s="71">
        <v>0.689</v>
      </c>
      <c r="CH65" s="71">
        <v>1.558</v>
      </c>
      <c r="CI65" s="71">
        <v>1.289</v>
      </c>
      <c r="CJ65" s="71">
        <v>1.443</v>
      </c>
      <c r="CK65" s="71">
        <v>1.532</v>
      </c>
      <c r="CL65" s="72"/>
      <c r="CM65" s="71">
        <v>1.022</v>
      </c>
      <c r="CN65" s="73">
        <v>0.493</v>
      </c>
      <c r="CO65" s="71">
        <v>1.405</v>
      </c>
      <c r="CP65" s="71">
        <v>1.53</v>
      </c>
      <c r="CQ65" s="71">
        <v>1.035</v>
      </c>
      <c r="CR65" s="71">
        <v>0.435</v>
      </c>
      <c r="CS65" s="71">
        <v>0.718</v>
      </c>
      <c r="CT65" s="71">
        <v>1.914</v>
      </c>
      <c r="CU65" s="71">
        <v>0.692</v>
      </c>
      <c r="CV65" s="71">
        <v>0.547</v>
      </c>
      <c r="CW65" s="71">
        <v>1.914</v>
      </c>
      <c r="CX65" s="71">
        <v>1.391</v>
      </c>
      <c r="CY65" s="71">
        <v>1.294</v>
      </c>
      <c r="CZ65" s="71">
        <v>0.514</v>
      </c>
      <c r="DA65" s="71">
        <v>0.998</v>
      </c>
      <c r="DB65" s="71">
        <v>0.634</v>
      </c>
      <c r="DC65" s="71">
        <v>1.107</v>
      </c>
      <c r="DD65" s="71">
        <v>1.496</v>
      </c>
      <c r="DE65" s="71">
        <v>0.624</v>
      </c>
      <c r="DF65" s="71">
        <v>1.134</v>
      </c>
      <c r="DG65" s="71">
        <v>0.884</v>
      </c>
      <c r="DH65" s="71">
        <v>0.262</v>
      </c>
      <c r="DI65" s="71">
        <v>0.509</v>
      </c>
      <c r="DJ65" s="71">
        <v>0.703</v>
      </c>
      <c r="DK65" s="71">
        <v>1.052</v>
      </c>
      <c r="DL65" s="71">
        <v>1.325</v>
      </c>
      <c r="DM65" s="71">
        <v>1.654</v>
      </c>
      <c r="DN65" s="71">
        <v>2.809</v>
      </c>
      <c r="DO65" s="71">
        <v>1.552</v>
      </c>
      <c r="DP65" s="71">
        <v>1</v>
      </c>
      <c r="DQ65" s="71">
        <v>1.065</v>
      </c>
      <c r="DR65" s="71">
        <v>0.503</v>
      </c>
    </row>
    <row r="66" spans="1:122" ht="11.25" customHeight="1">
      <c r="A66" s="68" t="s">
        <v>55</v>
      </c>
      <c r="B66" s="69">
        <v>114</v>
      </c>
      <c r="C66" s="70">
        <v>401.830943859649</v>
      </c>
      <c r="D66" s="70">
        <v>72.084</v>
      </c>
      <c r="E66" s="70">
        <v>1845.8211000000001</v>
      </c>
      <c r="F66" s="70">
        <v>252.40491824708536</v>
      </c>
      <c r="G66" s="71">
        <v>957.9153</v>
      </c>
      <c r="H66" s="71">
        <v>621.9861</v>
      </c>
      <c r="I66" s="71">
        <v>367.964</v>
      </c>
      <c r="J66" s="71">
        <v>142.892</v>
      </c>
      <c r="K66" s="71">
        <v>220.5119</v>
      </c>
      <c r="L66" s="71">
        <v>153.9672</v>
      </c>
      <c r="M66" s="71">
        <v>198.9102</v>
      </c>
      <c r="N66" s="71">
        <v>215.325</v>
      </c>
      <c r="O66" s="71">
        <v>396.7223</v>
      </c>
      <c r="P66" s="71">
        <v>132.5284</v>
      </c>
      <c r="Q66" s="71">
        <v>501.6477</v>
      </c>
      <c r="R66" s="71">
        <v>324.765</v>
      </c>
      <c r="S66" s="71">
        <v>1845.8211000000001</v>
      </c>
      <c r="T66" s="71">
        <v>1234.3031999999998</v>
      </c>
      <c r="U66" s="71">
        <v>449.1083</v>
      </c>
      <c r="V66" s="71">
        <v>416.5269</v>
      </c>
      <c r="W66" s="71">
        <v>827.1864</v>
      </c>
      <c r="X66" s="71">
        <v>171.031</v>
      </c>
      <c r="Y66" s="71">
        <v>499.7098</v>
      </c>
      <c r="Z66" s="71">
        <v>486.241</v>
      </c>
      <c r="AA66" s="71">
        <v>108.0173</v>
      </c>
      <c r="AB66" s="71">
        <v>80.9446</v>
      </c>
      <c r="AC66" s="71">
        <v>223.4658</v>
      </c>
      <c r="AD66" s="71">
        <v>156.8482</v>
      </c>
      <c r="AE66" s="71">
        <v>605.292</v>
      </c>
      <c r="AF66" s="71">
        <v>480.8564</v>
      </c>
      <c r="AG66" s="71">
        <v>93.3539</v>
      </c>
      <c r="AH66" s="71">
        <v>310.5459</v>
      </c>
      <c r="AI66" s="71">
        <v>152.6443</v>
      </c>
      <c r="AJ66" s="71">
        <v>119.5585</v>
      </c>
      <c r="AK66" s="71">
        <v>346.6837</v>
      </c>
      <c r="AL66" s="71">
        <v>227.229</v>
      </c>
      <c r="AM66" s="71">
        <v>72.084</v>
      </c>
      <c r="AN66" s="71">
        <v>81.005</v>
      </c>
      <c r="AO66" s="71">
        <v>455.8189</v>
      </c>
      <c r="AP66" s="71">
        <v>603.855</v>
      </c>
      <c r="AQ66" s="71">
        <v>320.1101</v>
      </c>
      <c r="AR66" s="71">
        <v>271.157</v>
      </c>
      <c r="AS66" s="71">
        <v>415.0382</v>
      </c>
      <c r="AT66" s="71">
        <v>575.2919</v>
      </c>
      <c r="AU66" s="71">
        <v>297.0466</v>
      </c>
      <c r="AV66" s="71">
        <v>333.3885</v>
      </c>
      <c r="AW66" s="71">
        <v>344.90340000000003</v>
      </c>
      <c r="AX66" s="71">
        <v>330.9731</v>
      </c>
      <c r="AY66" s="71">
        <v>232.877</v>
      </c>
      <c r="AZ66" s="71">
        <v>221.3045</v>
      </c>
      <c r="BA66" s="71">
        <v>386.0258</v>
      </c>
      <c r="BB66" s="71">
        <v>756.1551000000001</v>
      </c>
      <c r="BC66" s="71">
        <v>267.5763</v>
      </c>
      <c r="BD66" s="71">
        <v>290.1743</v>
      </c>
      <c r="BE66" s="71">
        <v>544.732</v>
      </c>
      <c r="BF66" s="71">
        <v>886.913</v>
      </c>
      <c r="BG66" s="71">
        <v>339.9578</v>
      </c>
      <c r="BH66" s="71">
        <v>251.6206</v>
      </c>
      <c r="BI66" s="71">
        <v>543.357</v>
      </c>
      <c r="BJ66" s="71">
        <v>568.67</v>
      </c>
      <c r="BK66" s="71">
        <v>308.146</v>
      </c>
      <c r="BL66" s="71">
        <v>252.616</v>
      </c>
      <c r="BM66" s="71">
        <v>664.1392999999999</v>
      </c>
      <c r="BN66" s="71">
        <v>448.654</v>
      </c>
      <c r="BO66" s="71">
        <v>331.5</v>
      </c>
      <c r="BP66" s="71">
        <v>223.9889</v>
      </c>
      <c r="BQ66" s="71">
        <v>386.8212</v>
      </c>
      <c r="BR66" s="71">
        <v>425.72</v>
      </c>
      <c r="BS66" s="71">
        <v>680.2371</v>
      </c>
      <c r="BT66" s="71">
        <v>559.2382</v>
      </c>
      <c r="BU66" s="71">
        <v>345.553</v>
      </c>
      <c r="BV66" s="71">
        <v>519.581</v>
      </c>
      <c r="BW66" s="71">
        <v>350.4242</v>
      </c>
      <c r="BX66" s="71">
        <v>359.982</v>
      </c>
      <c r="BY66" s="71">
        <v>379.06</v>
      </c>
      <c r="BZ66" s="71">
        <v>375.4505</v>
      </c>
      <c r="CA66" s="71">
        <v>385.2786</v>
      </c>
      <c r="CB66" s="71">
        <v>297.3061</v>
      </c>
      <c r="CC66" s="71">
        <v>352.202</v>
      </c>
      <c r="CD66" s="71">
        <v>415.6165</v>
      </c>
      <c r="CE66" s="71">
        <v>581.1319</v>
      </c>
      <c r="CF66" s="71">
        <v>234.7889</v>
      </c>
      <c r="CG66" s="71">
        <v>427.0313</v>
      </c>
      <c r="CH66" s="71">
        <v>472.3993</v>
      </c>
      <c r="CI66" s="71">
        <v>367.2658</v>
      </c>
      <c r="CJ66" s="71">
        <v>475.0175</v>
      </c>
      <c r="CK66" s="71">
        <v>380.698</v>
      </c>
      <c r="CL66" s="72"/>
      <c r="CM66" s="71">
        <v>343.93240000000003</v>
      </c>
      <c r="CN66" s="73">
        <v>655.5233</v>
      </c>
      <c r="CO66" s="71">
        <v>695.195</v>
      </c>
      <c r="CP66" s="71">
        <v>529.554</v>
      </c>
      <c r="CQ66" s="71">
        <v>335.6716</v>
      </c>
      <c r="CR66" s="71">
        <v>243.9252</v>
      </c>
      <c r="CS66" s="71">
        <v>259.096</v>
      </c>
      <c r="CT66" s="71">
        <v>481.1268</v>
      </c>
      <c r="CU66" s="71">
        <v>226.089</v>
      </c>
      <c r="CV66" s="71">
        <v>188.199</v>
      </c>
      <c r="CW66" s="71">
        <v>481.1268</v>
      </c>
      <c r="CX66" s="71">
        <v>537.8870000000001</v>
      </c>
      <c r="CY66" s="71">
        <v>342.594</v>
      </c>
      <c r="CZ66" s="71">
        <v>178.996</v>
      </c>
      <c r="DA66" s="71">
        <v>329.852</v>
      </c>
      <c r="DB66" s="71">
        <v>204.137</v>
      </c>
      <c r="DC66" s="71">
        <v>648.6030000000001</v>
      </c>
      <c r="DD66" s="71">
        <v>504.393</v>
      </c>
      <c r="DE66" s="71">
        <v>254.27700000000002</v>
      </c>
      <c r="DF66" s="71">
        <v>380.76</v>
      </c>
      <c r="DG66" s="71">
        <v>349.611</v>
      </c>
      <c r="DH66" s="71">
        <v>127.602</v>
      </c>
      <c r="DI66" s="71">
        <v>235.523</v>
      </c>
      <c r="DJ66" s="71">
        <v>254.151</v>
      </c>
      <c r="DK66" s="71">
        <v>331.027</v>
      </c>
      <c r="DL66" s="71">
        <v>626.008</v>
      </c>
      <c r="DM66" s="71">
        <v>479.689</v>
      </c>
      <c r="DN66" s="71">
        <v>1404.154</v>
      </c>
      <c r="DO66" s="71">
        <v>490.064</v>
      </c>
      <c r="DP66" s="71">
        <v>341.855</v>
      </c>
      <c r="DQ66" s="71">
        <v>357.493</v>
      </c>
      <c r="DR66" s="71">
        <v>185.751</v>
      </c>
    </row>
    <row r="67" spans="1:122" ht="11.25" customHeight="1">
      <c r="A67" s="68" t="s">
        <v>59</v>
      </c>
      <c r="B67" s="69">
        <v>114</v>
      </c>
      <c r="C67" s="70">
        <v>248.895948245614</v>
      </c>
      <c r="D67" s="70">
        <v>38.894</v>
      </c>
      <c r="E67" s="70">
        <v>1216.3919999999996</v>
      </c>
      <c r="F67" s="70">
        <v>162.95159924581105</v>
      </c>
      <c r="G67" s="72">
        <f aca="true" t="shared" si="0" ref="G67:AL67">SUM(G11:G65)</f>
        <v>857.5419999999998</v>
      </c>
      <c r="H67" s="72">
        <f t="shared" si="0"/>
        <v>496.082</v>
      </c>
      <c r="I67" s="72">
        <f t="shared" si="0"/>
        <v>286.20400000000006</v>
      </c>
      <c r="J67" s="72">
        <f t="shared" si="0"/>
        <v>115.846</v>
      </c>
      <c r="K67" s="72">
        <f t="shared" si="0"/>
        <v>169.34799999999998</v>
      </c>
      <c r="L67" s="72">
        <f t="shared" si="0"/>
        <v>122.24699999999999</v>
      </c>
      <c r="M67" s="72">
        <f t="shared" si="0"/>
        <v>163.61999999999995</v>
      </c>
      <c r="N67" s="72">
        <f t="shared" si="0"/>
        <v>177.363</v>
      </c>
      <c r="O67" s="72">
        <f t="shared" si="0"/>
        <v>343.1510000000001</v>
      </c>
      <c r="P67" s="72">
        <f t="shared" si="0"/>
        <v>96.25500000000001</v>
      </c>
      <c r="Q67" s="72">
        <f t="shared" si="0"/>
        <v>416.2639999999999</v>
      </c>
      <c r="R67" s="72">
        <f t="shared" si="0"/>
        <v>252.41999999999996</v>
      </c>
      <c r="S67" s="72">
        <f t="shared" si="0"/>
        <v>222.40470000000008</v>
      </c>
      <c r="T67" s="72">
        <f t="shared" si="0"/>
        <v>104.88750000000002</v>
      </c>
      <c r="U67" s="72">
        <f t="shared" si="0"/>
        <v>257.364</v>
      </c>
      <c r="V67" s="72">
        <f t="shared" si="0"/>
        <v>261.84700000000004</v>
      </c>
      <c r="W67" s="72">
        <f t="shared" si="0"/>
        <v>503.90999999999997</v>
      </c>
      <c r="X67" s="72">
        <f t="shared" si="0"/>
        <v>91.056</v>
      </c>
      <c r="Y67" s="72">
        <f t="shared" si="0"/>
        <v>368.454</v>
      </c>
      <c r="Z67" s="72">
        <f t="shared" si="0"/>
        <v>363.5680000000001</v>
      </c>
      <c r="AA67" s="72">
        <f t="shared" si="0"/>
        <v>54.756</v>
      </c>
      <c r="AB67" s="72">
        <f t="shared" si="0"/>
        <v>42.982399999999984</v>
      </c>
      <c r="AC67" s="72">
        <f t="shared" si="0"/>
        <v>102.44800000000001</v>
      </c>
      <c r="AD67" s="72">
        <f t="shared" si="0"/>
        <v>78.75779999999999</v>
      </c>
      <c r="AE67" s="72">
        <f t="shared" si="0"/>
        <v>401.53200000000004</v>
      </c>
      <c r="AF67" s="72">
        <f t="shared" si="0"/>
        <v>339.733</v>
      </c>
      <c r="AG67" s="72">
        <f t="shared" si="0"/>
        <v>58.84100000000001</v>
      </c>
      <c r="AH67" s="72">
        <f t="shared" si="0"/>
        <v>211.84300000000002</v>
      </c>
      <c r="AI67" s="72">
        <f t="shared" si="0"/>
        <v>94.618</v>
      </c>
      <c r="AJ67" s="72">
        <f t="shared" si="0"/>
        <v>79.17500000000001</v>
      </c>
      <c r="AK67" s="72">
        <f t="shared" si="0"/>
        <v>240.15</v>
      </c>
      <c r="AL67" s="72">
        <f t="shared" si="0"/>
        <v>125.53299999999997</v>
      </c>
      <c r="AM67" s="72">
        <f aca="true" t="shared" si="1" ref="AM67:BR67">SUM(AM11:AM65)</f>
        <v>38.894000000000005</v>
      </c>
      <c r="AN67" s="72">
        <f t="shared" si="1"/>
        <v>49.79599999999999</v>
      </c>
      <c r="AO67" s="72">
        <f t="shared" si="1"/>
        <v>204.75800000000004</v>
      </c>
      <c r="AP67" s="72">
        <f t="shared" si="1"/>
        <v>299.32100000000014</v>
      </c>
      <c r="AQ67" s="72">
        <f t="shared" si="1"/>
        <v>161.881</v>
      </c>
      <c r="AR67" s="72">
        <f t="shared" si="1"/>
        <v>147.98800000000003</v>
      </c>
      <c r="AS67" s="72">
        <f t="shared" si="1"/>
        <v>218.97299999999998</v>
      </c>
      <c r="AT67" s="72">
        <f t="shared" si="1"/>
        <v>371.75499999999994</v>
      </c>
      <c r="AU67" s="72">
        <f t="shared" si="1"/>
        <v>145.36900000000006</v>
      </c>
      <c r="AV67" s="72">
        <f t="shared" si="1"/>
        <v>188.11600000000004</v>
      </c>
      <c r="AW67" s="72">
        <f t="shared" si="1"/>
        <v>169.113</v>
      </c>
      <c r="AX67" s="72">
        <f t="shared" si="1"/>
        <v>178.685</v>
      </c>
      <c r="AY67" s="72">
        <f t="shared" si="1"/>
        <v>121.734</v>
      </c>
      <c r="AZ67" s="72">
        <f t="shared" si="1"/>
        <v>107.928</v>
      </c>
      <c r="BA67" s="72">
        <f t="shared" si="1"/>
        <v>208.86699999999996</v>
      </c>
      <c r="BB67" s="72">
        <f t="shared" si="1"/>
        <v>442.162</v>
      </c>
      <c r="BC67" s="72">
        <f t="shared" si="1"/>
        <v>103.432</v>
      </c>
      <c r="BD67" s="72">
        <f t="shared" si="1"/>
        <v>146.62399999999997</v>
      </c>
      <c r="BE67" s="72">
        <f t="shared" si="1"/>
        <v>265.095</v>
      </c>
      <c r="BF67" s="72">
        <f t="shared" si="1"/>
        <v>657.664</v>
      </c>
      <c r="BG67" s="72">
        <f t="shared" si="1"/>
        <v>161.31600000000003</v>
      </c>
      <c r="BH67" s="72">
        <f t="shared" si="1"/>
        <v>142.08200000000005</v>
      </c>
      <c r="BI67" s="72">
        <f t="shared" si="1"/>
        <v>392.71300000000014</v>
      </c>
      <c r="BJ67" s="72">
        <f t="shared" si="1"/>
        <v>365.07500000000005</v>
      </c>
      <c r="BK67" s="72">
        <f t="shared" si="1"/>
        <v>155.63799999999998</v>
      </c>
      <c r="BL67" s="72">
        <f t="shared" si="1"/>
        <v>150.49399999999994</v>
      </c>
      <c r="BM67" s="72">
        <f t="shared" si="1"/>
        <v>435.6549999999999</v>
      </c>
      <c r="BN67" s="72">
        <f t="shared" si="1"/>
        <v>247.81099999999992</v>
      </c>
      <c r="BO67" s="72">
        <f t="shared" si="1"/>
        <v>212.364</v>
      </c>
      <c r="BP67" s="72">
        <f t="shared" si="1"/>
        <v>136.29999999999998</v>
      </c>
      <c r="BQ67" s="72">
        <f t="shared" si="1"/>
        <v>210.97599999999997</v>
      </c>
      <c r="BR67" s="72">
        <f t="shared" si="1"/>
        <v>251.99200000000002</v>
      </c>
      <c r="BS67" s="72">
        <f aca="true" t="shared" si="2" ref="BS67:CK67">SUM(BS11:BS65)</f>
        <v>518.513</v>
      </c>
      <c r="BT67" s="72">
        <f t="shared" si="2"/>
        <v>305.361</v>
      </c>
      <c r="BU67" s="72">
        <f t="shared" si="2"/>
        <v>203.51500000000004</v>
      </c>
      <c r="BV67" s="72">
        <f t="shared" si="2"/>
        <v>338.04900000000004</v>
      </c>
      <c r="BW67" s="72">
        <f t="shared" si="2"/>
        <v>208.83980000000005</v>
      </c>
      <c r="BX67" s="72">
        <f t="shared" si="2"/>
        <v>234.00400000000005</v>
      </c>
      <c r="BY67" s="72">
        <f t="shared" si="2"/>
        <v>144.728</v>
      </c>
      <c r="BZ67" s="72">
        <f t="shared" si="2"/>
        <v>144.1850000000001</v>
      </c>
      <c r="CA67" s="72">
        <f t="shared" si="2"/>
        <v>223.52990000000005</v>
      </c>
      <c r="CB67" s="72">
        <f t="shared" si="2"/>
        <v>150.33899999999997</v>
      </c>
      <c r="CC67" s="72">
        <f t="shared" si="2"/>
        <v>177.14300000000003</v>
      </c>
      <c r="CD67" s="72">
        <f t="shared" si="2"/>
        <v>231.94100000000006</v>
      </c>
      <c r="CE67" s="72">
        <f t="shared" si="2"/>
        <v>422.86599999999993</v>
      </c>
      <c r="CF67" s="72">
        <f t="shared" si="2"/>
        <v>161.19399999999993</v>
      </c>
      <c r="CG67" s="72">
        <f t="shared" si="2"/>
        <v>261.58500000000004</v>
      </c>
      <c r="CH67" s="72">
        <f t="shared" si="2"/>
        <v>309.89899999999994</v>
      </c>
      <c r="CI67" s="72">
        <f t="shared" si="2"/>
        <v>251.207</v>
      </c>
      <c r="CJ67" s="72">
        <f t="shared" si="2"/>
        <v>340.009</v>
      </c>
      <c r="CK67" s="72">
        <f t="shared" si="2"/>
        <v>267.12600000000003</v>
      </c>
      <c r="CL67" s="72"/>
      <c r="CM67" s="72">
        <f aca="true" t="shared" si="3" ref="CM67:DR67">SUM(CM11:CM65)</f>
        <v>216.68200000000002</v>
      </c>
      <c r="CN67" s="74">
        <f t="shared" si="3"/>
        <v>520.949</v>
      </c>
      <c r="CO67" s="72">
        <f t="shared" si="3"/>
        <v>542.347</v>
      </c>
      <c r="CP67" s="72">
        <f t="shared" si="3"/>
        <v>364.10299999999995</v>
      </c>
      <c r="CQ67" s="72">
        <f t="shared" si="3"/>
        <v>234.443</v>
      </c>
      <c r="CR67" s="72">
        <f t="shared" si="3"/>
        <v>157.359</v>
      </c>
      <c r="CS67" s="72">
        <f t="shared" si="3"/>
        <v>163.22099999999998</v>
      </c>
      <c r="CT67" s="72">
        <f t="shared" si="3"/>
        <v>355.34299999999985</v>
      </c>
      <c r="CU67" s="72">
        <f t="shared" si="3"/>
        <v>140.07200000000006</v>
      </c>
      <c r="CV67" s="72">
        <f t="shared" si="3"/>
        <v>119.94700000000002</v>
      </c>
      <c r="CW67" s="72">
        <f t="shared" si="3"/>
        <v>355.34299999999985</v>
      </c>
      <c r="CX67" s="72">
        <f t="shared" si="3"/>
        <v>361.956</v>
      </c>
      <c r="CY67" s="72">
        <f t="shared" si="3"/>
        <v>242.925</v>
      </c>
      <c r="CZ67" s="72">
        <f t="shared" si="3"/>
        <v>110.101</v>
      </c>
      <c r="DA67" s="72">
        <f t="shared" si="3"/>
        <v>224.2580000000001</v>
      </c>
      <c r="DB67" s="72">
        <f t="shared" si="3"/>
        <v>125.02800000000003</v>
      </c>
      <c r="DC67" s="72">
        <f t="shared" si="3"/>
        <v>500.183</v>
      </c>
      <c r="DD67" s="72">
        <f t="shared" si="3"/>
        <v>377.37099999999987</v>
      </c>
      <c r="DE67" s="72">
        <f t="shared" si="3"/>
        <v>175.33399999999997</v>
      </c>
      <c r="DF67" s="72">
        <f t="shared" si="3"/>
        <v>280.817</v>
      </c>
      <c r="DG67" s="72">
        <f t="shared" si="3"/>
        <v>235.26399999999998</v>
      </c>
      <c r="DH67" s="72">
        <f t="shared" si="3"/>
        <v>76.716</v>
      </c>
      <c r="DI67" s="72">
        <f t="shared" si="3"/>
        <v>159.04099999999997</v>
      </c>
      <c r="DJ67" s="72">
        <f t="shared" si="3"/>
        <v>175.33399999999997</v>
      </c>
      <c r="DK67" s="72">
        <f t="shared" si="3"/>
        <v>216.66500000000002</v>
      </c>
      <c r="DL67" s="72">
        <f t="shared" si="3"/>
        <v>439.9690000000001</v>
      </c>
      <c r="DM67" s="72">
        <f t="shared" si="3"/>
        <v>350.446</v>
      </c>
      <c r="DN67" s="72">
        <f t="shared" si="3"/>
        <v>1216.3919999999996</v>
      </c>
      <c r="DO67" s="72">
        <f t="shared" si="3"/>
        <v>354.59799999999996</v>
      </c>
      <c r="DP67" s="72">
        <f t="shared" si="3"/>
        <v>227.97700000000003</v>
      </c>
      <c r="DQ67" s="72">
        <f t="shared" si="3"/>
        <v>263.20200000000006</v>
      </c>
      <c r="DR67" s="72">
        <f t="shared" si="3"/>
        <v>126.89399999999998</v>
      </c>
    </row>
    <row r="68" spans="1:122" ht="10.5" customHeight="1">
      <c r="A68" s="10"/>
      <c r="B68" s="10"/>
      <c r="C68" s="10"/>
      <c r="D68" s="10"/>
      <c r="E68" s="10"/>
      <c r="F68" s="10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</row>
  </sheetData>
  <printOptions verticalCentered="1"/>
  <pageMargins left="0.75" right="0.25" top="0.75" bottom="0.75" header="0.25" footer="0.25"/>
  <pageSetup fitToWidth="0" fitToHeight="1" horizontalDpi="600" verticalDpi="600" orientation="portrait" scale="86" r:id="rId1"/>
  <headerFooter alignWithMargins="0">
    <oddHeader>&amp;L&amp;"Arial,Bold"&amp;16Pennsylvania DEP Air Sampling Results</oddHeader>
    <oddFooter>&amp;R&amp;"Arial,Regular"&amp;F
Page &amp;P of &amp;N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workbookViewId="0" topLeftCell="A1">
      <selection activeCell="A4" sqref="A4"/>
    </sheetView>
  </sheetViews>
  <sheetFormatPr defaultColWidth="9.00390625" defaultRowHeight="11.25" customHeight="1"/>
  <cols>
    <col min="1" max="1" width="18.625" style="3" customWidth="1"/>
    <col min="2" max="6" width="6.625" style="48" customWidth="1"/>
    <col min="7" max="250" width="6.625" style="1" customWidth="1"/>
    <col min="251" max="16384" width="9.00390625" style="4" customWidth="1"/>
  </cols>
  <sheetData>
    <row r="1" spans="1:6" ht="12.75" customHeight="1">
      <c r="A1" s="40" t="s">
        <v>84</v>
      </c>
      <c r="B1" s="40"/>
      <c r="C1" s="40"/>
      <c r="D1" s="40"/>
      <c r="E1" s="40"/>
      <c r="F1" s="40"/>
    </row>
    <row r="2" spans="1:6" ht="12.75" customHeight="1">
      <c r="A2" s="40" t="s">
        <v>80</v>
      </c>
      <c r="B2" s="40"/>
      <c r="C2" s="40"/>
      <c r="D2" s="40"/>
      <c r="E2" s="40"/>
      <c r="F2" s="40"/>
    </row>
    <row r="3" spans="1:6" ht="12.75" customHeight="1">
      <c r="A3" s="40" t="s">
        <v>79</v>
      </c>
      <c r="B3" s="40"/>
      <c r="C3" s="40"/>
      <c r="D3" s="40"/>
      <c r="E3" s="40"/>
      <c r="F3" s="40"/>
    </row>
    <row r="4" spans="1:6" ht="12.75" customHeight="1">
      <c r="A4" s="40" t="s">
        <v>94</v>
      </c>
      <c r="B4" s="40"/>
      <c r="C4" s="40"/>
      <c r="D4" s="40"/>
      <c r="E4" s="40"/>
      <c r="F4" s="40"/>
    </row>
    <row r="5" spans="1:6" ht="12.75" customHeight="1">
      <c r="A5" s="40" t="s">
        <v>83</v>
      </c>
      <c r="B5" s="40"/>
      <c r="C5" s="40"/>
      <c r="D5" s="40"/>
      <c r="E5" s="40"/>
      <c r="F5" s="40"/>
    </row>
    <row r="6" spans="1:6" ht="12.75" customHeight="1">
      <c r="A6" s="40" t="s">
        <v>82</v>
      </c>
      <c r="B6" s="40"/>
      <c r="C6" s="40"/>
      <c r="D6" s="40"/>
      <c r="E6" s="40"/>
      <c r="F6" s="40"/>
    </row>
    <row r="7" ht="12.75" customHeight="1">
      <c r="A7" s="48"/>
    </row>
    <row r="8" spans="1:6" ht="12.75" customHeight="1">
      <c r="A8" s="5"/>
      <c r="B8" s="5"/>
      <c r="C8" s="5"/>
      <c r="D8" s="5"/>
      <c r="E8" s="5"/>
      <c r="F8" s="5"/>
    </row>
    <row r="9" ht="12.75" customHeight="1">
      <c r="A9" s="48"/>
    </row>
    <row r="10" spans="1:256" s="2" customFormat="1" ht="12.75" customHeight="1">
      <c r="A10" s="41" t="s">
        <v>96</v>
      </c>
      <c r="B10" s="42" t="s">
        <v>85</v>
      </c>
      <c r="C10" s="42" t="s">
        <v>86</v>
      </c>
      <c r="D10" s="42" t="s">
        <v>87</v>
      </c>
      <c r="E10" s="42" t="s">
        <v>88</v>
      </c>
      <c r="F10" s="42" t="s">
        <v>58</v>
      </c>
      <c r="G10" s="54">
        <f>DATE(96,1,1)</f>
        <v>35065</v>
      </c>
      <c r="H10" s="54">
        <f>G10+2</f>
        <v>35067</v>
      </c>
      <c r="I10" s="54">
        <f>H10+1</f>
        <v>35068</v>
      </c>
      <c r="J10" s="54">
        <f>I10+2</f>
        <v>35070</v>
      </c>
      <c r="K10" s="54">
        <f>J10+1</f>
        <v>35071</v>
      </c>
      <c r="L10" s="54">
        <f>K10+2</f>
        <v>35073</v>
      </c>
      <c r="M10" s="54">
        <f>L10+1</f>
        <v>35074</v>
      </c>
      <c r="N10" s="54">
        <f>M10+2</f>
        <v>35076</v>
      </c>
      <c r="O10" s="54">
        <f>N10+1</f>
        <v>35077</v>
      </c>
      <c r="P10" s="54">
        <f>O10+2</f>
        <v>35079</v>
      </c>
      <c r="Q10" s="54">
        <f>P10+1</f>
        <v>35080</v>
      </c>
      <c r="R10" s="54">
        <f>Q10+2</f>
        <v>35082</v>
      </c>
      <c r="S10" s="54">
        <f>R10+1</f>
        <v>35083</v>
      </c>
      <c r="T10" s="54">
        <f>S10+2</f>
        <v>35085</v>
      </c>
      <c r="U10" s="54">
        <f>T10+1</f>
        <v>35086</v>
      </c>
      <c r="V10" s="54">
        <f>U10+2</f>
        <v>35088</v>
      </c>
      <c r="W10" s="54">
        <f>V10+1</f>
        <v>35089</v>
      </c>
      <c r="X10" s="54">
        <f>W10+2</f>
        <v>35091</v>
      </c>
      <c r="Y10" s="54">
        <f>X10+1</f>
        <v>35092</v>
      </c>
      <c r="Z10" s="54">
        <f>Y10+2</f>
        <v>35094</v>
      </c>
      <c r="AA10" s="54">
        <f>Z10+1</f>
        <v>35095</v>
      </c>
      <c r="AB10" s="54">
        <f>AA10+2</f>
        <v>35097</v>
      </c>
      <c r="AC10" s="54">
        <f>AB10+1</f>
        <v>35098</v>
      </c>
      <c r="AD10" s="54">
        <f>AC10+2</f>
        <v>35100</v>
      </c>
      <c r="AE10" s="54">
        <f>AD10+1</f>
        <v>35101</v>
      </c>
      <c r="AF10" s="54">
        <f>AE10+2</f>
        <v>35103</v>
      </c>
      <c r="AG10" s="54">
        <f>AF10+1</f>
        <v>35104</v>
      </c>
      <c r="AH10" s="54">
        <f>AG10+2</f>
        <v>35106</v>
      </c>
      <c r="AI10" s="54">
        <f>AH10+1</f>
        <v>35107</v>
      </c>
      <c r="AJ10" s="54">
        <f>AI10+2</f>
        <v>35109</v>
      </c>
      <c r="AK10" s="54">
        <f>AJ10+1</f>
        <v>35110</v>
      </c>
      <c r="AL10" s="54">
        <f>AK10+2</f>
        <v>35112</v>
      </c>
      <c r="AM10" s="54">
        <f>AL10+1</f>
        <v>35113</v>
      </c>
      <c r="AN10" s="54">
        <f>AM10+2</f>
        <v>35115</v>
      </c>
      <c r="AO10" s="54">
        <f>AN10+1</f>
        <v>35116</v>
      </c>
      <c r="AP10" s="54">
        <f>AO10+2</f>
        <v>35118</v>
      </c>
      <c r="AQ10" s="54">
        <f>AP10+1</f>
        <v>35119</v>
      </c>
      <c r="AR10" s="54">
        <f>AQ10+2</f>
        <v>35121</v>
      </c>
      <c r="AS10" s="54">
        <f>AR10+1</f>
        <v>35122</v>
      </c>
      <c r="AT10" s="54">
        <f>AS10+2</f>
        <v>35124</v>
      </c>
      <c r="AU10" s="54">
        <f>AT10+1</f>
        <v>35125</v>
      </c>
      <c r="AV10" s="54">
        <f>AU10+2</f>
        <v>35127</v>
      </c>
      <c r="AW10" s="54">
        <f>AV10+1</f>
        <v>35128</v>
      </c>
      <c r="AX10" s="54">
        <f>AW10+2</f>
        <v>35130</v>
      </c>
      <c r="AY10" s="54">
        <f>AX10+1</f>
        <v>35131</v>
      </c>
      <c r="AZ10" s="54">
        <f>AY10+2</f>
        <v>35133</v>
      </c>
      <c r="BA10" s="54">
        <f>AZ10+1</f>
        <v>35134</v>
      </c>
      <c r="BB10" s="54">
        <f>BA10+2</f>
        <v>35136</v>
      </c>
      <c r="BC10" s="54">
        <f>BB10+1</f>
        <v>35137</v>
      </c>
      <c r="BD10" s="54">
        <f>BC10+2</f>
        <v>35139</v>
      </c>
      <c r="BE10" s="54">
        <f>BD10+1</f>
        <v>35140</v>
      </c>
      <c r="BF10" s="54">
        <f>BE10+2</f>
        <v>35142</v>
      </c>
      <c r="BG10" s="54">
        <f>BF10+1</f>
        <v>35143</v>
      </c>
      <c r="BH10" s="54">
        <f>BG10+2</f>
        <v>35145</v>
      </c>
      <c r="BI10" s="54">
        <f>BH10+1</f>
        <v>35146</v>
      </c>
      <c r="BJ10" s="54">
        <f>BI10+2</f>
        <v>35148</v>
      </c>
      <c r="BK10" s="54">
        <f>BJ10+1</f>
        <v>35149</v>
      </c>
      <c r="BL10" s="54">
        <f>BK10+2</f>
        <v>35151</v>
      </c>
      <c r="BM10" s="54">
        <f>BL10+1</f>
        <v>35152</v>
      </c>
      <c r="BN10" s="54">
        <f>BM10+2</f>
        <v>35154</v>
      </c>
      <c r="BO10" s="54">
        <f>BN10+1</f>
        <v>35155</v>
      </c>
      <c r="BP10" s="54">
        <f>BO10+2</f>
        <v>35157</v>
      </c>
      <c r="BQ10" s="54">
        <f>BP10+1</f>
        <v>35158</v>
      </c>
      <c r="BR10" s="54">
        <f>BQ10+2</f>
        <v>35160</v>
      </c>
      <c r="BS10" s="54">
        <f>BR10+1</f>
        <v>35161</v>
      </c>
      <c r="BT10" s="54">
        <f>BS10+2</f>
        <v>35163</v>
      </c>
      <c r="BU10" s="54">
        <f>BT10+1</f>
        <v>35164</v>
      </c>
      <c r="BV10" s="54">
        <f>BU10+2</f>
        <v>35166</v>
      </c>
      <c r="BW10" s="54">
        <f>BV10+1</f>
        <v>35167</v>
      </c>
      <c r="BX10" s="54">
        <f>BW10+2</f>
        <v>35169</v>
      </c>
      <c r="BY10" s="54">
        <f>BX10+1</f>
        <v>35170</v>
      </c>
      <c r="BZ10" s="54">
        <f>BY10+2</f>
        <v>35172</v>
      </c>
      <c r="CA10" s="54">
        <f>BZ10+1</f>
        <v>35173</v>
      </c>
      <c r="CB10" s="54">
        <f>CA10+2</f>
        <v>35175</v>
      </c>
      <c r="CC10" s="54">
        <f>CB10+1</f>
        <v>35176</v>
      </c>
      <c r="CD10" s="54">
        <f>CC10+2</f>
        <v>35178</v>
      </c>
      <c r="CE10" s="54">
        <f>CD10+1</f>
        <v>35179</v>
      </c>
      <c r="CF10" s="54">
        <f>CE10+2</f>
        <v>35181</v>
      </c>
      <c r="CG10" s="54">
        <f>CF10+1</f>
        <v>35182</v>
      </c>
      <c r="CH10" s="54">
        <f>CG10+2</f>
        <v>35184</v>
      </c>
      <c r="CI10" s="54">
        <f>CH10+1</f>
        <v>35185</v>
      </c>
      <c r="CJ10" s="54">
        <f>CI10+2</f>
        <v>35187</v>
      </c>
      <c r="CK10" s="54">
        <f>CJ10+1</f>
        <v>35188</v>
      </c>
      <c r="CL10" s="54">
        <f>CK10+2</f>
        <v>35190</v>
      </c>
      <c r="CM10" s="54">
        <f>CL10+1</f>
        <v>35191</v>
      </c>
      <c r="CN10" s="54">
        <f>CM10+2</f>
        <v>35193</v>
      </c>
      <c r="CO10" s="54">
        <f>CN10+1</f>
        <v>35194</v>
      </c>
      <c r="CP10" s="54">
        <f>CO10+2</f>
        <v>35196</v>
      </c>
      <c r="CQ10" s="54">
        <f>CP10+1</f>
        <v>35197</v>
      </c>
      <c r="CR10" s="54">
        <f>CQ10+2</f>
        <v>35199</v>
      </c>
      <c r="CS10" s="54">
        <f>CR10+1</f>
        <v>35200</v>
      </c>
      <c r="CT10" s="54">
        <f>CS10+2</f>
        <v>35202</v>
      </c>
      <c r="CU10" s="54">
        <f>CT10+1</f>
        <v>35203</v>
      </c>
      <c r="CV10" s="54">
        <f>CU10+2</f>
        <v>35205</v>
      </c>
      <c r="CW10" s="54">
        <f>CV10+1</f>
        <v>35206</v>
      </c>
      <c r="CX10" s="54">
        <f>CW10+2</f>
        <v>35208</v>
      </c>
      <c r="CY10" s="54">
        <f>CX10+1</f>
        <v>35209</v>
      </c>
      <c r="CZ10" s="54">
        <f>CY10+2</f>
        <v>35211</v>
      </c>
      <c r="DA10" s="54">
        <f>CZ10+1</f>
        <v>35212</v>
      </c>
      <c r="DB10" s="54">
        <f>DA10+2</f>
        <v>35214</v>
      </c>
      <c r="DC10" s="54">
        <f>DB10+1</f>
        <v>35215</v>
      </c>
      <c r="DD10" s="54">
        <f>DC10+2</f>
        <v>35217</v>
      </c>
      <c r="DE10" s="54">
        <f>DD10+1</f>
        <v>35218</v>
      </c>
      <c r="DF10" s="54">
        <f>DE10+2</f>
        <v>35220</v>
      </c>
      <c r="DG10" s="54">
        <f>DF10+1</f>
        <v>35221</v>
      </c>
      <c r="DH10" s="54">
        <f>DG10+2</f>
        <v>35223</v>
      </c>
      <c r="DI10" s="54">
        <f>DH10+1</f>
        <v>35224</v>
      </c>
      <c r="DJ10" s="54">
        <f>DI10+2</f>
        <v>35226</v>
      </c>
      <c r="DK10" s="54">
        <f>DJ10+1</f>
        <v>35227</v>
      </c>
      <c r="DL10" s="54">
        <f>DK10+2</f>
        <v>35229</v>
      </c>
      <c r="DM10" s="54">
        <f>DL10+1</f>
        <v>35230</v>
      </c>
      <c r="DN10" s="54">
        <f>DM10+2</f>
        <v>35232</v>
      </c>
      <c r="DO10" s="54">
        <f>DN10+1</f>
        <v>35233</v>
      </c>
      <c r="DP10" s="54">
        <f>DO10+2</f>
        <v>35235</v>
      </c>
      <c r="DQ10" s="54">
        <f>DP10+1</f>
        <v>35236</v>
      </c>
      <c r="DR10" s="54">
        <f>DQ10+2</f>
        <v>35238</v>
      </c>
      <c r="DS10" s="54">
        <f>DR10+1</f>
        <v>35239</v>
      </c>
      <c r="DT10" s="54">
        <f>DS10+2</f>
        <v>35241</v>
      </c>
      <c r="DU10" s="54">
        <f>DT10+1</f>
        <v>35242</v>
      </c>
      <c r="DV10" s="54">
        <f>DU10+2</f>
        <v>35244</v>
      </c>
      <c r="DW10" s="54">
        <f>DV10+1</f>
        <v>35245</v>
      </c>
      <c r="DX10" s="54">
        <f>DW10+2</f>
        <v>35247</v>
      </c>
      <c r="DY10" s="54">
        <f>DX10+1</f>
        <v>35248</v>
      </c>
      <c r="DZ10" s="54">
        <f>DY10+2</f>
        <v>35250</v>
      </c>
      <c r="EA10" s="54">
        <f>DZ10+1</f>
        <v>35251</v>
      </c>
      <c r="EB10" s="54">
        <f>EA10+2</f>
        <v>35253</v>
      </c>
      <c r="EC10" s="54">
        <f>EB10+1</f>
        <v>35254</v>
      </c>
      <c r="ED10" s="54">
        <f>EC10+2</f>
        <v>35256</v>
      </c>
      <c r="EE10" s="54">
        <f>ED10+1</f>
        <v>35257</v>
      </c>
      <c r="EF10" s="54">
        <f>EE10+2</f>
        <v>35259</v>
      </c>
      <c r="EG10" s="54">
        <f>EF10+1</f>
        <v>35260</v>
      </c>
      <c r="EH10" s="54">
        <f>EG10+2</f>
        <v>35262</v>
      </c>
      <c r="EI10" s="54">
        <f>EH10+1</f>
        <v>35263</v>
      </c>
      <c r="EJ10" s="54">
        <f>EI10+2</f>
        <v>35265</v>
      </c>
      <c r="EK10" s="54">
        <f>EJ10+1</f>
        <v>35266</v>
      </c>
      <c r="EL10" s="54">
        <f>EK10+2</f>
        <v>35268</v>
      </c>
      <c r="EM10" s="54">
        <f>EL10+1</f>
        <v>35269</v>
      </c>
      <c r="EN10" s="54">
        <f>EM10+2</f>
        <v>35271</v>
      </c>
      <c r="EO10" s="54">
        <f>EN10+1</f>
        <v>35272</v>
      </c>
      <c r="EP10" s="54">
        <f>EO10+2</f>
        <v>35274</v>
      </c>
      <c r="EQ10" s="54">
        <f>EP10+1</f>
        <v>35275</v>
      </c>
      <c r="ER10" s="54">
        <f>EQ10+2</f>
        <v>35277</v>
      </c>
      <c r="ES10" s="54">
        <f>ER10+1</f>
        <v>35278</v>
      </c>
      <c r="ET10" s="54">
        <f>ES10+2</f>
        <v>35280</v>
      </c>
      <c r="EU10" s="54">
        <f>ET10+1</f>
        <v>35281</v>
      </c>
      <c r="EV10" s="54">
        <f>EU10+2</f>
        <v>35283</v>
      </c>
      <c r="EW10" s="54">
        <f>EV10+1</f>
        <v>35284</v>
      </c>
      <c r="EX10" s="54">
        <f>EW10+2</f>
        <v>35286</v>
      </c>
      <c r="EY10" s="54">
        <f>EX10+1</f>
        <v>35287</v>
      </c>
      <c r="EZ10" s="54">
        <f>EY10+2</f>
        <v>35289</v>
      </c>
      <c r="FA10" s="54">
        <f>EZ10+1</f>
        <v>35290</v>
      </c>
      <c r="FB10" s="54">
        <f>FA10+2</f>
        <v>35292</v>
      </c>
      <c r="FC10" s="54">
        <f>FB10+1</f>
        <v>35293</v>
      </c>
      <c r="FD10" s="54">
        <f>FC10+2</f>
        <v>35295</v>
      </c>
      <c r="FE10" s="54">
        <f>FD10+1</f>
        <v>35296</v>
      </c>
      <c r="FF10" s="54">
        <f>FE10+2</f>
        <v>35298</v>
      </c>
      <c r="FG10" s="54">
        <f>FF10+1</f>
        <v>35299</v>
      </c>
      <c r="FH10" s="54">
        <f>FG10+2</f>
        <v>35301</v>
      </c>
      <c r="FI10" s="54">
        <f>FH10+1</f>
        <v>35302</v>
      </c>
      <c r="FJ10" s="54">
        <f>FI10+2</f>
        <v>35304</v>
      </c>
      <c r="FK10" s="54">
        <f>FJ10+1</f>
        <v>35305</v>
      </c>
      <c r="FL10" s="54">
        <f>FK10+2</f>
        <v>35307</v>
      </c>
      <c r="FM10" s="54">
        <f>FL10+1</f>
        <v>35308</v>
      </c>
      <c r="FN10" s="54">
        <f>FM10+2</f>
        <v>35310</v>
      </c>
      <c r="FO10" s="54">
        <f>FN10+1</f>
        <v>35311</v>
      </c>
      <c r="FP10" s="54">
        <f>FO10+2</f>
        <v>35313</v>
      </c>
      <c r="FQ10" s="54">
        <f>FP10+1</f>
        <v>35314</v>
      </c>
      <c r="FR10" s="54">
        <f>FQ10+2</f>
        <v>35316</v>
      </c>
      <c r="FS10" s="54">
        <f>FR10+1</f>
        <v>35317</v>
      </c>
      <c r="FT10" s="54">
        <f>FS10+2</f>
        <v>35319</v>
      </c>
      <c r="FU10" s="54">
        <f>FT10+1</f>
        <v>35320</v>
      </c>
      <c r="FV10" s="54">
        <f>FU10+2</f>
        <v>35322</v>
      </c>
      <c r="FW10" s="54">
        <f>FV10+1</f>
        <v>35323</v>
      </c>
      <c r="FX10" s="54">
        <f>FW10+2</f>
        <v>35325</v>
      </c>
      <c r="FY10" s="54">
        <f>FX10+1</f>
        <v>35326</v>
      </c>
      <c r="FZ10" s="54">
        <f>FY10+2</f>
        <v>35328</v>
      </c>
      <c r="GA10" s="54">
        <f>FZ10+1</f>
        <v>35329</v>
      </c>
      <c r="GB10" s="54">
        <f>GA10+2</f>
        <v>35331</v>
      </c>
      <c r="GC10" s="54">
        <f>GB10+1</f>
        <v>35332</v>
      </c>
      <c r="GD10" s="54">
        <f>GC10+2</f>
        <v>35334</v>
      </c>
      <c r="GE10" s="54">
        <f>GD10+1</f>
        <v>35335</v>
      </c>
      <c r="GF10" s="54">
        <f>GE10+2</f>
        <v>35337</v>
      </c>
      <c r="GG10" s="54">
        <f>GF10+2</f>
        <v>35339</v>
      </c>
      <c r="GH10" s="54">
        <f>GG10+1</f>
        <v>35340</v>
      </c>
      <c r="GI10" s="54">
        <f>GH10+2</f>
        <v>35342</v>
      </c>
      <c r="GJ10" s="54">
        <f>GI10+1</f>
        <v>35343</v>
      </c>
      <c r="GK10" s="54">
        <f>GJ10+2</f>
        <v>35345</v>
      </c>
      <c r="GL10" s="54">
        <f>GK10+1</f>
        <v>35346</v>
      </c>
      <c r="GM10" s="54">
        <f>GL10+2</f>
        <v>35348</v>
      </c>
      <c r="GN10" s="54">
        <f>GM10+1</f>
        <v>35349</v>
      </c>
      <c r="GO10" s="54">
        <f>GN10+2</f>
        <v>35351</v>
      </c>
      <c r="GP10" s="54">
        <f>GO10+1</f>
        <v>35352</v>
      </c>
      <c r="GQ10" s="54">
        <f>GP10+2</f>
        <v>35354</v>
      </c>
      <c r="GR10" s="54">
        <f>GQ10+1</f>
        <v>35355</v>
      </c>
      <c r="GS10" s="54">
        <f>GR10+2</f>
        <v>35357</v>
      </c>
      <c r="GT10" s="54">
        <f>GS10+1</f>
        <v>35358</v>
      </c>
      <c r="GU10" s="54">
        <f>GT10+2</f>
        <v>35360</v>
      </c>
      <c r="GV10" s="54">
        <f>GU10+1</f>
        <v>35361</v>
      </c>
      <c r="GW10" s="54">
        <f>GV10+2</f>
        <v>35363</v>
      </c>
      <c r="GX10" s="54">
        <f>GW10+1</f>
        <v>35364</v>
      </c>
      <c r="GY10" s="54">
        <f>GX10+2</f>
        <v>35366</v>
      </c>
      <c r="GZ10" s="54">
        <f>GY10+1</f>
        <v>35367</v>
      </c>
      <c r="HA10" s="54">
        <f>GZ10+2</f>
        <v>35369</v>
      </c>
      <c r="HB10" s="54">
        <f>HA10+1</f>
        <v>35370</v>
      </c>
      <c r="HC10" s="54">
        <f>HB10+2</f>
        <v>35372</v>
      </c>
      <c r="HD10" s="54">
        <f>HC10+1</f>
        <v>35373</v>
      </c>
      <c r="HE10" s="54">
        <f>HD10+2</f>
        <v>35375</v>
      </c>
      <c r="HF10" s="54">
        <f>HE10+1</f>
        <v>35376</v>
      </c>
      <c r="HG10" s="54">
        <f>HF10+2</f>
        <v>35378</v>
      </c>
      <c r="HH10" s="54">
        <f>HG10+1</f>
        <v>35379</v>
      </c>
      <c r="HI10" s="54">
        <f>HH10+2</f>
        <v>35381</v>
      </c>
      <c r="HJ10" s="54">
        <f>HI10+1</f>
        <v>35382</v>
      </c>
      <c r="HK10" s="54">
        <f>HJ10+2</f>
        <v>35384</v>
      </c>
      <c r="HL10" s="54">
        <f>HK10+1</f>
        <v>35385</v>
      </c>
      <c r="HM10" s="54">
        <f>HL10+2</f>
        <v>35387</v>
      </c>
      <c r="HN10" s="54">
        <f>HM10+1</f>
        <v>35388</v>
      </c>
      <c r="HO10" s="54">
        <f>HN10+2</f>
        <v>35390</v>
      </c>
      <c r="HP10" s="54">
        <f>HO10+1</f>
        <v>35391</v>
      </c>
      <c r="HQ10" s="54">
        <f>HP10+2</f>
        <v>35393</v>
      </c>
      <c r="HR10" s="54">
        <f>HQ10+1</f>
        <v>35394</v>
      </c>
      <c r="HS10" s="54">
        <f>HR10+2</f>
        <v>35396</v>
      </c>
      <c r="HT10" s="54">
        <f>HS10+1</f>
        <v>35397</v>
      </c>
      <c r="HU10" s="54">
        <f>HT10+2</f>
        <v>35399</v>
      </c>
      <c r="HV10" s="54">
        <f>HU10+1</f>
        <v>35400</v>
      </c>
      <c r="HW10" s="54">
        <f>HV10+2</f>
        <v>35402</v>
      </c>
      <c r="HX10" s="54">
        <f>HW10+1</f>
        <v>35403</v>
      </c>
      <c r="HY10" s="54">
        <f>HX10+2</f>
        <v>35405</v>
      </c>
      <c r="HZ10" s="54">
        <f>HY10+1</f>
        <v>35406</v>
      </c>
      <c r="IA10" s="54">
        <f>HZ10+2</f>
        <v>35408</v>
      </c>
      <c r="IB10" s="54">
        <f>IA10+1</f>
        <v>35409</v>
      </c>
      <c r="IC10" s="54">
        <f>IB10+2</f>
        <v>35411</v>
      </c>
      <c r="ID10" s="54">
        <f>IC10+1</f>
        <v>35412</v>
      </c>
      <c r="IE10" s="54">
        <f>ID10+2</f>
        <v>35414</v>
      </c>
      <c r="IF10" s="54">
        <f>IE10+1</f>
        <v>35415</v>
      </c>
      <c r="IG10" s="54">
        <f>IF10+2</f>
        <v>35417</v>
      </c>
      <c r="IH10" s="54">
        <f>IG10+1</f>
        <v>35418</v>
      </c>
      <c r="II10" s="54">
        <f>IH10+2</f>
        <v>35420</v>
      </c>
      <c r="IJ10" s="54">
        <f>II10+1</f>
        <v>35421</v>
      </c>
      <c r="IK10" s="54">
        <f>IJ10+2</f>
        <v>35423</v>
      </c>
      <c r="IL10" s="54">
        <f>IK10+1</f>
        <v>35424</v>
      </c>
      <c r="IM10" s="54">
        <f>IL10+2</f>
        <v>35426</v>
      </c>
      <c r="IN10" s="54">
        <f>IM10+1</f>
        <v>35427</v>
      </c>
      <c r="IO10" s="54">
        <f>IN10+2</f>
        <v>35429</v>
      </c>
      <c r="IP10" s="54">
        <f>IO10+1</f>
        <v>35430</v>
      </c>
      <c r="IQ10" s="48"/>
      <c r="IR10" s="48"/>
      <c r="IS10" s="48"/>
      <c r="IT10" s="48"/>
      <c r="IU10" s="48"/>
      <c r="IV10" s="48"/>
    </row>
    <row r="11" spans="1:250" ht="11.25" customHeight="1">
      <c r="A11" s="65" t="s">
        <v>51</v>
      </c>
      <c r="B11" s="61">
        <v>146</v>
      </c>
      <c r="C11" s="62">
        <v>2.752404109589041</v>
      </c>
      <c r="D11" s="62">
        <v>0.114</v>
      </c>
      <c r="E11" s="62">
        <v>16.587</v>
      </c>
      <c r="F11" s="62">
        <v>3.296638540310805</v>
      </c>
      <c r="G11" s="63">
        <v>1.15</v>
      </c>
      <c r="H11" s="63">
        <v>0.614</v>
      </c>
      <c r="I11" s="63">
        <v>0.51</v>
      </c>
      <c r="J11" s="63">
        <v>0.114</v>
      </c>
      <c r="K11" s="63">
        <v>0.383</v>
      </c>
      <c r="L11" s="63">
        <v>0.908</v>
      </c>
      <c r="M11" s="63">
        <v>0.72</v>
      </c>
      <c r="N11" s="63">
        <v>0.835</v>
      </c>
      <c r="O11" s="63">
        <v>0.891</v>
      </c>
      <c r="P11" s="63">
        <v>0.764</v>
      </c>
      <c r="Q11" s="63">
        <v>1.481</v>
      </c>
      <c r="R11" s="63">
        <v>3.232</v>
      </c>
      <c r="S11" s="63"/>
      <c r="T11" s="63"/>
      <c r="U11" s="63">
        <v>0.918</v>
      </c>
      <c r="V11" s="63">
        <v>6.596</v>
      </c>
      <c r="W11" s="63">
        <v>0.795</v>
      </c>
      <c r="X11" s="63">
        <v>2.574</v>
      </c>
      <c r="Y11" s="63">
        <v>0.242</v>
      </c>
      <c r="Z11" s="63">
        <v>1.14</v>
      </c>
      <c r="AA11" s="63">
        <v>0.671</v>
      </c>
      <c r="AB11" s="63">
        <v>0.451</v>
      </c>
      <c r="AC11" s="63">
        <v>0.202</v>
      </c>
      <c r="AD11" s="63">
        <v>0.452</v>
      </c>
      <c r="AE11" s="63">
        <v>1.006</v>
      </c>
      <c r="AF11" s="63">
        <v>1.438</v>
      </c>
      <c r="AG11" s="63">
        <v>1.678</v>
      </c>
      <c r="AH11" s="63"/>
      <c r="AI11" s="63"/>
      <c r="AJ11" s="63">
        <v>0.598</v>
      </c>
      <c r="AK11" s="63">
        <v>1.521</v>
      </c>
      <c r="AL11" s="63">
        <v>0.908</v>
      </c>
      <c r="AM11" s="63">
        <v>1.195</v>
      </c>
      <c r="AN11" s="63">
        <v>1.513</v>
      </c>
      <c r="AO11" s="63">
        <v>1.165</v>
      </c>
      <c r="AP11" s="63">
        <v>1.203</v>
      </c>
      <c r="AQ11" s="63">
        <v>2.244</v>
      </c>
      <c r="AR11" s="63">
        <v>2.734</v>
      </c>
      <c r="AS11" s="63">
        <v>1.196</v>
      </c>
      <c r="AT11" s="63">
        <v>0.521</v>
      </c>
      <c r="AU11" s="63">
        <v>1.091</v>
      </c>
      <c r="AV11" s="63">
        <v>1.036</v>
      </c>
      <c r="AW11" s="63">
        <v>1.193</v>
      </c>
      <c r="AX11" s="63">
        <v>4.65</v>
      </c>
      <c r="AY11" s="63">
        <v>0.596</v>
      </c>
      <c r="AZ11" s="63">
        <v>0.61</v>
      </c>
      <c r="BA11" s="63">
        <v>0.504</v>
      </c>
      <c r="BB11" s="63">
        <v>1.482</v>
      </c>
      <c r="BC11" s="63">
        <v>1.311</v>
      </c>
      <c r="BD11" s="63">
        <v>3.467</v>
      </c>
      <c r="BE11" s="63">
        <v>0.434</v>
      </c>
      <c r="BF11" s="63">
        <v>1.043</v>
      </c>
      <c r="BG11" s="63">
        <v>0.654</v>
      </c>
      <c r="BH11" s="63">
        <v>2.209</v>
      </c>
      <c r="BI11" s="63">
        <v>0.375</v>
      </c>
      <c r="BJ11" s="63">
        <v>0.48</v>
      </c>
      <c r="BK11" s="63">
        <v>1.276</v>
      </c>
      <c r="BL11" s="63">
        <v>0.483</v>
      </c>
      <c r="BM11" s="63">
        <v>1.219</v>
      </c>
      <c r="BN11" s="63">
        <v>0.657</v>
      </c>
      <c r="BO11" s="63">
        <v>2.225</v>
      </c>
      <c r="BP11" s="63">
        <v>0.742</v>
      </c>
      <c r="BQ11" s="63">
        <v>1.526</v>
      </c>
      <c r="BR11" s="63">
        <v>0.535</v>
      </c>
      <c r="BS11" s="63">
        <v>0.253</v>
      </c>
      <c r="BT11" s="63">
        <v>0.377</v>
      </c>
      <c r="BU11" s="63">
        <v>0.449</v>
      </c>
      <c r="BV11" s="63">
        <v>2.11</v>
      </c>
      <c r="BW11" s="63">
        <v>3.473</v>
      </c>
      <c r="BX11" s="63">
        <v>0.939</v>
      </c>
      <c r="BY11" s="63">
        <v>0.838</v>
      </c>
      <c r="BZ11" s="63">
        <v>0.762</v>
      </c>
      <c r="CA11" s="63">
        <v>2.602</v>
      </c>
      <c r="CB11" s="63">
        <v>1.602</v>
      </c>
      <c r="CC11" s="63">
        <v>3.424</v>
      </c>
      <c r="CD11" s="63">
        <v>2.505</v>
      </c>
      <c r="CE11" s="63">
        <v>0.947</v>
      </c>
      <c r="CF11" s="63">
        <v>2.3</v>
      </c>
      <c r="CG11" s="63">
        <v>1.591</v>
      </c>
      <c r="CH11" s="63">
        <v>2.173</v>
      </c>
      <c r="CI11" s="63">
        <v>2.008</v>
      </c>
      <c r="CJ11" s="63">
        <v>1.799</v>
      </c>
      <c r="CK11" s="63">
        <v>1.594</v>
      </c>
      <c r="CL11" s="63">
        <v>1.139</v>
      </c>
      <c r="CM11" s="63">
        <v>0.798</v>
      </c>
      <c r="CN11" s="63">
        <v>0.952</v>
      </c>
      <c r="CO11" s="63">
        <v>0.843</v>
      </c>
      <c r="CP11" s="63"/>
      <c r="CQ11" s="59"/>
      <c r="CR11" s="59"/>
      <c r="CS11" s="59"/>
      <c r="CT11" s="63">
        <v>2.106</v>
      </c>
      <c r="CU11" s="63">
        <v>0.507</v>
      </c>
      <c r="CV11" s="63">
        <v>4.487</v>
      </c>
      <c r="CW11" s="63">
        <v>2.074</v>
      </c>
      <c r="CX11" s="63">
        <v>1.157</v>
      </c>
      <c r="CY11" s="63">
        <v>2.583</v>
      </c>
      <c r="CZ11" s="63">
        <v>0.389</v>
      </c>
      <c r="DA11" s="63">
        <v>0.223</v>
      </c>
      <c r="DB11" s="63">
        <v>0.869</v>
      </c>
      <c r="DC11" s="63">
        <v>0.491</v>
      </c>
      <c r="DD11" s="63">
        <v>1.58</v>
      </c>
      <c r="DE11" s="63">
        <v>0.997</v>
      </c>
      <c r="DF11" s="63">
        <v>1.257</v>
      </c>
      <c r="DG11" s="63">
        <v>1.393</v>
      </c>
      <c r="DH11" s="63">
        <v>0.395</v>
      </c>
      <c r="DI11" s="63">
        <v>0.651</v>
      </c>
      <c r="DJ11" s="63">
        <v>0.258</v>
      </c>
      <c r="DK11" s="63">
        <v>1.31</v>
      </c>
      <c r="DL11" s="63">
        <v>1.369</v>
      </c>
      <c r="DM11" s="63">
        <v>3.46</v>
      </c>
      <c r="DN11" s="63">
        <v>1.521</v>
      </c>
      <c r="DO11" s="63">
        <v>1.299</v>
      </c>
      <c r="DP11" s="63"/>
      <c r="DQ11" s="63"/>
      <c r="DR11" s="63">
        <v>2.858</v>
      </c>
      <c r="DS11" s="63">
        <v>11.137</v>
      </c>
      <c r="DT11" s="63">
        <v>9.085</v>
      </c>
      <c r="DU11" s="63">
        <v>3.464</v>
      </c>
      <c r="DV11" s="63">
        <v>4.333</v>
      </c>
      <c r="DW11" s="63">
        <v>1.088</v>
      </c>
      <c r="DX11" s="59"/>
      <c r="DY11" s="59"/>
      <c r="DZ11" s="63">
        <v>16.587</v>
      </c>
      <c r="EA11" s="63">
        <v>5.433</v>
      </c>
      <c r="EB11" s="63">
        <v>9.674</v>
      </c>
      <c r="EC11" s="63">
        <v>12.701</v>
      </c>
      <c r="ED11" s="59"/>
      <c r="EE11" s="63">
        <v>13.471</v>
      </c>
      <c r="EF11" s="63">
        <v>5.181</v>
      </c>
      <c r="EG11" s="63">
        <v>5.023</v>
      </c>
      <c r="EH11" s="63"/>
      <c r="EI11" s="63"/>
      <c r="EJ11" s="63"/>
      <c r="EK11" s="63"/>
      <c r="EL11" s="63">
        <v>0.925</v>
      </c>
      <c r="EM11" s="63">
        <v>0.493</v>
      </c>
      <c r="EN11" s="63">
        <v>11.534</v>
      </c>
      <c r="EO11" s="63">
        <v>7.244</v>
      </c>
      <c r="EP11" s="63">
        <v>7.526</v>
      </c>
      <c r="EQ11" s="63">
        <v>6.124</v>
      </c>
      <c r="ER11" s="63">
        <v>7.017</v>
      </c>
      <c r="ES11" s="63">
        <v>9.797</v>
      </c>
      <c r="ET11" s="63">
        <v>8.001</v>
      </c>
      <c r="EU11" s="63">
        <v>0.652</v>
      </c>
      <c r="EV11" s="63">
        <v>1.257</v>
      </c>
      <c r="EW11" s="63">
        <v>1.048</v>
      </c>
      <c r="EX11" s="63">
        <v>0.888</v>
      </c>
      <c r="EY11" s="63">
        <v>0.764</v>
      </c>
      <c r="EZ11" s="63">
        <v>0.765</v>
      </c>
      <c r="FA11" s="63">
        <v>0.538</v>
      </c>
      <c r="FB11" s="63">
        <v>11.804</v>
      </c>
      <c r="FC11" s="63">
        <v>8.252</v>
      </c>
      <c r="FD11" s="63">
        <v>7.383</v>
      </c>
      <c r="FE11" s="63">
        <v>9.236</v>
      </c>
      <c r="FF11" s="63">
        <v>7.797</v>
      </c>
      <c r="FG11" s="63">
        <v>7.055</v>
      </c>
      <c r="FH11" s="63">
        <v>7.354</v>
      </c>
      <c r="FI11" s="63">
        <v>6.881</v>
      </c>
      <c r="FJ11" s="63">
        <v>6.098</v>
      </c>
      <c r="FK11" s="63"/>
      <c r="FL11" s="63"/>
      <c r="FM11" s="63"/>
      <c r="FN11" s="63"/>
      <c r="FO11" s="63"/>
      <c r="FP11" s="63"/>
      <c r="FQ11" s="63"/>
      <c r="FR11" s="63">
        <v>14.045</v>
      </c>
      <c r="FS11" s="63"/>
      <c r="FT11" s="63"/>
      <c r="FU11" s="63"/>
      <c r="FV11" s="63"/>
      <c r="FW11" s="63"/>
      <c r="FX11" s="63">
        <v>5.371</v>
      </c>
      <c r="FY11" s="63">
        <v>5.752</v>
      </c>
      <c r="FZ11" s="63"/>
      <c r="GA11" s="63"/>
      <c r="GB11" s="63"/>
      <c r="GC11" s="63"/>
      <c r="GD11" s="63"/>
      <c r="GE11" s="63"/>
      <c r="GF11" s="63"/>
      <c r="GG11" s="63"/>
      <c r="GH11" s="63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4"/>
      <c r="HS11" s="63"/>
      <c r="HT11" s="63"/>
      <c r="HU11" s="63"/>
      <c r="HV11" s="63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</row>
    <row r="12" spans="1:250" ht="11.25" customHeight="1">
      <c r="A12" s="60" t="s">
        <v>49</v>
      </c>
      <c r="B12" s="61">
        <v>146</v>
      </c>
      <c r="C12" s="62">
        <v>2.7343082191780805</v>
      </c>
      <c r="D12" s="62">
        <v>0.591</v>
      </c>
      <c r="E12" s="62">
        <v>12.747</v>
      </c>
      <c r="F12" s="62">
        <v>2.082769904116656</v>
      </c>
      <c r="G12" s="63">
        <v>4.695</v>
      </c>
      <c r="H12" s="63">
        <v>2.634</v>
      </c>
      <c r="I12" s="63">
        <v>1.623</v>
      </c>
      <c r="J12" s="63">
        <v>1.017</v>
      </c>
      <c r="K12" s="63">
        <v>1.415</v>
      </c>
      <c r="L12" s="63">
        <v>2.066</v>
      </c>
      <c r="M12" s="63">
        <v>2.141</v>
      </c>
      <c r="N12" s="63">
        <v>3.238</v>
      </c>
      <c r="O12" s="63">
        <v>3.421</v>
      </c>
      <c r="P12" s="63">
        <v>1.9</v>
      </c>
      <c r="Q12" s="63">
        <v>5.166</v>
      </c>
      <c r="R12" s="63">
        <v>12.747</v>
      </c>
      <c r="S12" s="63"/>
      <c r="T12" s="63"/>
      <c r="U12" s="63">
        <v>3.417</v>
      </c>
      <c r="V12" s="63">
        <v>7.537</v>
      </c>
      <c r="W12" s="63">
        <v>0.907</v>
      </c>
      <c r="X12" s="63">
        <v>0.74</v>
      </c>
      <c r="Y12" s="63">
        <v>0.631</v>
      </c>
      <c r="Z12" s="63">
        <v>3.935</v>
      </c>
      <c r="AA12" s="63">
        <v>1.78</v>
      </c>
      <c r="AB12" s="63">
        <v>1.316</v>
      </c>
      <c r="AC12" s="63">
        <v>0.591</v>
      </c>
      <c r="AD12" s="63">
        <v>1.248</v>
      </c>
      <c r="AE12" s="63">
        <v>3.654</v>
      </c>
      <c r="AF12" s="63">
        <v>4.99</v>
      </c>
      <c r="AG12" s="63">
        <v>5.22</v>
      </c>
      <c r="AH12" s="63"/>
      <c r="AI12" s="63"/>
      <c r="AJ12" s="63">
        <v>1.727</v>
      </c>
      <c r="AK12" s="63">
        <v>2.895</v>
      </c>
      <c r="AL12" s="63">
        <v>1.234</v>
      </c>
      <c r="AM12" s="63">
        <v>2.257</v>
      </c>
      <c r="AN12" s="63">
        <v>1.55</v>
      </c>
      <c r="AO12" s="63">
        <v>3.212</v>
      </c>
      <c r="AP12" s="63">
        <v>4.554</v>
      </c>
      <c r="AQ12" s="63">
        <v>2.235</v>
      </c>
      <c r="AR12" s="63">
        <v>7.498</v>
      </c>
      <c r="AS12" s="63">
        <v>1.825</v>
      </c>
      <c r="AT12" s="63">
        <v>1.038</v>
      </c>
      <c r="AU12" s="63">
        <v>1.572</v>
      </c>
      <c r="AV12" s="63">
        <v>1.325</v>
      </c>
      <c r="AW12" s="63">
        <v>1.781</v>
      </c>
      <c r="AX12" s="63">
        <v>9.176</v>
      </c>
      <c r="AY12" s="63">
        <v>2.228</v>
      </c>
      <c r="AZ12" s="63">
        <v>1.842</v>
      </c>
      <c r="BA12" s="63">
        <v>1.278</v>
      </c>
      <c r="BB12" s="63">
        <v>3.774</v>
      </c>
      <c r="BC12" s="63">
        <v>2.816</v>
      </c>
      <c r="BD12" s="63">
        <v>6.234</v>
      </c>
      <c r="BE12" s="63">
        <v>1.582</v>
      </c>
      <c r="BF12" s="63">
        <v>3.161</v>
      </c>
      <c r="BG12" s="63">
        <v>1.93</v>
      </c>
      <c r="BH12" s="63">
        <v>2.464</v>
      </c>
      <c r="BI12" s="63">
        <v>1.416</v>
      </c>
      <c r="BJ12" s="63">
        <v>1.554</v>
      </c>
      <c r="BK12" s="63">
        <v>1.217</v>
      </c>
      <c r="BL12" s="63">
        <v>1.253</v>
      </c>
      <c r="BM12" s="63">
        <v>1.951</v>
      </c>
      <c r="BN12" s="63">
        <v>2.425</v>
      </c>
      <c r="BO12" s="63">
        <v>2.26</v>
      </c>
      <c r="BP12" s="63">
        <v>1.41</v>
      </c>
      <c r="BQ12" s="63">
        <v>3.599</v>
      </c>
      <c r="BR12" s="63">
        <v>1.959</v>
      </c>
      <c r="BS12" s="63">
        <v>0.851</v>
      </c>
      <c r="BT12" s="63">
        <v>1.305</v>
      </c>
      <c r="BU12" s="63">
        <v>1.343</v>
      </c>
      <c r="BV12" s="63">
        <v>4.2</v>
      </c>
      <c r="BW12" s="63">
        <v>6.706</v>
      </c>
      <c r="BX12" s="63">
        <v>1.034</v>
      </c>
      <c r="BY12" s="63">
        <v>0.982</v>
      </c>
      <c r="BZ12" s="63">
        <v>1.835</v>
      </c>
      <c r="CA12" s="63">
        <v>5.279</v>
      </c>
      <c r="CB12" s="63">
        <v>1.145</v>
      </c>
      <c r="CC12" s="63">
        <v>8.342</v>
      </c>
      <c r="CD12" s="63">
        <v>4.067</v>
      </c>
      <c r="CE12" s="63">
        <v>2.295</v>
      </c>
      <c r="CF12" s="63">
        <v>2.951</v>
      </c>
      <c r="CG12" s="63">
        <v>2.493</v>
      </c>
      <c r="CH12" s="63">
        <v>0.969</v>
      </c>
      <c r="CI12" s="63">
        <v>1.676</v>
      </c>
      <c r="CJ12" s="63">
        <v>2.313</v>
      </c>
      <c r="CK12" s="63">
        <v>2.135</v>
      </c>
      <c r="CL12" s="63">
        <v>0.887</v>
      </c>
      <c r="CM12" s="63">
        <v>1.047</v>
      </c>
      <c r="CN12" s="63">
        <v>1.198</v>
      </c>
      <c r="CO12" s="63">
        <v>0.892</v>
      </c>
      <c r="CP12" s="63"/>
      <c r="CQ12" s="59"/>
      <c r="CR12" s="59"/>
      <c r="CS12" s="59"/>
      <c r="CT12" s="63">
        <v>2.747</v>
      </c>
      <c r="CU12" s="63">
        <v>1.887</v>
      </c>
      <c r="CV12" s="63">
        <v>8.515</v>
      </c>
      <c r="CW12" s="63">
        <v>5.28</v>
      </c>
      <c r="CX12" s="63">
        <v>3.486</v>
      </c>
      <c r="CY12" s="63">
        <v>2.255</v>
      </c>
      <c r="CZ12" s="63">
        <v>1.215</v>
      </c>
      <c r="DA12" s="63">
        <v>0.7</v>
      </c>
      <c r="DB12" s="63">
        <v>2.731</v>
      </c>
      <c r="DC12" s="63">
        <v>1.344</v>
      </c>
      <c r="DD12" s="63">
        <v>4.988</v>
      </c>
      <c r="DE12" s="63">
        <v>2.859</v>
      </c>
      <c r="DF12" s="63">
        <v>3.31</v>
      </c>
      <c r="DG12" s="63">
        <v>3.665</v>
      </c>
      <c r="DH12" s="63">
        <v>1.054</v>
      </c>
      <c r="DI12" s="63">
        <v>1.485</v>
      </c>
      <c r="DJ12" s="63">
        <v>0.661</v>
      </c>
      <c r="DK12" s="63">
        <v>0.821</v>
      </c>
      <c r="DL12" s="63">
        <v>4.265</v>
      </c>
      <c r="DM12" s="63">
        <v>11.75</v>
      </c>
      <c r="DN12" s="63">
        <v>5.022</v>
      </c>
      <c r="DO12" s="63">
        <v>1.088</v>
      </c>
      <c r="DP12" s="63"/>
      <c r="DQ12" s="63"/>
      <c r="DR12" s="63">
        <v>3.549</v>
      </c>
      <c r="DS12" s="63">
        <v>1.775</v>
      </c>
      <c r="DT12" s="63">
        <v>3.251</v>
      </c>
      <c r="DU12" s="63">
        <v>0.876</v>
      </c>
      <c r="DV12" s="63">
        <v>3.846</v>
      </c>
      <c r="DW12" s="63">
        <v>3.365</v>
      </c>
      <c r="DX12" s="59"/>
      <c r="DY12" s="59"/>
      <c r="DZ12" s="63">
        <v>1.154</v>
      </c>
      <c r="EA12" s="63">
        <v>2.799</v>
      </c>
      <c r="EB12" s="63">
        <v>8.866</v>
      </c>
      <c r="EC12" s="63">
        <v>3.585</v>
      </c>
      <c r="ED12" s="59"/>
      <c r="EE12" s="63">
        <v>1.574</v>
      </c>
      <c r="EF12" s="63">
        <v>1.529</v>
      </c>
      <c r="EG12" s="63">
        <v>6.572</v>
      </c>
      <c r="EH12" s="63"/>
      <c r="EI12" s="63"/>
      <c r="EJ12" s="63"/>
      <c r="EK12" s="63"/>
      <c r="EL12" s="63">
        <v>2.596</v>
      </c>
      <c r="EM12" s="63">
        <v>1.689</v>
      </c>
      <c r="EN12" s="63">
        <v>1.209</v>
      </c>
      <c r="EO12" s="63">
        <v>1.827</v>
      </c>
      <c r="EP12" s="63">
        <v>1.499</v>
      </c>
      <c r="EQ12" s="63">
        <v>1.809</v>
      </c>
      <c r="ER12" s="63">
        <v>1.709</v>
      </c>
      <c r="ES12" s="63">
        <v>3.574</v>
      </c>
      <c r="ET12" s="63">
        <v>2.037</v>
      </c>
      <c r="EU12" s="63">
        <v>1.191</v>
      </c>
      <c r="EV12" s="63">
        <v>2.905</v>
      </c>
      <c r="EW12" s="63">
        <v>2.353</v>
      </c>
      <c r="EX12" s="63">
        <v>1.659</v>
      </c>
      <c r="EY12" s="63">
        <v>1.655</v>
      </c>
      <c r="EZ12" s="63">
        <v>2.455</v>
      </c>
      <c r="FA12" s="63">
        <v>2.449</v>
      </c>
      <c r="FB12" s="63">
        <v>2.236</v>
      </c>
      <c r="FC12" s="63">
        <v>1.741</v>
      </c>
      <c r="FD12" s="63">
        <v>2.427</v>
      </c>
      <c r="FE12" s="63">
        <v>1.55</v>
      </c>
      <c r="FF12" s="63">
        <v>2.592</v>
      </c>
      <c r="FG12" s="63">
        <v>2.251</v>
      </c>
      <c r="FH12" s="63">
        <v>1.795</v>
      </c>
      <c r="FI12" s="63">
        <v>1.567</v>
      </c>
      <c r="FJ12" s="63">
        <v>3.179</v>
      </c>
      <c r="FK12" s="63"/>
      <c r="FL12" s="63"/>
      <c r="FM12" s="63"/>
      <c r="FN12" s="63"/>
      <c r="FO12" s="63"/>
      <c r="FP12" s="63"/>
      <c r="FQ12" s="63"/>
      <c r="FR12" s="63">
        <v>5.434</v>
      </c>
      <c r="FS12" s="63"/>
      <c r="FT12" s="63"/>
      <c r="FU12" s="63"/>
      <c r="FV12" s="63"/>
      <c r="FW12" s="63"/>
      <c r="FX12" s="63">
        <v>2.339</v>
      </c>
      <c r="FY12" s="63">
        <v>1.407</v>
      </c>
      <c r="FZ12" s="63"/>
      <c r="GA12" s="63"/>
      <c r="GB12" s="63"/>
      <c r="GC12" s="63"/>
      <c r="GD12" s="63"/>
      <c r="GE12" s="63"/>
      <c r="GF12" s="63"/>
      <c r="GG12" s="63"/>
      <c r="GH12" s="63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4"/>
      <c r="HS12" s="63"/>
      <c r="HT12" s="63"/>
      <c r="HU12" s="63"/>
      <c r="HV12" s="63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</row>
    <row r="13" spans="1:250" ht="11.25" customHeight="1">
      <c r="A13" s="60" t="s">
        <v>47</v>
      </c>
      <c r="B13" s="61">
        <v>146</v>
      </c>
      <c r="C13" s="62">
        <v>1.2755410958904119</v>
      </c>
      <c r="D13" s="62">
        <v>0</v>
      </c>
      <c r="E13" s="62">
        <v>5.082</v>
      </c>
      <c r="F13" s="62">
        <v>0.9878966872854078</v>
      </c>
      <c r="G13" s="63">
        <v>1.782</v>
      </c>
      <c r="H13" s="63">
        <v>0.99</v>
      </c>
      <c r="I13" s="63">
        <v>0.748</v>
      </c>
      <c r="J13" s="63">
        <v>0.432</v>
      </c>
      <c r="K13" s="63">
        <v>0.534</v>
      </c>
      <c r="L13" s="63">
        <v>1.178</v>
      </c>
      <c r="M13" s="63">
        <v>1.434</v>
      </c>
      <c r="N13" s="63">
        <v>1.058</v>
      </c>
      <c r="O13" s="63">
        <v>1.476</v>
      </c>
      <c r="P13" s="63">
        <v>0.909</v>
      </c>
      <c r="Q13" s="63">
        <v>1.929</v>
      </c>
      <c r="R13" s="63">
        <v>5.082</v>
      </c>
      <c r="S13" s="63"/>
      <c r="T13" s="63"/>
      <c r="U13" s="63">
        <v>1.237</v>
      </c>
      <c r="V13" s="63">
        <v>2.969</v>
      </c>
      <c r="W13" s="63">
        <v>0.281</v>
      </c>
      <c r="X13" s="63">
        <v>0.406</v>
      </c>
      <c r="Y13" s="63">
        <v>0.512</v>
      </c>
      <c r="Z13" s="63">
        <v>2.057</v>
      </c>
      <c r="AA13" s="63">
        <v>0.8</v>
      </c>
      <c r="AB13" s="63">
        <v>0.6</v>
      </c>
      <c r="AC13" s="63">
        <v>0.173</v>
      </c>
      <c r="AD13" s="63">
        <v>0.683</v>
      </c>
      <c r="AE13" s="63">
        <v>1.829</v>
      </c>
      <c r="AF13" s="63">
        <v>1.872</v>
      </c>
      <c r="AG13" s="63">
        <v>2.059</v>
      </c>
      <c r="AH13" s="63"/>
      <c r="AI13" s="63"/>
      <c r="AJ13" s="63">
        <v>0.81</v>
      </c>
      <c r="AK13" s="63">
        <v>1.258</v>
      </c>
      <c r="AL13" s="63">
        <v>0.709</v>
      </c>
      <c r="AM13" s="63">
        <v>1.548</v>
      </c>
      <c r="AN13" s="63">
        <v>0.833</v>
      </c>
      <c r="AO13" s="63">
        <v>1.542</v>
      </c>
      <c r="AP13" s="63">
        <v>1.917</v>
      </c>
      <c r="AQ13" s="63">
        <v>1.658</v>
      </c>
      <c r="AR13" s="63">
        <v>4.738</v>
      </c>
      <c r="AS13" s="63">
        <v>0.941</v>
      </c>
      <c r="AT13" s="63">
        <v>0.666</v>
      </c>
      <c r="AU13" s="63">
        <v>0.957</v>
      </c>
      <c r="AV13" s="63">
        <v>1.045</v>
      </c>
      <c r="AW13" s="63">
        <v>1.078</v>
      </c>
      <c r="AX13" s="63">
        <v>3.787</v>
      </c>
      <c r="AY13" s="63">
        <v>0.937</v>
      </c>
      <c r="AZ13" s="63">
        <v>1.25</v>
      </c>
      <c r="BA13" s="63">
        <v>0.468</v>
      </c>
      <c r="BB13" s="63">
        <v>1.527</v>
      </c>
      <c r="BC13" s="63">
        <v>1.448</v>
      </c>
      <c r="BD13" s="63">
        <v>3.135</v>
      </c>
      <c r="BE13" s="63">
        <v>0.535</v>
      </c>
      <c r="BF13" s="63">
        <v>1.614</v>
      </c>
      <c r="BG13" s="63">
        <v>0.686</v>
      </c>
      <c r="BH13" s="63">
        <v>2.015</v>
      </c>
      <c r="BI13" s="63">
        <v>1.005</v>
      </c>
      <c r="BJ13" s="63">
        <v>1.004</v>
      </c>
      <c r="BK13" s="63">
        <v>0.61</v>
      </c>
      <c r="BL13" s="63">
        <v>0.618</v>
      </c>
      <c r="BM13" s="63">
        <v>0.891</v>
      </c>
      <c r="BN13" s="63">
        <v>1.047</v>
      </c>
      <c r="BO13" s="63">
        <v>1.253</v>
      </c>
      <c r="BP13" s="63">
        <v>0.806</v>
      </c>
      <c r="BQ13" s="63">
        <v>2.38</v>
      </c>
      <c r="BR13" s="63">
        <v>0.9</v>
      </c>
      <c r="BS13" s="63">
        <v>0.265</v>
      </c>
      <c r="BT13" s="63">
        <v>0.846</v>
      </c>
      <c r="BU13" s="63">
        <v>0.674</v>
      </c>
      <c r="BV13" s="63">
        <v>2.804</v>
      </c>
      <c r="BW13" s="63">
        <v>3.032</v>
      </c>
      <c r="BX13" s="63">
        <v>0.375</v>
      </c>
      <c r="BY13" s="63">
        <v>0.323</v>
      </c>
      <c r="BZ13" s="63">
        <v>1.534</v>
      </c>
      <c r="CA13" s="63">
        <v>2.82</v>
      </c>
      <c r="CB13" s="63">
        <v>0.584</v>
      </c>
      <c r="CC13" s="63">
        <v>3.26</v>
      </c>
      <c r="CD13" s="63">
        <v>1.727</v>
      </c>
      <c r="CE13" s="63">
        <v>1.857</v>
      </c>
      <c r="CF13" s="63">
        <v>1.261</v>
      </c>
      <c r="CG13" s="63">
        <v>1.535</v>
      </c>
      <c r="CH13" s="63">
        <v>0.492</v>
      </c>
      <c r="CI13" s="63">
        <v>1.066</v>
      </c>
      <c r="CJ13" s="63">
        <v>1.164</v>
      </c>
      <c r="CK13" s="63">
        <v>0.916</v>
      </c>
      <c r="CL13" s="63">
        <v>0.418</v>
      </c>
      <c r="CM13" s="63">
        <v>0.506</v>
      </c>
      <c r="CN13" s="63">
        <v>0.522</v>
      </c>
      <c r="CO13" s="63">
        <v>0.433</v>
      </c>
      <c r="CP13" s="63"/>
      <c r="CQ13" s="59"/>
      <c r="CR13" s="59"/>
      <c r="CS13" s="59"/>
      <c r="CT13" s="63">
        <v>1.245</v>
      </c>
      <c r="CU13" s="63">
        <v>0.672</v>
      </c>
      <c r="CV13" s="63">
        <v>3.675</v>
      </c>
      <c r="CW13" s="63">
        <v>2.543</v>
      </c>
      <c r="CX13" s="63">
        <v>1.802</v>
      </c>
      <c r="CY13" s="63">
        <v>0.938</v>
      </c>
      <c r="CZ13" s="63">
        <v>0.563</v>
      </c>
      <c r="DA13" s="63">
        <v>0.358</v>
      </c>
      <c r="DB13" s="63">
        <v>1.184</v>
      </c>
      <c r="DC13" s="63">
        <v>0.616</v>
      </c>
      <c r="DD13" s="63">
        <v>1.86</v>
      </c>
      <c r="DE13" s="63">
        <v>1.195</v>
      </c>
      <c r="DF13" s="63">
        <v>1.908</v>
      </c>
      <c r="DG13" s="63">
        <v>2.457</v>
      </c>
      <c r="DH13" s="63">
        <v>0.356</v>
      </c>
      <c r="DI13" s="63">
        <v>0.671</v>
      </c>
      <c r="DJ13" s="63">
        <v>0.213</v>
      </c>
      <c r="DK13" s="63">
        <v>0.413</v>
      </c>
      <c r="DL13" s="63">
        <v>1.685</v>
      </c>
      <c r="DM13" s="63">
        <v>4.98</v>
      </c>
      <c r="DN13" s="63">
        <v>2.115</v>
      </c>
      <c r="DO13" s="63">
        <v>0.492</v>
      </c>
      <c r="DP13" s="63"/>
      <c r="DQ13" s="63"/>
      <c r="DR13" s="63">
        <v>1.863</v>
      </c>
      <c r="DS13" s="63">
        <v>0.937</v>
      </c>
      <c r="DT13" s="63">
        <v>1.944</v>
      </c>
      <c r="DU13" s="63">
        <v>0.427</v>
      </c>
      <c r="DV13" s="63">
        <v>2.137</v>
      </c>
      <c r="DW13" s="63">
        <v>1.455</v>
      </c>
      <c r="DX13" s="59"/>
      <c r="DY13" s="59"/>
      <c r="DZ13" s="63">
        <v>0.677</v>
      </c>
      <c r="EA13" s="63">
        <v>1.877</v>
      </c>
      <c r="EB13" s="63">
        <v>4.251</v>
      </c>
      <c r="EC13" s="63">
        <v>1.581</v>
      </c>
      <c r="ED13" s="59"/>
      <c r="EE13" s="63">
        <v>0.756</v>
      </c>
      <c r="EF13" s="63">
        <v>0.662</v>
      </c>
      <c r="EG13" s="63">
        <v>3.132</v>
      </c>
      <c r="EH13" s="63"/>
      <c r="EI13" s="63"/>
      <c r="EJ13" s="63"/>
      <c r="EK13" s="63"/>
      <c r="EL13" s="63">
        <v>0</v>
      </c>
      <c r="EM13" s="63">
        <v>0</v>
      </c>
      <c r="EN13" s="63">
        <v>0.782</v>
      </c>
      <c r="EO13" s="63">
        <v>1.332</v>
      </c>
      <c r="EP13" s="63">
        <v>0.961</v>
      </c>
      <c r="EQ13" s="63">
        <v>0.92</v>
      </c>
      <c r="ER13" s="63">
        <v>0.861</v>
      </c>
      <c r="ES13" s="63">
        <v>1.966</v>
      </c>
      <c r="ET13" s="63">
        <v>1.011</v>
      </c>
      <c r="EU13" s="63">
        <v>0</v>
      </c>
      <c r="EV13" s="63">
        <v>0.208</v>
      </c>
      <c r="EW13" s="63">
        <v>0</v>
      </c>
      <c r="EX13" s="63">
        <v>0</v>
      </c>
      <c r="EY13" s="63">
        <v>0</v>
      </c>
      <c r="EZ13" s="63">
        <v>0</v>
      </c>
      <c r="FA13" s="63">
        <v>0</v>
      </c>
      <c r="FB13" s="63">
        <v>1.247</v>
      </c>
      <c r="FC13" s="63">
        <v>1.05</v>
      </c>
      <c r="FD13" s="63">
        <v>1.245</v>
      </c>
      <c r="FE13" s="63">
        <v>0.616</v>
      </c>
      <c r="FF13" s="63">
        <v>1.653</v>
      </c>
      <c r="FG13" s="63">
        <v>1.296</v>
      </c>
      <c r="FH13" s="63">
        <v>0.951</v>
      </c>
      <c r="FI13" s="63">
        <v>0.841</v>
      </c>
      <c r="FJ13" s="63">
        <v>1.741</v>
      </c>
      <c r="FK13" s="63"/>
      <c r="FL13" s="63"/>
      <c r="FM13" s="63"/>
      <c r="FN13" s="63"/>
      <c r="FO13" s="63"/>
      <c r="FP13" s="63"/>
      <c r="FQ13" s="63"/>
      <c r="FR13" s="63">
        <v>3.234</v>
      </c>
      <c r="FS13" s="63"/>
      <c r="FT13" s="63"/>
      <c r="FU13" s="63"/>
      <c r="FV13" s="63"/>
      <c r="FW13" s="63"/>
      <c r="FX13" s="63">
        <v>1.082</v>
      </c>
      <c r="FY13" s="63">
        <v>0.532</v>
      </c>
      <c r="FZ13" s="63"/>
      <c r="GA13" s="63"/>
      <c r="GB13" s="63"/>
      <c r="GC13" s="63"/>
      <c r="GD13" s="63"/>
      <c r="GE13" s="63"/>
      <c r="GF13" s="63"/>
      <c r="GG13" s="63"/>
      <c r="GH13" s="63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4"/>
      <c r="HS13" s="63"/>
      <c r="HT13" s="63"/>
      <c r="HU13" s="63"/>
      <c r="HV13" s="63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</row>
    <row r="14" spans="1:250" ht="11.25" customHeight="1">
      <c r="A14" s="60" t="s">
        <v>6</v>
      </c>
      <c r="B14" s="61">
        <v>146</v>
      </c>
      <c r="C14" s="62">
        <v>2.9137520547945206</v>
      </c>
      <c r="D14" s="62">
        <v>0.0978</v>
      </c>
      <c r="E14" s="62">
        <v>33.839</v>
      </c>
      <c r="F14" s="62">
        <v>3.621174820210037</v>
      </c>
      <c r="G14" s="63">
        <v>11.926</v>
      </c>
      <c r="H14" s="63">
        <v>3.783</v>
      </c>
      <c r="I14" s="63">
        <v>3.074</v>
      </c>
      <c r="J14" s="63">
        <v>1.393</v>
      </c>
      <c r="K14" s="63">
        <v>1.991</v>
      </c>
      <c r="L14" s="63">
        <v>3.564</v>
      </c>
      <c r="M14" s="63">
        <v>2.358</v>
      </c>
      <c r="N14" s="63">
        <v>5.029</v>
      </c>
      <c r="O14" s="63">
        <v>4.466</v>
      </c>
      <c r="P14" s="63">
        <v>3.439</v>
      </c>
      <c r="Q14" s="63">
        <v>6.927</v>
      </c>
      <c r="R14" s="63">
        <v>16.434</v>
      </c>
      <c r="S14" s="63"/>
      <c r="T14" s="63"/>
      <c r="U14" s="63">
        <v>4.721</v>
      </c>
      <c r="V14" s="63">
        <v>33.839</v>
      </c>
      <c r="W14" s="63">
        <v>1.978</v>
      </c>
      <c r="X14" s="63">
        <v>0.785</v>
      </c>
      <c r="Y14" s="63">
        <v>1.175</v>
      </c>
      <c r="Z14" s="63">
        <v>4.923</v>
      </c>
      <c r="AA14" s="63">
        <v>2.775</v>
      </c>
      <c r="AB14" s="63">
        <v>1.777</v>
      </c>
      <c r="AC14" s="63">
        <v>0.985</v>
      </c>
      <c r="AD14" s="63">
        <v>2.11</v>
      </c>
      <c r="AE14" s="63">
        <v>4.365</v>
      </c>
      <c r="AF14" s="63">
        <v>3.423</v>
      </c>
      <c r="AG14" s="63">
        <v>3.574</v>
      </c>
      <c r="AH14" s="63"/>
      <c r="AI14" s="63"/>
      <c r="AJ14" s="63">
        <v>2.028</v>
      </c>
      <c r="AK14" s="63">
        <v>3.865</v>
      </c>
      <c r="AL14" s="63">
        <v>1.536</v>
      </c>
      <c r="AM14" s="63">
        <v>2.717</v>
      </c>
      <c r="AN14" s="63">
        <v>1.712</v>
      </c>
      <c r="AO14" s="63">
        <v>3.137</v>
      </c>
      <c r="AP14" s="63">
        <v>7.571</v>
      </c>
      <c r="AQ14" s="63">
        <v>1.268</v>
      </c>
      <c r="AR14" s="63">
        <v>9.87</v>
      </c>
      <c r="AS14" s="63">
        <v>2.704</v>
      </c>
      <c r="AT14" s="63">
        <v>1.318</v>
      </c>
      <c r="AU14" s="63">
        <v>1.462</v>
      </c>
      <c r="AV14" s="63">
        <v>1.33</v>
      </c>
      <c r="AW14" s="63">
        <v>1.977</v>
      </c>
      <c r="AX14" s="63">
        <v>10.147</v>
      </c>
      <c r="AY14" s="63">
        <v>2.628</v>
      </c>
      <c r="AZ14" s="63">
        <v>1.229</v>
      </c>
      <c r="BA14" s="63">
        <v>2.061</v>
      </c>
      <c r="BB14" s="63">
        <v>5.271</v>
      </c>
      <c r="BC14" s="63">
        <v>3.472</v>
      </c>
      <c r="BD14" s="63">
        <v>9.038</v>
      </c>
      <c r="BE14" s="63">
        <v>2.223</v>
      </c>
      <c r="BF14" s="63">
        <v>3.885</v>
      </c>
      <c r="BG14" s="63">
        <v>2.273</v>
      </c>
      <c r="BH14" s="63">
        <v>1.051</v>
      </c>
      <c r="BI14" s="63">
        <v>1.12</v>
      </c>
      <c r="BJ14" s="63">
        <v>1.333</v>
      </c>
      <c r="BK14" s="63">
        <v>3.285</v>
      </c>
      <c r="BL14" s="63">
        <v>1.607</v>
      </c>
      <c r="BM14" s="63">
        <v>2.283</v>
      </c>
      <c r="BN14" s="63">
        <v>1.748</v>
      </c>
      <c r="BO14" s="63">
        <v>1.251</v>
      </c>
      <c r="BP14" s="63">
        <v>1.495</v>
      </c>
      <c r="BQ14" s="63">
        <v>3.045</v>
      </c>
      <c r="BR14" s="63">
        <v>2.306</v>
      </c>
      <c r="BS14" s="63">
        <v>0.982</v>
      </c>
      <c r="BT14" s="63">
        <v>1.182</v>
      </c>
      <c r="BU14" s="63">
        <v>1.662</v>
      </c>
      <c r="BV14" s="63">
        <v>2.43</v>
      </c>
      <c r="BW14" s="63">
        <v>9.797</v>
      </c>
      <c r="BX14" s="63">
        <v>1.259</v>
      </c>
      <c r="BY14" s="63">
        <v>1.051</v>
      </c>
      <c r="BZ14" s="63">
        <v>1.465</v>
      </c>
      <c r="CA14" s="63">
        <v>3.007</v>
      </c>
      <c r="CB14" s="63">
        <v>0.685</v>
      </c>
      <c r="CC14" s="63">
        <v>4.126</v>
      </c>
      <c r="CD14" s="63">
        <v>3.639</v>
      </c>
      <c r="CE14" s="63">
        <v>1.221</v>
      </c>
      <c r="CF14" s="63">
        <v>1.072</v>
      </c>
      <c r="CG14" s="63">
        <v>1.777</v>
      </c>
      <c r="CH14" s="63">
        <v>0.698</v>
      </c>
      <c r="CI14" s="63">
        <v>1.052</v>
      </c>
      <c r="CJ14" s="63">
        <v>1.505</v>
      </c>
      <c r="CK14" s="63">
        <v>1.669</v>
      </c>
      <c r="CL14" s="63">
        <v>0.853</v>
      </c>
      <c r="CM14" s="63">
        <v>1.26</v>
      </c>
      <c r="CN14" s="63">
        <v>1.122</v>
      </c>
      <c r="CO14" s="63">
        <v>0.954</v>
      </c>
      <c r="CP14" s="63"/>
      <c r="CQ14" s="59"/>
      <c r="CR14" s="59"/>
      <c r="CS14" s="59"/>
      <c r="CT14" s="63">
        <v>1.735</v>
      </c>
      <c r="CU14" s="63">
        <v>2.424</v>
      </c>
      <c r="CV14" s="63">
        <v>2.125</v>
      </c>
      <c r="CW14" s="63">
        <v>2.508</v>
      </c>
      <c r="CX14" s="63">
        <v>1.518</v>
      </c>
      <c r="CY14" s="63">
        <v>3.353</v>
      </c>
      <c r="CZ14" s="63">
        <v>0.655</v>
      </c>
      <c r="DA14" s="63">
        <v>0.704</v>
      </c>
      <c r="DB14" s="63">
        <v>2.431</v>
      </c>
      <c r="DC14" s="63">
        <v>1.136</v>
      </c>
      <c r="DD14" s="63">
        <v>1.507</v>
      </c>
      <c r="DE14" s="63">
        <v>1.188</v>
      </c>
      <c r="DF14" s="63">
        <v>1.882</v>
      </c>
      <c r="DG14" s="63">
        <v>0.874</v>
      </c>
      <c r="DH14" s="63">
        <v>0.93</v>
      </c>
      <c r="DI14" s="63">
        <v>3.406</v>
      </c>
      <c r="DJ14" s="63">
        <v>0.757</v>
      </c>
      <c r="DK14" s="63">
        <v>0.604</v>
      </c>
      <c r="DL14" s="63">
        <v>7.629</v>
      </c>
      <c r="DM14" s="63">
        <v>3.509</v>
      </c>
      <c r="DN14" s="63">
        <v>3.319</v>
      </c>
      <c r="DO14" s="63">
        <v>0.45</v>
      </c>
      <c r="DP14" s="63"/>
      <c r="DQ14" s="63"/>
      <c r="DR14" s="63">
        <v>1.973</v>
      </c>
      <c r="DS14" s="63">
        <v>4.776</v>
      </c>
      <c r="DT14" s="63">
        <v>3.141</v>
      </c>
      <c r="DU14" s="63">
        <v>0.739</v>
      </c>
      <c r="DV14" s="63">
        <v>1.766</v>
      </c>
      <c r="DW14" s="63">
        <v>2.845</v>
      </c>
      <c r="DX14" s="59"/>
      <c r="DY14" s="59"/>
      <c r="DZ14" s="63">
        <v>5.14</v>
      </c>
      <c r="EA14" s="63">
        <v>5.746</v>
      </c>
      <c r="EB14" s="63">
        <v>1.726</v>
      </c>
      <c r="EC14" s="63">
        <v>1.559</v>
      </c>
      <c r="ED14" s="59"/>
      <c r="EE14" s="63">
        <v>1.116</v>
      </c>
      <c r="EF14" s="63">
        <v>1.564</v>
      </c>
      <c r="EG14" s="63">
        <v>6.601</v>
      </c>
      <c r="EH14" s="63"/>
      <c r="EI14" s="63"/>
      <c r="EJ14" s="63"/>
      <c r="EK14" s="63"/>
      <c r="EL14" s="63">
        <v>1.887</v>
      </c>
      <c r="EM14" s="63">
        <v>0.224</v>
      </c>
      <c r="EN14" s="63">
        <v>1.296</v>
      </c>
      <c r="EO14" s="63">
        <v>1.153</v>
      </c>
      <c r="EP14" s="63">
        <v>1.173</v>
      </c>
      <c r="EQ14" s="63">
        <v>1.381</v>
      </c>
      <c r="ER14" s="63">
        <v>1.436</v>
      </c>
      <c r="ES14" s="63">
        <v>1.616</v>
      </c>
      <c r="ET14" s="63">
        <v>1.089</v>
      </c>
      <c r="EU14" s="63">
        <v>0.838</v>
      </c>
      <c r="EV14" s="63">
        <v>2.023</v>
      </c>
      <c r="EW14" s="63">
        <v>1.147</v>
      </c>
      <c r="EX14" s="63">
        <v>1.115</v>
      </c>
      <c r="EY14" s="63">
        <v>1.337</v>
      </c>
      <c r="EZ14" s="63">
        <v>1.536</v>
      </c>
      <c r="FA14" s="63">
        <v>0.0978</v>
      </c>
      <c r="FB14" s="63">
        <v>1.64</v>
      </c>
      <c r="FC14" s="63">
        <v>0.997</v>
      </c>
      <c r="FD14" s="63">
        <v>1.353</v>
      </c>
      <c r="FE14" s="63">
        <v>8.659</v>
      </c>
      <c r="FF14" s="63">
        <v>1.321</v>
      </c>
      <c r="FG14" s="63">
        <v>9.517</v>
      </c>
      <c r="FH14" s="63">
        <v>1.358</v>
      </c>
      <c r="FI14" s="63">
        <v>1.061</v>
      </c>
      <c r="FJ14" s="63">
        <v>2.316</v>
      </c>
      <c r="FK14" s="63"/>
      <c r="FL14" s="63"/>
      <c r="FM14" s="63"/>
      <c r="FN14" s="63"/>
      <c r="FO14" s="63"/>
      <c r="FP14" s="63"/>
      <c r="FQ14" s="63"/>
      <c r="FR14" s="63">
        <v>1.796</v>
      </c>
      <c r="FS14" s="63"/>
      <c r="FT14" s="63"/>
      <c r="FU14" s="63"/>
      <c r="FV14" s="63"/>
      <c r="FW14" s="63"/>
      <c r="FX14" s="63">
        <v>11.131</v>
      </c>
      <c r="FY14" s="63">
        <v>1.046</v>
      </c>
      <c r="FZ14" s="63"/>
      <c r="GA14" s="63"/>
      <c r="GB14" s="63"/>
      <c r="GC14" s="63"/>
      <c r="GD14" s="63"/>
      <c r="GE14" s="63"/>
      <c r="GF14" s="63"/>
      <c r="GG14" s="63"/>
      <c r="GH14" s="63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4"/>
      <c r="HS14" s="63"/>
      <c r="HT14" s="63"/>
      <c r="HU14" s="63"/>
      <c r="HV14" s="63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</row>
    <row r="15" spans="1:250" ht="11.25" customHeight="1">
      <c r="A15" s="60" t="s">
        <v>48</v>
      </c>
      <c r="B15" s="61">
        <v>146</v>
      </c>
      <c r="C15" s="62">
        <v>0.9985753424657531</v>
      </c>
      <c r="D15" s="62">
        <v>0</v>
      </c>
      <c r="E15" s="62">
        <v>4.347</v>
      </c>
      <c r="F15" s="62">
        <v>0.736229563621912</v>
      </c>
      <c r="G15" s="63">
        <v>1.74</v>
      </c>
      <c r="H15" s="63">
        <v>0.855</v>
      </c>
      <c r="I15" s="63">
        <v>0.586</v>
      </c>
      <c r="J15" s="63">
        <v>0.366</v>
      </c>
      <c r="K15" s="63">
        <v>0.44</v>
      </c>
      <c r="L15" s="63">
        <v>0.871</v>
      </c>
      <c r="M15" s="63">
        <v>1.029</v>
      </c>
      <c r="N15" s="63">
        <v>1.08</v>
      </c>
      <c r="O15" s="63">
        <v>1.173</v>
      </c>
      <c r="P15" s="63">
        <v>0.715</v>
      </c>
      <c r="Q15" s="63">
        <v>1.503</v>
      </c>
      <c r="R15" s="63">
        <v>4.347</v>
      </c>
      <c r="S15" s="63"/>
      <c r="T15" s="63"/>
      <c r="U15" s="63">
        <v>1.257</v>
      </c>
      <c r="V15" s="63">
        <v>1.989</v>
      </c>
      <c r="W15" s="63">
        <v>0.361</v>
      </c>
      <c r="X15" s="63">
        <v>0.426</v>
      </c>
      <c r="Y15" s="63">
        <v>0.352</v>
      </c>
      <c r="Z15" s="63">
        <v>1.551</v>
      </c>
      <c r="AA15" s="63">
        <v>0.636</v>
      </c>
      <c r="AB15" s="63">
        <v>0.539</v>
      </c>
      <c r="AC15" s="63">
        <v>0.272</v>
      </c>
      <c r="AD15" s="63">
        <v>0.595</v>
      </c>
      <c r="AE15" s="63">
        <v>1.403</v>
      </c>
      <c r="AF15" s="63">
        <v>1.552</v>
      </c>
      <c r="AG15" s="63">
        <v>1.805</v>
      </c>
      <c r="AH15" s="63"/>
      <c r="AI15" s="63"/>
      <c r="AJ15" s="63">
        <v>0.675</v>
      </c>
      <c r="AK15" s="63">
        <v>1.001</v>
      </c>
      <c r="AL15" s="63">
        <v>0.631</v>
      </c>
      <c r="AM15" s="63">
        <v>1.107</v>
      </c>
      <c r="AN15" s="63">
        <v>0.799</v>
      </c>
      <c r="AO15" s="63">
        <v>1.459</v>
      </c>
      <c r="AP15" s="63">
        <v>1.752</v>
      </c>
      <c r="AQ15" s="63">
        <v>1.244</v>
      </c>
      <c r="AR15" s="63">
        <v>3.501</v>
      </c>
      <c r="AS15" s="63">
        <v>0.771</v>
      </c>
      <c r="AT15" s="63">
        <v>0.502</v>
      </c>
      <c r="AU15" s="63">
        <v>0.774</v>
      </c>
      <c r="AV15" s="63">
        <v>0.75</v>
      </c>
      <c r="AW15" s="63">
        <v>0.747</v>
      </c>
      <c r="AX15" s="63">
        <v>2.999</v>
      </c>
      <c r="AY15" s="63">
        <v>0.822</v>
      </c>
      <c r="AZ15" s="63">
        <v>1.301</v>
      </c>
      <c r="BA15" s="63">
        <v>0.559</v>
      </c>
      <c r="BB15" s="63">
        <v>1.179</v>
      </c>
      <c r="BC15" s="63">
        <v>1.103</v>
      </c>
      <c r="BD15" s="63">
        <v>2.017</v>
      </c>
      <c r="BE15" s="63">
        <v>0.629</v>
      </c>
      <c r="BF15" s="63">
        <v>1.296</v>
      </c>
      <c r="BG15" s="63">
        <v>0.777</v>
      </c>
      <c r="BH15" s="63">
        <v>1.529</v>
      </c>
      <c r="BI15" s="63">
        <v>0.801</v>
      </c>
      <c r="BJ15" s="63">
        <v>0.782</v>
      </c>
      <c r="BK15" s="63">
        <v>0.588</v>
      </c>
      <c r="BL15" s="63">
        <v>0.472</v>
      </c>
      <c r="BM15" s="63">
        <v>0.884</v>
      </c>
      <c r="BN15" s="63">
        <v>0.905</v>
      </c>
      <c r="BO15" s="63">
        <v>0.979</v>
      </c>
      <c r="BP15" s="63">
        <v>0.579</v>
      </c>
      <c r="BQ15" s="63">
        <v>1.773</v>
      </c>
      <c r="BR15" s="63">
        <v>0.725</v>
      </c>
      <c r="BS15" s="63">
        <v>0.36</v>
      </c>
      <c r="BT15" s="63">
        <v>0.644</v>
      </c>
      <c r="BU15" s="63">
        <v>0.503</v>
      </c>
      <c r="BV15" s="63">
        <v>2.015</v>
      </c>
      <c r="BW15" s="63">
        <v>2.366</v>
      </c>
      <c r="BX15" s="63">
        <v>0.41</v>
      </c>
      <c r="BY15" s="63">
        <v>0.43</v>
      </c>
      <c r="BZ15" s="63">
        <v>1.173</v>
      </c>
      <c r="CA15" s="63">
        <v>2.071</v>
      </c>
      <c r="CB15" s="63">
        <v>0.596</v>
      </c>
      <c r="CC15" s="63">
        <v>2.428</v>
      </c>
      <c r="CD15" s="63">
        <v>1.339</v>
      </c>
      <c r="CE15" s="63">
        <v>1.366</v>
      </c>
      <c r="CF15" s="63">
        <v>1.063</v>
      </c>
      <c r="CG15" s="63">
        <v>1.648</v>
      </c>
      <c r="CH15" s="63">
        <v>0.745</v>
      </c>
      <c r="CI15" s="63">
        <v>0.889</v>
      </c>
      <c r="CJ15" s="63">
        <v>0.923</v>
      </c>
      <c r="CK15" s="63">
        <v>0.824</v>
      </c>
      <c r="CL15" s="63">
        <v>0.417</v>
      </c>
      <c r="CM15" s="63">
        <v>0.506</v>
      </c>
      <c r="CN15" s="63">
        <v>0.524</v>
      </c>
      <c r="CO15" s="63">
        <v>0.439</v>
      </c>
      <c r="CP15" s="63"/>
      <c r="CQ15" s="59"/>
      <c r="CR15" s="59"/>
      <c r="CS15" s="59"/>
      <c r="CT15" s="63">
        <v>1.247</v>
      </c>
      <c r="CU15" s="63">
        <v>0.725</v>
      </c>
      <c r="CV15" s="63">
        <v>2.779</v>
      </c>
      <c r="CW15" s="63">
        <v>2.071</v>
      </c>
      <c r="CX15" s="63">
        <v>1.473</v>
      </c>
      <c r="CY15" s="63">
        <v>0.887</v>
      </c>
      <c r="CZ15" s="63">
        <v>0.534</v>
      </c>
      <c r="DA15" s="63">
        <v>0.359</v>
      </c>
      <c r="DB15" s="63">
        <v>1.078</v>
      </c>
      <c r="DC15" s="63">
        <v>0.588</v>
      </c>
      <c r="DD15" s="63">
        <v>1.495</v>
      </c>
      <c r="DE15" s="63">
        <v>1.002</v>
      </c>
      <c r="DF15" s="63">
        <v>1.65</v>
      </c>
      <c r="DG15" s="63">
        <v>1.842</v>
      </c>
      <c r="DH15" s="63">
        <v>0.434</v>
      </c>
      <c r="DI15" s="63">
        <v>0.607</v>
      </c>
      <c r="DJ15" s="63">
        <v>0.567</v>
      </c>
      <c r="DK15" s="63">
        <v>0.449</v>
      </c>
      <c r="DL15" s="63">
        <v>1.268</v>
      </c>
      <c r="DM15" s="63">
        <v>3.379</v>
      </c>
      <c r="DN15" s="63">
        <v>1.953</v>
      </c>
      <c r="DO15" s="63">
        <v>0.694</v>
      </c>
      <c r="DP15" s="63"/>
      <c r="DQ15" s="63"/>
      <c r="DR15" s="63">
        <v>1.396</v>
      </c>
      <c r="DS15" s="63">
        <v>0.66</v>
      </c>
      <c r="DT15" s="63">
        <v>1.533</v>
      </c>
      <c r="DU15" s="63">
        <v>0.37</v>
      </c>
      <c r="DV15" s="63">
        <v>1.645</v>
      </c>
      <c r="DW15" s="63">
        <v>1.459</v>
      </c>
      <c r="DX15" s="59"/>
      <c r="DY15" s="59"/>
      <c r="DZ15" s="63">
        <v>0.511</v>
      </c>
      <c r="EA15" s="63">
        <v>1.826</v>
      </c>
      <c r="EB15" s="63">
        <v>3.303</v>
      </c>
      <c r="EC15" s="63">
        <v>1.301</v>
      </c>
      <c r="ED15" s="59"/>
      <c r="EE15" s="63">
        <v>0.721</v>
      </c>
      <c r="EF15" s="63">
        <v>0.665</v>
      </c>
      <c r="EG15" s="63">
        <v>2.509</v>
      </c>
      <c r="EH15" s="63"/>
      <c r="EI15" s="63"/>
      <c r="EJ15" s="63"/>
      <c r="EK15" s="63"/>
      <c r="EL15" s="63">
        <v>0.209</v>
      </c>
      <c r="EM15" s="63">
        <v>0.171</v>
      </c>
      <c r="EN15" s="63">
        <v>0.262</v>
      </c>
      <c r="EO15" s="63">
        <v>0.392</v>
      </c>
      <c r="EP15" s="63">
        <v>0.311</v>
      </c>
      <c r="EQ15" s="63">
        <v>0.434</v>
      </c>
      <c r="ER15" s="63">
        <v>0.376</v>
      </c>
      <c r="ES15" s="63">
        <v>0.859</v>
      </c>
      <c r="ET15" s="63">
        <v>0.427</v>
      </c>
      <c r="EU15" s="63">
        <v>0</v>
      </c>
      <c r="EV15" s="63">
        <v>0.245</v>
      </c>
      <c r="EW15" s="63">
        <v>0.341</v>
      </c>
      <c r="EX15" s="63">
        <v>0.173</v>
      </c>
      <c r="EY15" s="63">
        <v>0.153</v>
      </c>
      <c r="EZ15" s="63">
        <v>0.205</v>
      </c>
      <c r="FA15" s="63">
        <v>0.118</v>
      </c>
      <c r="FB15" s="63">
        <v>0.658</v>
      </c>
      <c r="FC15" s="63">
        <v>0.418</v>
      </c>
      <c r="FD15" s="63">
        <v>0.522</v>
      </c>
      <c r="FE15" s="63">
        <v>0.324</v>
      </c>
      <c r="FF15" s="63">
        <v>0.573</v>
      </c>
      <c r="FG15" s="63">
        <v>0.563</v>
      </c>
      <c r="FH15" s="63">
        <v>0.399</v>
      </c>
      <c r="FI15" s="63">
        <v>0.319</v>
      </c>
      <c r="FJ15" s="63">
        <v>0.819</v>
      </c>
      <c r="FK15" s="63"/>
      <c r="FL15" s="63"/>
      <c r="FM15" s="63"/>
      <c r="FN15" s="63"/>
      <c r="FO15" s="63"/>
      <c r="FP15" s="63"/>
      <c r="FQ15" s="63"/>
      <c r="FR15" s="63">
        <v>1.131</v>
      </c>
      <c r="FS15" s="63"/>
      <c r="FT15" s="63"/>
      <c r="FU15" s="63"/>
      <c r="FV15" s="63"/>
      <c r="FW15" s="63"/>
      <c r="FX15" s="63">
        <v>0.592</v>
      </c>
      <c r="FY15" s="63">
        <v>0.284</v>
      </c>
      <c r="FZ15" s="63"/>
      <c r="GA15" s="63"/>
      <c r="GB15" s="63"/>
      <c r="GC15" s="63"/>
      <c r="GD15" s="63"/>
      <c r="GE15" s="63"/>
      <c r="GF15" s="63"/>
      <c r="GG15" s="63"/>
      <c r="GH15" s="63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4"/>
      <c r="HS15" s="63"/>
      <c r="HT15" s="63"/>
      <c r="HU15" s="63"/>
      <c r="HV15" s="63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</row>
    <row r="16" spans="1:250" ht="11.25" customHeight="1">
      <c r="A16" s="60" t="s">
        <v>45</v>
      </c>
      <c r="B16" s="61">
        <v>146</v>
      </c>
      <c r="C16" s="62">
        <v>1.4513698630136984</v>
      </c>
      <c r="D16" s="62">
        <v>0</v>
      </c>
      <c r="E16" s="62">
        <v>7.597</v>
      </c>
      <c r="F16" s="62">
        <v>1.1820012691142305</v>
      </c>
      <c r="G16" s="63">
        <v>2.813</v>
      </c>
      <c r="H16" s="63">
        <v>1.493</v>
      </c>
      <c r="I16" s="63">
        <v>0.969</v>
      </c>
      <c r="J16" s="63">
        <v>0.625</v>
      </c>
      <c r="K16" s="63">
        <v>0.783</v>
      </c>
      <c r="L16" s="63">
        <v>1.194</v>
      </c>
      <c r="M16" s="63">
        <v>1.053</v>
      </c>
      <c r="N16" s="63">
        <v>1.739</v>
      </c>
      <c r="O16" s="63">
        <v>1.977</v>
      </c>
      <c r="P16" s="63">
        <v>1.096</v>
      </c>
      <c r="Q16" s="63">
        <v>3.048</v>
      </c>
      <c r="R16" s="63">
        <v>7.597</v>
      </c>
      <c r="S16" s="63"/>
      <c r="T16" s="63"/>
      <c r="U16" s="63">
        <v>1.995</v>
      </c>
      <c r="V16" s="63">
        <v>3.695</v>
      </c>
      <c r="W16" s="63">
        <v>0.478</v>
      </c>
      <c r="X16" s="63">
        <v>0.65</v>
      </c>
      <c r="Y16" s="63">
        <v>0.327</v>
      </c>
      <c r="Z16" s="63">
        <v>2.297</v>
      </c>
      <c r="AA16" s="63">
        <v>1.188</v>
      </c>
      <c r="AB16" s="63">
        <v>0.856</v>
      </c>
      <c r="AC16" s="63">
        <v>0.347</v>
      </c>
      <c r="AD16" s="63">
        <v>0.834</v>
      </c>
      <c r="AE16" s="63">
        <v>2.133</v>
      </c>
      <c r="AF16" s="63">
        <v>2.332</v>
      </c>
      <c r="AG16" s="63">
        <v>2.49</v>
      </c>
      <c r="AH16" s="63"/>
      <c r="AI16" s="63"/>
      <c r="AJ16" s="63">
        <v>0.971</v>
      </c>
      <c r="AK16" s="63">
        <v>1.76</v>
      </c>
      <c r="AL16" s="63">
        <v>0.687</v>
      </c>
      <c r="AM16" s="63">
        <v>1.241</v>
      </c>
      <c r="AN16" s="63">
        <v>0.948</v>
      </c>
      <c r="AO16" s="63">
        <v>1.847</v>
      </c>
      <c r="AP16" s="63">
        <v>2.869</v>
      </c>
      <c r="AQ16" s="63">
        <v>1.016</v>
      </c>
      <c r="AR16" s="63">
        <v>3.869</v>
      </c>
      <c r="AS16" s="63">
        <v>1.102</v>
      </c>
      <c r="AT16" s="63">
        <v>0.643</v>
      </c>
      <c r="AU16" s="63">
        <v>0.837</v>
      </c>
      <c r="AV16" s="63">
        <v>0.587</v>
      </c>
      <c r="AW16" s="63">
        <v>0.923</v>
      </c>
      <c r="AX16" s="63">
        <v>5.378</v>
      </c>
      <c r="AY16" s="63">
        <v>1.425</v>
      </c>
      <c r="AZ16" s="63">
        <v>0.752</v>
      </c>
      <c r="BA16" s="63">
        <v>0.767</v>
      </c>
      <c r="BB16" s="63">
        <v>2.297</v>
      </c>
      <c r="BC16" s="63">
        <v>1.623</v>
      </c>
      <c r="BD16" s="63">
        <v>3.503</v>
      </c>
      <c r="BE16" s="63">
        <v>0.879</v>
      </c>
      <c r="BF16" s="63">
        <v>1.785</v>
      </c>
      <c r="BG16" s="63">
        <v>1.078</v>
      </c>
      <c r="BH16" s="63">
        <v>1.171</v>
      </c>
      <c r="BI16" s="63">
        <v>0.673</v>
      </c>
      <c r="BJ16" s="63">
        <v>0.81</v>
      </c>
      <c r="BK16" s="63">
        <v>0.639</v>
      </c>
      <c r="BL16" s="63">
        <v>0.769</v>
      </c>
      <c r="BM16" s="63">
        <v>1.258</v>
      </c>
      <c r="BN16" s="63">
        <v>1.344</v>
      </c>
      <c r="BO16" s="63">
        <v>1.126</v>
      </c>
      <c r="BP16" s="63">
        <v>0.785</v>
      </c>
      <c r="BQ16" s="63">
        <v>2.011</v>
      </c>
      <c r="BR16" s="63">
        <v>1.165</v>
      </c>
      <c r="BS16" s="63">
        <v>0.447</v>
      </c>
      <c r="BT16" s="63">
        <v>0.678</v>
      </c>
      <c r="BU16" s="63">
        <v>0.818</v>
      </c>
      <c r="BV16" s="63">
        <v>2.154</v>
      </c>
      <c r="BW16" s="63">
        <v>3.721</v>
      </c>
      <c r="BX16" s="63">
        <v>0.531</v>
      </c>
      <c r="BY16" s="63">
        <v>0.53</v>
      </c>
      <c r="BZ16" s="63">
        <v>0.88</v>
      </c>
      <c r="CA16" s="63">
        <v>2.708</v>
      </c>
      <c r="CB16" s="63">
        <v>0.614</v>
      </c>
      <c r="CC16" s="63">
        <v>4.674</v>
      </c>
      <c r="CD16" s="63">
        <v>2.164</v>
      </c>
      <c r="CE16" s="63">
        <v>1.115</v>
      </c>
      <c r="CF16" s="63">
        <v>1.528</v>
      </c>
      <c r="CG16" s="63">
        <v>1.262</v>
      </c>
      <c r="CH16" s="63">
        <v>0.528</v>
      </c>
      <c r="CI16" s="63">
        <v>0.811</v>
      </c>
      <c r="CJ16" s="63">
        <v>1.141</v>
      </c>
      <c r="CK16" s="63">
        <v>1.214</v>
      </c>
      <c r="CL16" s="63">
        <v>0.535</v>
      </c>
      <c r="CM16" s="63">
        <v>0.683</v>
      </c>
      <c r="CN16" s="63">
        <v>0.719</v>
      </c>
      <c r="CO16" s="63">
        <v>0.495</v>
      </c>
      <c r="CP16" s="63"/>
      <c r="CQ16" s="59"/>
      <c r="CR16" s="59"/>
      <c r="CS16" s="59"/>
      <c r="CT16" s="63">
        <v>1.569</v>
      </c>
      <c r="CU16" s="63">
        <v>0.915</v>
      </c>
      <c r="CV16" s="63">
        <v>4.4</v>
      </c>
      <c r="CW16" s="63">
        <v>2.882</v>
      </c>
      <c r="CX16" s="63">
        <v>2.063</v>
      </c>
      <c r="CY16" s="63">
        <v>1.29</v>
      </c>
      <c r="CZ16" s="63">
        <v>0.764</v>
      </c>
      <c r="DA16" s="63">
        <v>0.445</v>
      </c>
      <c r="DB16" s="63">
        <v>1.531</v>
      </c>
      <c r="DC16" s="63">
        <v>0.861</v>
      </c>
      <c r="DD16" s="63">
        <v>2.323</v>
      </c>
      <c r="DE16" s="63">
        <v>1.33</v>
      </c>
      <c r="DF16" s="63">
        <v>1.717</v>
      </c>
      <c r="DG16" s="63">
        <v>1.826</v>
      </c>
      <c r="DH16" s="63">
        <v>0.53</v>
      </c>
      <c r="DI16" s="63">
        <v>0.877</v>
      </c>
      <c r="DJ16" s="63">
        <v>0.415</v>
      </c>
      <c r="DK16" s="63">
        <v>0.577</v>
      </c>
      <c r="DL16" s="63">
        <v>2.136</v>
      </c>
      <c r="DM16" s="63">
        <v>5.943</v>
      </c>
      <c r="DN16" s="63">
        <v>3.207</v>
      </c>
      <c r="DO16" s="63">
        <v>0.772</v>
      </c>
      <c r="DP16" s="63"/>
      <c r="DQ16" s="63"/>
      <c r="DR16" s="63">
        <v>2.058</v>
      </c>
      <c r="DS16" s="63">
        <v>0.944</v>
      </c>
      <c r="DT16" s="63">
        <v>1.688</v>
      </c>
      <c r="DU16" s="63">
        <v>0.567</v>
      </c>
      <c r="DV16" s="63">
        <v>2.217</v>
      </c>
      <c r="DW16" s="63">
        <v>2.075</v>
      </c>
      <c r="DX16" s="59"/>
      <c r="DY16" s="59"/>
      <c r="DZ16" s="63">
        <v>0.617</v>
      </c>
      <c r="EA16" s="63">
        <v>1.288</v>
      </c>
      <c r="EB16" s="63">
        <v>4.525</v>
      </c>
      <c r="EC16" s="63">
        <v>1.825</v>
      </c>
      <c r="ED16" s="59"/>
      <c r="EE16" s="63">
        <v>1.077</v>
      </c>
      <c r="EF16" s="63">
        <v>0.85</v>
      </c>
      <c r="EG16" s="63">
        <v>3.5</v>
      </c>
      <c r="EH16" s="63"/>
      <c r="EI16" s="63"/>
      <c r="EJ16" s="63"/>
      <c r="EK16" s="63"/>
      <c r="EL16" s="63">
        <v>0</v>
      </c>
      <c r="EM16" s="63">
        <v>0</v>
      </c>
      <c r="EN16" s="63">
        <v>0.739</v>
      </c>
      <c r="EO16" s="63">
        <v>1.029</v>
      </c>
      <c r="EP16" s="63">
        <v>0.992</v>
      </c>
      <c r="EQ16" s="63">
        <v>1.236</v>
      </c>
      <c r="ER16" s="63">
        <v>1.139</v>
      </c>
      <c r="ES16" s="63">
        <v>2.146</v>
      </c>
      <c r="ET16" s="63">
        <v>1.356</v>
      </c>
      <c r="EU16" s="63">
        <v>0</v>
      </c>
      <c r="EV16" s="63">
        <v>0</v>
      </c>
      <c r="EW16" s="63">
        <v>0</v>
      </c>
      <c r="EX16" s="63">
        <v>0</v>
      </c>
      <c r="EY16" s="63">
        <v>0</v>
      </c>
      <c r="EZ16" s="63">
        <v>0</v>
      </c>
      <c r="FA16" s="63">
        <v>0</v>
      </c>
      <c r="FB16" s="63">
        <v>1.402</v>
      </c>
      <c r="FC16" s="63">
        <v>1.159</v>
      </c>
      <c r="FD16" s="63">
        <v>1.412</v>
      </c>
      <c r="FE16" s="63">
        <v>1.012</v>
      </c>
      <c r="FF16" s="63">
        <v>1.377</v>
      </c>
      <c r="FG16" s="63">
        <v>1.316</v>
      </c>
      <c r="FH16" s="63">
        <v>1.146</v>
      </c>
      <c r="FI16" s="63">
        <v>1.033</v>
      </c>
      <c r="FJ16" s="63">
        <v>1.993</v>
      </c>
      <c r="FK16" s="63"/>
      <c r="FL16" s="63"/>
      <c r="FM16" s="63"/>
      <c r="FN16" s="63"/>
      <c r="FO16" s="63"/>
      <c r="FP16" s="63"/>
      <c r="FQ16" s="63"/>
      <c r="FR16" s="63">
        <v>2.842</v>
      </c>
      <c r="FS16" s="63"/>
      <c r="FT16" s="63"/>
      <c r="FU16" s="63"/>
      <c r="FV16" s="63"/>
      <c r="FW16" s="63"/>
      <c r="FX16" s="63">
        <v>1.53</v>
      </c>
      <c r="FY16" s="63">
        <v>0.94</v>
      </c>
      <c r="FZ16" s="63"/>
      <c r="GA16" s="63"/>
      <c r="GB16" s="63"/>
      <c r="GC16" s="63"/>
      <c r="GD16" s="63"/>
      <c r="GE16" s="63"/>
      <c r="GF16" s="63"/>
      <c r="GG16" s="63"/>
      <c r="GH16" s="63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4"/>
      <c r="HS16" s="63"/>
      <c r="HT16" s="63"/>
      <c r="HU16" s="63"/>
      <c r="HV16" s="63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</row>
    <row r="17" spans="1:250" ht="11.25" customHeight="1">
      <c r="A17" s="65" t="s">
        <v>46</v>
      </c>
      <c r="B17" s="61">
        <v>146</v>
      </c>
      <c r="C17" s="62">
        <v>1.2579589041095895</v>
      </c>
      <c r="D17" s="62">
        <v>0.314</v>
      </c>
      <c r="E17" s="62">
        <v>4.546</v>
      </c>
      <c r="F17" s="62">
        <v>0.727429164999554</v>
      </c>
      <c r="G17" s="63">
        <v>1.685</v>
      </c>
      <c r="H17" s="63">
        <v>0.924</v>
      </c>
      <c r="I17" s="63">
        <v>1.056</v>
      </c>
      <c r="J17" s="63">
        <v>0.607</v>
      </c>
      <c r="K17" s="63">
        <v>0.648</v>
      </c>
      <c r="L17" s="63">
        <v>1.017</v>
      </c>
      <c r="M17" s="63">
        <v>1.307</v>
      </c>
      <c r="N17" s="63">
        <v>0.999</v>
      </c>
      <c r="O17" s="63">
        <v>1.268</v>
      </c>
      <c r="P17" s="63">
        <v>0.87</v>
      </c>
      <c r="Q17" s="63">
        <v>1.743</v>
      </c>
      <c r="R17" s="63">
        <v>4.546</v>
      </c>
      <c r="S17" s="63"/>
      <c r="T17" s="63"/>
      <c r="U17" s="63">
        <v>1.068</v>
      </c>
      <c r="V17" s="63">
        <v>2.118</v>
      </c>
      <c r="W17" s="63">
        <v>0.443</v>
      </c>
      <c r="X17" s="63">
        <v>0.496</v>
      </c>
      <c r="Y17" s="63">
        <v>0.496</v>
      </c>
      <c r="Z17" s="63">
        <v>1.858</v>
      </c>
      <c r="AA17" s="63">
        <v>0.869</v>
      </c>
      <c r="AB17" s="63">
        <v>0.683</v>
      </c>
      <c r="AC17" s="63">
        <v>0.335</v>
      </c>
      <c r="AD17" s="63">
        <v>0.701</v>
      </c>
      <c r="AE17" s="63">
        <v>1.756</v>
      </c>
      <c r="AF17" s="63">
        <v>1.425</v>
      </c>
      <c r="AG17" s="63">
        <v>1.617</v>
      </c>
      <c r="AH17" s="63"/>
      <c r="AI17" s="63"/>
      <c r="AJ17" s="63">
        <v>0.788</v>
      </c>
      <c r="AK17" s="63">
        <v>1.496</v>
      </c>
      <c r="AL17" s="63">
        <v>0.705</v>
      </c>
      <c r="AM17" s="63">
        <v>1.599</v>
      </c>
      <c r="AN17" s="63">
        <v>0.84</v>
      </c>
      <c r="AO17" s="63">
        <v>1.421</v>
      </c>
      <c r="AP17" s="63">
        <v>2.07</v>
      </c>
      <c r="AQ17" s="63">
        <v>1.574</v>
      </c>
      <c r="AR17" s="63">
        <v>3.798</v>
      </c>
      <c r="AS17" s="63">
        <v>0.851</v>
      </c>
      <c r="AT17" s="63">
        <v>0.666</v>
      </c>
      <c r="AU17" s="63">
        <v>0.851</v>
      </c>
      <c r="AV17" s="63">
        <v>1.048</v>
      </c>
      <c r="AW17" s="63">
        <v>1.101</v>
      </c>
      <c r="AX17" s="63">
        <v>3.275</v>
      </c>
      <c r="AY17" s="63">
        <v>0.983</v>
      </c>
      <c r="AZ17" s="63">
        <v>1.587</v>
      </c>
      <c r="BA17" s="63">
        <v>0.598</v>
      </c>
      <c r="BB17" s="63">
        <v>1.415</v>
      </c>
      <c r="BC17" s="63">
        <v>1.208</v>
      </c>
      <c r="BD17" s="63">
        <v>2.403</v>
      </c>
      <c r="BE17" s="63">
        <v>0.582</v>
      </c>
      <c r="BF17" s="63">
        <v>1.622</v>
      </c>
      <c r="BG17" s="63">
        <v>0.755</v>
      </c>
      <c r="BH17" s="63">
        <v>1.813</v>
      </c>
      <c r="BI17" s="63">
        <v>1.149</v>
      </c>
      <c r="BJ17" s="63">
        <v>0.789</v>
      </c>
      <c r="BK17" s="63">
        <v>0.647</v>
      </c>
      <c r="BL17" s="63">
        <v>0.615</v>
      </c>
      <c r="BM17" s="63">
        <v>0.982</v>
      </c>
      <c r="BN17" s="63">
        <v>1.247</v>
      </c>
      <c r="BO17" s="63">
        <v>1.301</v>
      </c>
      <c r="BP17" s="63">
        <v>0.736</v>
      </c>
      <c r="BQ17" s="63">
        <v>2.144</v>
      </c>
      <c r="BR17" s="63">
        <v>1.109</v>
      </c>
      <c r="BS17" s="63">
        <v>0.429</v>
      </c>
      <c r="BT17" s="63">
        <v>0.725</v>
      </c>
      <c r="BU17" s="63">
        <v>0.617</v>
      </c>
      <c r="BV17" s="63">
        <v>2.346</v>
      </c>
      <c r="BW17" s="63">
        <v>2.62</v>
      </c>
      <c r="BX17" s="63">
        <v>0.493</v>
      </c>
      <c r="BY17" s="63">
        <v>0.482</v>
      </c>
      <c r="BZ17" s="63">
        <v>1.477</v>
      </c>
      <c r="CA17" s="63">
        <v>2.4</v>
      </c>
      <c r="CB17" s="63">
        <v>0.513</v>
      </c>
      <c r="CC17" s="63">
        <v>2.798</v>
      </c>
      <c r="CD17" s="63">
        <v>1.343</v>
      </c>
      <c r="CE17" s="63">
        <v>1.718</v>
      </c>
      <c r="CF17" s="63">
        <v>1.356</v>
      </c>
      <c r="CG17" s="63">
        <v>1.378</v>
      </c>
      <c r="CH17" s="63">
        <v>0.456</v>
      </c>
      <c r="CI17" s="63">
        <v>1.073</v>
      </c>
      <c r="CJ17" s="63">
        <v>1.187</v>
      </c>
      <c r="CK17" s="63">
        <v>0.829</v>
      </c>
      <c r="CL17" s="63">
        <v>0.464</v>
      </c>
      <c r="CM17" s="63">
        <v>0.759</v>
      </c>
      <c r="CN17" s="63">
        <v>0.602</v>
      </c>
      <c r="CO17" s="63">
        <v>0.553</v>
      </c>
      <c r="CP17" s="63"/>
      <c r="CQ17" s="59"/>
      <c r="CR17" s="59"/>
      <c r="CS17" s="59"/>
      <c r="CT17" s="63">
        <v>1.357</v>
      </c>
      <c r="CU17" s="63">
        <v>0.608</v>
      </c>
      <c r="CV17" s="63">
        <v>2.855</v>
      </c>
      <c r="CW17" s="63">
        <v>2.182</v>
      </c>
      <c r="CX17" s="63">
        <v>1.71</v>
      </c>
      <c r="CY17" s="63">
        <v>0.841</v>
      </c>
      <c r="CZ17" s="63">
        <v>0.56</v>
      </c>
      <c r="DA17" s="63">
        <v>0.383</v>
      </c>
      <c r="DB17" s="63">
        <v>1.304</v>
      </c>
      <c r="DC17" s="63">
        <v>0.676</v>
      </c>
      <c r="DD17" s="63">
        <v>1.54</v>
      </c>
      <c r="DE17" s="63">
        <v>0.909</v>
      </c>
      <c r="DF17" s="63">
        <v>1.837</v>
      </c>
      <c r="DG17" s="63">
        <v>2.013</v>
      </c>
      <c r="DH17" s="63">
        <v>0.342</v>
      </c>
      <c r="DI17" s="63">
        <v>0.592</v>
      </c>
      <c r="DJ17" s="63">
        <v>0.314</v>
      </c>
      <c r="DK17" s="63">
        <v>0.645</v>
      </c>
      <c r="DL17" s="63">
        <v>1.331</v>
      </c>
      <c r="DM17" s="63">
        <v>3.898</v>
      </c>
      <c r="DN17" s="63">
        <v>2.147</v>
      </c>
      <c r="DO17" s="63">
        <v>0.618</v>
      </c>
      <c r="DP17" s="63"/>
      <c r="DQ17" s="63"/>
      <c r="DR17" s="63">
        <v>1.683</v>
      </c>
      <c r="DS17" s="63">
        <v>1.028</v>
      </c>
      <c r="DT17" s="63">
        <v>1.858</v>
      </c>
      <c r="DU17" s="63">
        <v>0.655</v>
      </c>
      <c r="DV17" s="63">
        <v>2.061</v>
      </c>
      <c r="DW17" s="63">
        <v>1.449</v>
      </c>
      <c r="DX17" s="59"/>
      <c r="DY17" s="59"/>
      <c r="DZ17" s="63">
        <v>0.793</v>
      </c>
      <c r="EA17" s="63">
        <v>2.202</v>
      </c>
      <c r="EB17" s="63">
        <v>3.144</v>
      </c>
      <c r="EC17" s="63">
        <v>1.164</v>
      </c>
      <c r="ED17" s="59"/>
      <c r="EE17" s="63">
        <v>0.97</v>
      </c>
      <c r="EF17" s="63">
        <v>0.594</v>
      </c>
      <c r="EG17" s="63">
        <v>2.383</v>
      </c>
      <c r="EH17" s="63"/>
      <c r="EI17" s="63"/>
      <c r="EJ17" s="63"/>
      <c r="EK17" s="63"/>
      <c r="EL17" s="63">
        <v>1.353</v>
      </c>
      <c r="EM17" s="63">
        <v>0.925</v>
      </c>
      <c r="EN17" s="63">
        <v>0.776</v>
      </c>
      <c r="EO17" s="63">
        <v>1.103</v>
      </c>
      <c r="EP17" s="63">
        <v>0.841</v>
      </c>
      <c r="EQ17" s="63">
        <v>0.919</v>
      </c>
      <c r="ER17" s="63">
        <v>0.893</v>
      </c>
      <c r="ES17" s="63">
        <v>1.666</v>
      </c>
      <c r="ET17" s="63">
        <v>0.973</v>
      </c>
      <c r="EU17" s="63">
        <v>0.774</v>
      </c>
      <c r="EV17" s="63">
        <v>1.577</v>
      </c>
      <c r="EW17" s="63">
        <v>1.418</v>
      </c>
      <c r="EX17" s="63">
        <v>1.13</v>
      </c>
      <c r="EY17" s="63">
        <v>0.924</v>
      </c>
      <c r="EZ17" s="63">
        <v>1.307</v>
      </c>
      <c r="FA17" s="63">
        <v>1.102</v>
      </c>
      <c r="FB17" s="63">
        <v>1.373</v>
      </c>
      <c r="FC17" s="63">
        <v>1.196</v>
      </c>
      <c r="FD17" s="63">
        <v>1.237</v>
      </c>
      <c r="FE17" s="63">
        <v>0.768</v>
      </c>
      <c r="FF17" s="63">
        <v>1.259</v>
      </c>
      <c r="FG17" s="63">
        <v>0.985</v>
      </c>
      <c r="FH17" s="63">
        <v>0.922</v>
      </c>
      <c r="FI17" s="63">
        <v>0.781</v>
      </c>
      <c r="FJ17" s="63">
        <v>1.501</v>
      </c>
      <c r="FK17" s="63"/>
      <c r="FL17" s="63"/>
      <c r="FM17" s="63"/>
      <c r="FN17" s="63"/>
      <c r="FO17" s="63"/>
      <c r="FP17" s="63"/>
      <c r="FQ17" s="63"/>
      <c r="FR17" s="63">
        <v>2.067</v>
      </c>
      <c r="FS17" s="63"/>
      <c r="FT17" s="63"/>
      <c r="FU17" s="63"/>
      <c r="FV17" s="63"/>
      <c r="FW17" s="63"/>
      <c r="FX17" s="63">
        <v>1.344</v>
      </c>
      <c r="FY17" s="63">
        <v>0.981</v>
      </c>
      <c r="FZ17" s="63"/>
      <c r="GA17" s="63"/>
      <c r="GB17" s="63"/>
      <c r="GC17" s="63"/>
      <c r="GD17" s="63"/>
      <c r="GE17" s="63"/>
      <c r="GF17" s="63"/>
      <c r="GG17" s="63"/>
      <c r="GH17" s="63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4"/>
      <c r="HS17" s="63"/>
      <c r="HT17" s="63"/>
      <c r="HU17" s="63"/>
      <c r="HV17" s="63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</row>
    <row r="18" spans="1:250" ht="11.25" customHeight="1">
      <c r="A18" s="60" t="s">
        <v>11</v>
      </c>
      <c r="B18" s="61">
        <v>143</v>
      </c>
      <c r="C18" s="62">
        <v>1.0165391608391603</v>
      </c>
      <c r="D18" s="62">
        <v>0.0941</v>
      </c>
      <c r="E18" s="62">
        <v>6.723</v>
      </c>
      <c r="F18" s="62">
        <v>0.9469682246339793</v>
      </c>
      <c r="G18" s="63">
        <v>1.353</v>
      </c>
      <c r="H18" s="63">
        <v>0.729</v>
      </c>
      <c r="I18" s="63">
        <v>0.727</v>
      </c>
      <c r="J18" s="63">
        <v>0.321</v>
      </c>
      <c r="K18" s="63">
        <v>0.372</v>
      </c>
      <c r="L18" s="63">
        <v>0.673</v>
      </c>
      <c r="M18" s="63">
        <v>0.482</v>
      </c>
      <c r="N18" s="63">
        <v>0.813</v>
      </c>
      <c r="O18" s="63">
        <v>0.915</v>
      </c>
      <c r="P18" s="63">
        <v>0.591</v>
      </c>
      <c r="Q18" s="63">
        <v>1.015</v>
      </c>
      <c r="R18" s="63">
        <v>2.511</v>
      </c>
      <c r="S18" s="63"/>
      <c r="T18" s="63"/>
      <c r="U18" s="63">
        <v>3.527</v>
      </c>
      <c r="V18" s="63">
        <v>6.723</v>
      </c>
      <c r="W18" s="63">
        <v>0.42</v>
      </c>
      <c r="X18" s="63">
        <v>0.239</v>
      </c>
      <c r="Y18" s="63">
        <v>0.325</v>
      </c>
      <c r="Z18" s="63">
        <v>2.939</v>
      </c>
      <c r="AA18" s="63">
        <v>0.541</v>
      </c>
      <c r="AB18" s="63">
        <v>0.589</v>
      </c>
      <c r="AC18" s="63">
        <v>0.27</v>
      </c>
      <c r="AD18" s="63">
        <v>0.672</v>
      </c>
      <c r="AE18" s="63">
        <v>1.71</v>
      </c>
      <c r="AF18" s="63">
        <v>0.521</v>
      </c>
      <c r="AG18" s="63">
        <v>2.156</v>
      </c>
      <c r="AH18" s="63"/>
      <c r="AI18" s="63"/>
      <c r="AJ18" s="63">
        <v>0.358</v>
      </c>
      <c r="AK18" s="63">
        <v>0.748</v>
      </c>
      <c r="AL18" s="63">
        <v>1.696</v>
      </c>
      <c r="AM18" s="63">
        <v>0.539</v>
      </c>
      <c r="AN18" s="63">
        <v>2.251</v>
      </c>
      <c r="AO18" s="63">
        <v>2.356</v>
      </c>
      <c r="AP18" s="63">
        <v>2.547</v>
      </c>
      <c r="AQ18" s="63">
        <v>1.675</v>
      </c>
      <c r="AR18" s="63">
        <v>3.379</v>
      </c>
      <c r="AS18" s="63">
        <v>0.568</v>
      </c>
      <c r="AT18" s="63">
        <v>0.332</v>
      </c>
      <c r="AU18" s="63">
        <v>0.336</v>
      </c>
      <c r="AV18" s="63">
        <v>0.323</v>
      </c>
      <c r="AW18" s="63">
        <v>0.406</v>
      </c>
      <c r="AX18" s="63">
        <v>3.648</v>
      </c>
      <c r="AY18" s="63">
        <v>0.467</v>
      </c>
      <c r="AZ18" s="63">
        <v>0.286</v>
      </c>
      <c r="BA18" s="63">
        <v>0.669</v>
      </c>
      <c r="BB18" s="63">
        <v>1.28</v>
      </c>
      <c r="BC18" s="63">
        <v>0.723</v>
      </c>
      <c r="BD18" s="63">
        <v>3.687</v>
      </c>
      <c r="BE18" s="63">
        <v>0.571</v>
      </c>
      <c r="BF18" s="63">
        <v>2.652</v>
      </c>
      <c r="BG18" s="63">
        <v>1.967</v>
      </c>
      <c r="BH18" s="63">
        <v>0.291</v>
      </c>
      <c r="BI18" s="63">
        <v>0.274</v>
      </c>
      <c r="BJ18" s="63">
        <v>0.347</v>
      </c>
      <c r="BK18" s="63">
        <v>0.432</v>
      </c>
      <c r="BL18" s="63">
        <v>0.36</v>
      </c>
      <c r="BM18" s="63">
        <v>0.527</v>
      </c>
      <c r="BN18" s="63">
        <v>0.55</v>
      </c>
      <c r="BO18" s="63">
        <v>2.28</v>
      </c>
      <c r="BP18" s="63">
        <v>0.342</v>
      </c>
      <c r="BQ18" s="63">
        <v>0.602</v>
      </c>
      <c r="BR18" s="63">
        <v>0.594</v>
      </c>
      <c r="BS18" s="63">
        <v>0.297</v>
      </c>
      <c r="BT18" s="63">
        <v>0.35</v>
      </c>
      <c r="BU18" s="63">
        <v>0.451</v>
      </c>
      <c r="BV18" s="63">
        <v>1.653</v>
      </c>
      <c r="BW18" s="63">
        <v>3.017</v>
      </c>
      <c r="BX18" s="63">
        <v>0.322</v>
      </c>
      <c r="BY18" s="63">
        <v>0.363</v>
      </c>
      <c r="BZ18" s="63">
        <v>0.245</v>
      </c>
      <c r="CA18" s="63">
        <v>0.754</v>
      </c>
      <c r="CB18" s="63">
        <v>0.391</v>
      </c>
      <c r="CC18" s="63">
        <v>3.505</v>
      </c>
      <c r="CD18" s="63">
        <v>1.888</v>
      </c>
      <c r="CE18" s="63">
        <v>0.33</v>
      </c>
      <c r="CF18" s="63">
        <v>0.459</v>
      </c>
      <c r="CG18" s="63">
        <v>0.513</v>
      </c>
      <c r="CH18" s="63">
        <v>1.265</v>
      </c>
      <c r="CI18" s="63">
        <v>0.317</v>
      </c>
      <c r="CJ18" s="63">
        <v>0.37</v>
      </c>
      <c r="CK18" s="63">
        <v>0.371</v>
      </c>
      <c r="CL18" s="63">
        <v>1.062</v>
      </c>
      <c r="CM18" s="63">
        <v>0.378</v>
      </c>
      <c r="CN18" s="63">
        <v>0.329</v>
      </c>
      <c r="CO18" s="63">
        <v>0.386</v>
      </c>
      <c r="CP18" s="63"/>
      <c r="CQ18" s="59"/>
      <c r="CR18" s="59"/>
      <c r="CS18" s="59"/>
      <c r="CT18" s="63">
        <v>1.509</v>
      </c>
      <c r="CU18" s="63">
        <v>1.724</v>
      </c>
      <c r="CV18" s="63">
        <v>1.813</v>
      </c>
      <c r="CW18" s="63">
        <v>2.051</v>
      </c>
      <c r="CX18" s="63">
        <v>2.165</v>
      </c>
      <c r="CY18" s="63">
        <v>1.621</v>
      </c>
      <c r="CZ18" s="63">
        <v>1.543</v>
      </c>
      <c r="DA18" s="63">
        <v>0.319</v>
      </c>
      <c r="DB18" s="63">
        <v>0.692</v>
      </c>
      <c r="DC18" s="63">
        <v>0.351</v>
      </c>
      <c r="DD18" s="63">
        <v>1.099</v>
      </c>
      <c r="DE18" s="63">
        <v>0.352</v>
      </c>
      <c r="DF18" s="63">
        <v>1.332</v>
      </c>
      <c r="DG18" s="63">
        <v>1.299</v>
      </c>
      <c r="DH18" s="63">
        <v>1.334</v>
      </c>
      <c r="DI18" s="63">
        <v>1.207</v>
      </c>
      <c r="DJ18" s="63">
        <v>0.776</v>
      </c>
      <c r="DK18" s="63">
        <v>1.036</v>
      </c>
      <c r="DL18" s="63">
        <v>1.043</v>
      </c>
      <c r="DM18" s="63">
        <v>1.81</v>
      </c>
      <c r="DN18" s="63">
        <v>1.59</v>
      </c>
      <c r="DO18" s="63">
        <v>1.025</v>
      </c>
      <c r="DP18" s="63"/>
      <c r="DQ18" s="63"/>
      <c r="DR18" s="63">
        <v>0.493</v>
      </c>
      <c r="DS18" s="63">
        <v>0.455</v>
      </c>
      <c r="DT18" s="63">
        <v>1.505</v>
      </c>
      <c r="DU18" s="63">
        <v>0.639</v>
      </c>
      <c r="DV18" s="63">
        <v>1.953</v>
      </c>
      <c r="DW18" s="63">
        <v>1.446</v>
      </c>
      <c r="DX18" s="59"/>
      <c r="DY18" s="59"/>
      <c r="DZ18" s="63">
        <v>0.474</v>
      </c>
      <c r="EA18" s="63"/>
      <c r="EB18" s="63">
        <v>0.699</v>
      </c>
      <c r="EC18" s="63"/>
      <c r="ED18" s="59"/>
      <c r="EE18" s="63"/>
      <c r="EF18" s="63">
        <v>0.371</v>
      </c>
      <c r="EG18" s="63">
        <v>1.57</v>
      </c>
      <c r="EH18" s="63"/>
      <c r="EI18" s="63"/>
      <c r="EJ18" s="63"/>
      <c r="EK18" s="63"/>
      <c r="EL18" s="63">
        <v>0.364</v>
      </c>
      <c r="EM18" s="63">
        <v>0.677</v>
      </c>
      <c r="EN18" s="63">
        <v>0.177</v>
      </c>
      <c r="EO18" s="63">
        <v>0.235</v>
      </c>
      <c r="EP18" s="63">
        <v>0.101</v>
      </c>
      <c r="EQ18" s="63">
        <v>0.291</v>
      </c>
      <c r="ER18" s="63">
        <v>0.291</v>
      </c>
      <c r="ES18" s="63">
        <v>0.845</v>
      </c>
      <c r="ET18" s="63">
        <v>1.364</v>
      </c>
      <c r="EU18" s="63">
        <v>1.596</v>
      </c>
      <c r="EV18" s="63">
        <v>0.92</v>
      </c>
      <c r="EW18" s="63">
        <v>0.0941</v>
      </c>
      <c r="EX18" s="63">
        <v>0.12</v>
      </c>
      <c r="EY18" s="63">
        <v>0.849</v>
      </c>
      <c r="EZ18" s="63">
        <v>0.683</v>
      </c>
      <c r="FA18" s="63">
        <v>0.567</v>
      </c>
      <c r="FB18" s="63">
        <v>0.473</v>
      </c>
      <c r="FC18" s="63">
        <v>0.247</v>
      </c>
      <c r="FD18" s="63">
        <v>0.588</v>
      </c>
      <c r="FE18" s="63">
        <v>0.67</v>
      </c>
      <c r="FF18" s="63">
        <v>0.766</v>
      </c>
      <c r="FG18" s="63">
        <v>1.224</v>
      </c>
      <c r="FH18" s="63">
        <v>0.718</v>
      </c>
      <c r="FI18" s="63">
        <v>0.445</v>
      </c>
      <c r="FJ18" s="63">
        <v>1.753</v>
      </c>
      <c r="FK18" s="63"/>
      <c r="FL18" s="63"/>
      <c r="FM18" s="63"/>
      <c r="FN18" s="63"/>
      <c r="FO18" s="63"/>
      <c r="FP18" s="63"/>
      <c r="FQ18" s="63"/>
      <c r="FR18" s="63">
        <v>0.434</v>
      </c>
      <c r="FS18" s="63"/>
      <c r="FT18" s="63"/>
      <c r="FU18" s="63"/>
      <c r="FV18" s="63"/>
      <c r="FW18" s="63"/>
      <c r="FX18" s="63">
        <v>1.115</v>
      </c>
      <c r="FY18" s="63">
        <v>0.249</v>
      </c>
      <c r="FZ18" s="63"/>
      <c r="GA18" s="63"/>
      <c r="GB18" s="63"/>
      <c r="GC18" s="63"/>
      <c r="GD18" s="63"/>
      <c r="GE18" s="63"/>
      <c r="GF18" s="63"/>
      <c r="GG18" s="63"/>
      <c r="GH18" s="63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4"/>
      <c r="HS18" s="63"/>
      <c r="HT18" s="63"/>
      <c r="HU18" s="63"/>
      <c r="HV18" s="63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</row>
    <row r="19" spans="1:250" ht="11.25" customHeight="1">
      <c r="A19" s="60" t="s">
        <v>30</v>
      </c>
      <c r="B19" s="61">
        <v>146</v>
      </c>
      <c r="C19" s="62">
        <v>2.8030479452054786</v>
      </c>
      <c r="D19" s="62">
        <v>0.365</v>
      </c>
      <c r="E19" s="62">
        <v>10.212</v>
      </c>
      <c r="F19" s="62">
        <v>1.9296579664708158</v>
      </c>
      <c r="G19" s="63">
        <v>5.324</v>
      </c>
      <c r="H19" s="63">
        <v>2.668</v>
      </c>
      <c r="I19" s="63">
        <v>2.135</v>
      </c>
      <c r="J19" s="63">
        <v>1.19</v>
      </c>
      <c r="K19" s="63">
        <v>1.44</v>
      </c>
      <c r="L19" s="63">
        <v>4.522</v>
      </c>
      <c r="M19" s="63">
        <v>1.614</v>
      </c>
      <c r="N19" s="63">
        <v>4.028</v>
      </c>
      <c r="O19" s="63">
        <v>3.65</v>
      </c>
      <c r="P19" s="63">
        <v>2.683</v>
      </c>
      <c r="Q19" s="63">
        <v>5.231</v>
      </c>
      <c r="R19" s="63">
        <v>9.834</v>
      </c>
      <c r="S19" s="63"/>
      <c r="T19" s="63"/>
      <c r="U19" s="63">
        <v>4.277</v>
      </c>
      <c r="V19" s="63">
        <v>8.472</v>
      </c>
      <c r="W19" s="63">
        <v>1.238</v>
      </c>
      <c r="X19" s="63">
        <v>0.46</v>
      </c>
      <c r="Y19" s="63">
        <v>0.758</v>
      </c>
      <c r="Z19" s="63">
        <v>5.555</v>
      </c>
      <c r="AA19" s="63">
        <v>2.542</v>
      </c>
      <c r="AB19" s="63">
        <v>2.67</v>
      </c>
      <c r="AC19" s="63">
        <v>0.892</v>
      </c>
      <c r="AD19" s="63">
        <v>2.604</v>
      </c>
      <c r="AE19" s="63">
        <v>6.096</v>
      </c>
      <c r="AF19" s="63">
        <v>2.068</v>
      </c>
      <c r="AG19" s="63">
        <v>3.754</v>
      </c>
      <c r="AH19" s="63"/>
      <c r="AI19" s="63"/>
      <c r="AJ19" s="63">
        <v>2.108</v>
      </c>
      <c r="AK19" s="63">
        <v>3.775</v>
      </c>
      <c r="AL19" s="63">
        <v>4.252</v>
      </c>
      <c r="AM19" s="63">
        <v>5.692</v>
      </c>
      <c r="AN19" s="63">
        <v>1.474</v>
      </c>
      <c r="AO19" s="63">
        <v>2.613</v>
      </c>
      <c r="AP19" s="63">
        <v>4.643</v>
      </c>
      <c r="AQ19" s="63">
        <v>1.153</v>
      </c>
      <c r="AR19" s="63">
        <v>9.628</v>
      </c>
      <c r="AS19" s="63">
        <v>2.425</v>
      </c>
      <c r="AT19" s="63">
        <v>1.713</v>
      </c>
      <c r="AU19" s="63">
        <v>2.104</v>
      </c>
      <c r="AV19" s="63">
        <v>2.869</v>
      </c>
      <c r="AW19" s="63">
        <v>1.774</v>
      </c>
      <c r="AX19" s="63">
        <v>10.212</v>
      </c>
      <c r="AY19" s="63">
        <v>2.604</v>
      </c>
      <c r="AZ19" s="63">
        <v>1.439</v>
      </c>
      <c r="BA19" s="63">
        <v>2.096</v>
      </c>
      <c r="BB19" s="63">
        <v>5.07</v>
      </c>
      <c r="BC19" s="63">
        <v>3.023</v>
      </c>
      <c r="BD19" s="63">
        <v>6.238</v>
      </c>
      <c r="BE19" s="63">
        <v>1.985</v>
      </c>
      <c r="BF19" s="63">
        <v>4.145</v>
      </c>
      <c r="BG19" s="63">
        <v>2.16</v>
      </c>
      <c r="BH19" s="63">
        <v>1.137</v>
      </c>
      <c r="BI19" s="63">
        <v>1.085</v>
      </c>
      <c r="BJ19" s="63">
        <v>1.127</v>
      </c>
      <c r="BK19" s="63">
        <v>0.725</v>
      </c>
      <c r="BL19" s="63">
        <v>1.424</v>
      </c>
      <c r="BM19" s="63">
        <v>2.118</v>
      </c>
      <c r="BN19" s="63">
        <v>2.626</v>
      </c>
      <c r="BO19" s="63">
        <v>3.15</v>
      </c>
      <c r="BP19" s="63">
        <v>2.004</v>
      </c>
      <c r="BQ19" s="63">
        <v>3.971</v>
      </c>
      <c r="BR19" s="63">
        <v>2.609</v>
      </c>
      <c r="BS19" s="63">
        <v>0.988</v>
      </c>
      <c r="BT19" s="63">
        <v>1.682</v>
      </c>
      <c r="BU19" s="63">
        <v>1.587</v>
      </c>
      <c r="BV19" s="63">
        <v>1.737</v>
      </c>
      <c r="BW19" s="63">
        <v>5.306</v>
      </c>
      <c r="BX19" s="63">
        <v>1.284</v>
      </c>
      <c r="BY19" s="63">
        <v>1.299</v>
      </c>
      <c r="BZ19" s="63">
        <v>0.846</v>
      </c>
      <c r="CA19" s="63">
        <v>4.504</v>
      </c>
      <c r="CB19" s="63">
        <v>1.356</v>
      </c>
      <c r="CC19" s="63">
        <v>4.94</v>
      </c>
      <c r="CD19" s="63">
        <v>3.661</v>
      </c>
      <c r="CE19" s="63">
        <v>0.976</v>
      </c>
      <c r="CF19" s="63">
        <v>1.339</v>
      </c>
      <c r="CG19" s="63">
        <v>2.32</v>
      </c>
      <c r="CH19" s="63">
        <v>0.537</v>
      </c>
      <c r="CI19" s="63">
        <v>0.796</v>
      </c>
      <c r="CJ19" s="63">
        <v>1.313</v>
      </c>
      <c r="CK19" s="63">
        <v>2.504</v>
      </c>
      <c r="CL19" s="63">
        <v>1.354</v>
      </c>
      <c r="CM19" s="63">
        <v>1.592</v>
      </c>
      <c r="CN19" s="63">
        <v>1.457</v>
      </c>
      <c r="CO19" s="63">
        <v>0.577</v>
      </c>
      <c r="CP19" s="63"/>
      <c r="CQ19" s="59"/>
      <c r="CR19" s="59"/>
      <c r="CS19" s="59"/>
      <c r="CT19" s="63">
        <v>2.241</v>
      </c>
      <c r="CU19" s="63">
        <v>1.94</v>
      </c>
      <c r="CV19" s="63">
        <v>5.153</v>
      </c>
      <c r="CW19" s="63">
        <v>4.487</v>
      </c>
      <c r="CX19" s="63">
        <v>3.694</v>
      </c>
      <c r="CY19" s="63">
        <v>2.728</v>
      </c>
      <c r="CZ19" s="63">
        <v>1.642</v>
      </c>
      <c r="DA19" s="63">
        <v>1.116</v>
      </c>
      <c r="DB19" s="63">
        <v>3.534</v>
      </c>
      <c r="DC19" s="63">
        <v>1.227</v>
      </c>
      <c r="DD19" s="63">
        <v>2.048</v>
      </c>
      <c r="DE19" s="63">
        <v>0.657</v>
      </c>
      <c r="DF19" s="63">
        <v>1.313</v>
      </c>
      <c r="DG19" s="63">
        <v>1.962</v>
      </c>
      <c r="DH19" s="63">
        <v>0.691</v>
      </c>
      <c r="DI19" s="63">
        <v>0.936</v>
      </c>
      <c r="DJ19" s="63">
        <v>0.365</v>
      </c>
      <c r="DK19" s="63">
        <v>0.379</v>
      </c>
      <c r="DL19" s="63">
        <v>1.791</v>
      </c>
      <c r="DM19" s="63">
        <v>4.192</v>
      </c>
      <c r="DN19" s="63">
        <v>6.015</v>
      </c>
      <c r="DO19" s="63">
        <v>1.166</v>
      </c>
      <c r="DP19" s="63"/>
      <c r="DQ19" s="63"/>
      <c r="DR19" s="63">
        <v>1.968</v>
      </c>
      <c r="DS19" s="63">
        <v>1.471</v>
      </c>
      <c r="DT19" s="63">
        <v>1.593</v>
      </c>
      <c r="DU19" s="63">
        <v>0.655</v>
      </c>
      <c r="DV19" s="63">
        <v>2.661</v>
      </c>
      <c r="DW19" s="63">
        <v>3.044</v>
      </c>
      <c r="DX19" s="59"/>
      <c r="DY19" s="59"/>
      <c r="DZ19" s="63">
        <v>0.789</v>
      </c>
      <c r="EA19" s="63">
        <v>6.535</v>
      </c>
      <c r="EB19" s="63">
        <v>7.526</v>
      </c>
      <c r="EC19" s="63">
        <v>1.618</v>
      </c>
      <c r="ED19" s="59"/>
      <c r="EE19" s="63">
        <v>2.691</v>
      </c>
      <c r="EF19" s="63">
        <v>1.795</v>
      </c>
      <c r="EG19" s="63">
        <v>5.35</v>
      </c>
      <c r="EH19" s="63"/>
      <c r="EI19" s="63"/>
      <c r="EJ19" s="63"/>
      <c r="EK19" s="63"/>
      <c r="EL19" s="63">
        <v>4.442</v>
      </c>
      <c r="EM19" s="63">
        <v>2.674</v>
      </c>
      <c r="EN19" s="63">
        <v>0.661</v>
      </c>
      <c r="EO19" s="63">
        <v>2.61</v>
      </c>
      <c r="EP19" s="63">
        <v>1.515</v>
      </c>
      <c r="EQ19" s="63">
        <v>3.201</v>
      </c>
      <c r="ER19" s="63">
        <v>3.414</v>
      </c>
      <c r="ES19" s="63">
        <v>8.522</v>
      </c>
      <c r="ET19" s="63">
        <v>3.27</v>
      </c>
      <c r="EU19" s="63">
        <v>3.058</v>
      </c>
      <c r="EV19" s="63">
        <v>5.109</v>
      </c>
      <c r="EW19" s="63">
        <v>3.002</v>
      </c>
      <c r="EX19" s="63">
        <v>2.319</v>
      </c>
      <c r="EY19" s="63">
        <v>2.55</v>
      </c>
      <c r="EZ19" s="63">
        <v>3.671</v>
      </c>
      <c r="FA19" s="63">
        <v>3.129</v>
      </c>
      <c r="FB19" s="63">
        <v>2.591</v>
      </c>
      <c r="FC19" s="63">
        <v>1.527</v>
      </c>
      <c r="FD19" s="63">
        <v>3.242</v>
      </c>
      <c r="FE19" s="63">
        <v>2.332</v>
      </c>
      <c r="FF19" s="63">
        <v>2.563</v>
      </c>
      <c r="FG19" s="63">
        <v>2.276</v>
      </c>
      <c r="FH19" s="63">
        <v>2.633</v>
      </c>
      <c r="FI19" s="63">
        <v>2.351</v>
      </c>
      <c r="FJ19" s="63">
        <v>3.862</v>
      </c>
      <c r="FK19" s="63"/>
      <c r="FL19" s="63"/>
      <c r="FM19" s="63"/>
      <c r="FN19" s="63"/>
      <c r="FO19" s="63"/>
      <c r="FP19" s="63"/>
      <c r="FQ19" s="63"/>
      <c r="FR19" s="63">
        <v>4.777</v>
      </c>
      <c r="FS19" s="63"/>
      <c r="FT19" s="63"/>
      <c r="FU19" s="63"/>
      <c r="FV19" s="63"/>
      <c r="FW19" s="63"/>
      <c r="FX19" s="63">
        <v>2.197</v>
      </c>
      <c r="FY19" s="63">
        <v>1.943</v>
      </c>
      <c r="FZ19" s="63"/>
      <c r="GA19" s="63"/>
      <c r="GB19" s="63"/>
      <c r="GC19" s="63"/>
      <c r="GD19" s="63"/>
      <c r="GE19" s="63"/>
      <c r="GF19" s="63"/>
      <c r="GG19" s="63"/>
      <c r="GH19" s="63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4"/>
      <c r="HS19" s="63"/>
      <c r="HT19" s="63"/>
      <c r="HU19" s="63"/>
      <c r="HV19" s="63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</row>
    <row r="20" spans="1:250" ht="11.25" customHeight="1">
      <c r="A20" s="60" t="s">
        <v>16</v>
      </c>
      <c r="B20" s="61">
        <v>146</v>
      </c>
      <c r="C20" s="62">
        <v>0.6764726027397256</v>
      </c>
      <c r="D20" s="62">
        <v>0.191</v>
      </c>
      <c r="E20" s="62">
        <v>3.073</v>
      </c>
      <c r="F20" s="62">
        <v>0.48344731258319235</v>
      </c>
      <c r="G20" s="63">
        <v>1.34</v>
      </c>
      <c r="H20" s="63">
        <v>0.612</v>
      </c>
      <c r="I20" s="63">
        <v>0.461</v>
      </c>
      <c r="J20" s="63">
        <v>0.303</v>
      </c>
      <c r="K20" s="63">
        <v>0.402</v>
      </c>
      <c r="L20" s="63">
        <v>0.668</v>
      </c>
      <c r="M20" s="63">
        <v>0.515</v>
      </c>
      <c r="N20" s="63">
        <v>0.978</v>
      </c>
      <c r="O20" s="63">
        <v>1.168</v>
      </c>
      <c r="P20" s="63">
        <v>0.723</v>
      </c>
      <c r="Q20" s="63">
        <v>1.028</v>
      </c>
      <c r="R20" s="63">
        <v>2.334</v>
      </c>
      <c r="S20" s="63"/>
      <c r="T20" s="63"/>
      <c r="U20" s="63">
        <v>0.793</v>
      </c>
      <c r="V20" s="63">
        <v>3.073</v>
      </c>
      <c r="W20" s="63">
        <v>0.397</v>
      </c>
      <c r="X20" s="63">
        <v>0.211</v>
      </c>
      <c r="Y20" s="63">
        <v>0.312</v>
      </c>
      <c r="Z20" s="63">
        <v>1.257</v>
      </c>
      <c r="AA20" s="63">
        <v>0.583</v>
      </c>
      <c r="AB20" s="63">
        <v>0.529</v>
      </c>
      <c r="AC20" s="63">
        <v>0.264</v>
      </c>
      <c r="AD20" s="63">
        <v>0.765</v>
      </c>
      <c r="AE20" s="63">
        <v>1.059</v>
      </c>
      <c r="AF20" s="63">
        <v>0.855</v>
      </c>
      <c r="AG20" s="63">
        <v>1.22</v>
      </c>
      <c r="AH20" s="63"/>
      <c r="AI20" s="63"/>
      <c r="AJ20" s="63">
        <v>0.51</v>
      </c>
      <c r="AK20" s="63">
        <v>0.745</v>
      </c>
      <c r="AL20" s="63">
        <v>0.526</v>
      </c>
      <c r="AM20" s="63">
        <v>0.614</v>
      </c>
      <c r="AN20" s="63">
        <v>0.313</v>
      </c>
      <c r="AO20" s="63">
        <v>0.668</v>
      </c>
      <c r="AP20" s="63">
        <v>1.138</v>
      </c>
      <c r="AQ20" s="63">
        <v>0.555</v>
      </c>
      <c r="AR20" s="63">
        <v>1.736</v>
      </c>
      <c r="AS20" s="63">
        <v>0.692</v>
      </c>
      <c r="AT20" s="63">
        <v>0.31</v>
      </c>
      <c r="AU20" s="63">
        <v>0.495</v>
      </c>
      <c r="AV20" s="63">
        <v>0.4</v>
      </c>
      <c r="AW20" s="63">
        <v>0.47</v>
      </c>
      <c r="AX20" s="63">
        <v>1.682</v>
      </c>
      <c r="AY20" s="63">
        <v>0.582</v>
      </c>
      <c r="AZ20" s="63">
        <v>0.357</v>
      </c>
      <c r="BA20" s="63">
        <v>0.661</v>
      </c>
      <c r="BB20" s="63">
        <v>1.078</v>
      </c>
      <c r="BC20" s="63">
        <v>0.808</v>
      </c>
      <c r="BD20" s="63">
        <v>1.714</v>
      </c>
      <c r="BE20" s="63">
        <v>0.492</v>
      </c>
      <c r="BF20" s="63">
        <v>1.057</v>
      </c>
      <c r="BG20" s="63">
        <v>0.577</v>
      </c>
      <c r="BH20" s="63">
        <v>0.347</v>
      </c>
      <c r="BI20" s="63">
        <v>0.237</v>
      </c>
      <c r="BJ20" s="63">
        <v>0.369</v>
      </c>
      <c r="BK20" s="63">
        <v>0.632</v>
      </c>
      <c r="BL20" s="63">
        <v>0.328</v>
      </c>
      <c r="BM20" s="63">
        <v>0.468</v>
      </c>
      <c r="BN20" s="63">
        <v>0.642</v>
      </c>
      <c r="BO20" s="63">
        <v>0.599</v>
      </c>
      <c r="BP20" s="63">
        <v>0.279</v>
      </c>
      <c r="BQ20" s="63">
        <v>0.737</v>
      </c>
      <c r="BR20" s="63">
        <v>0.435</v>
      </c>
      <c r="BS20" s="63">
        <v>0.301</v>
      </c>
      <c r="BT20" s="63">
        <v>0.345</v>
      </c>
      <c r="BU20" s="63">
        <v>0.407</v>
      </c>
      <c r="BV20" s="63">
        <v>0.768</v>
      </c>
      <c r="BW20" s="63">
        <v>1.35</v>
      </c>
      <c r="BX20" s="63">
        <v>0.229</v>
      </c>
      <c r="BY20" s="63">
        <v>0.292</v>
      </c>
      <c r="BZ20" s="63">
        <v>0.314</v>
      </c>
      <c r="CA20" s="63">
        <v>1.045</v>
      </c>
      <c r="CB20" s="63">
        <v>0.294</v>
      </c>
      <c r="CC20" s="63">
        <v>2.217</v>
      </c>
      <c r="CD20" s="63">
        <v>0.794</v>
      </c>
      <c r="CE20" s="63">
        <v>0.333</v>
      </c>
      <c r="CF20" s="63">
        <v>0.79</v>
      </c>
      <c r="CG20" s="63">
        <v>0.452</v>
      </c>
      <c r="CH20" s="63">
        <v>0.234</v>
      </c>
      <c r="CI20" s="63">
        <v>0.263</v>
      </c>
      <c r="CJ20" s="63">
        <v>0.469</v>
      </c>
      <c r="CK20" s="63">
        <v>0.48</v>
      </c>
      <c r="CL20" s="63">
        <v>0.348</v>
      </c>
      <c r="CM20" s="63">
        <v>0.4</v>
      </c>
      <c r="CN20" s="63">
        <v>0.385</v>
      </c>
      <c r="CO20" s="63">
        <v>0.333</v>
      </c>
      <c r="CP20" s="63"/>
      <c r="CQ20" s="59"/>
      <c r="CR20" s="59"/>
      <c r="CS20" s="59"/>
      <c r="CT20" s="63">
        <v>0.685</v>
      </c>
      <c r="CU20" s="63">
        <v>0.669</v>
      </c>
      <c r="CV20" s="63">
        <v>2.034</v>
      </c>
      <c r="CW20" s="63">
        <v>2.012</v>
      </c>
      <c r="CX20" s="63">
        <v>0.99</v>
      </c>
      <c r="CY20" s="63">
        <v>0.588</v>
      </c>
      <c r="CZ20" s="63">
        <v>0.425</v>
      </c>
      <c r="DA20" s="63">
        <v>0.291</v>
      </c>
      <c r="DB20" s="63">
        <v>0.787</v>
      </c>
      <c r="DC20" s="63">
        <v>0.367</v>
      </c>
      <c r="DD20" s="63">
        <v>0.898</v>
      </c>
      <c r="DE20" s="63">
        <v>0.679</v>
      </c>
      <c r="DF20" s="63">
        <v>0.765</v>
      </c>
      <c r="DG20" s="63">
        <v>0.706</v>
      </c>
      <c r="DH20" s="63">
        <v>0.305</v>
      </c>
      <c r="DI20" s="63">
        <v>0.359</v>
      </c>
      <c r="DJ20" s="63">
        <v>0.222</v>
      </c>
      <c r="DK20" s="63">
        <v>0.205</v>
      </c>
      <c r="DL20" s="63">
        <v>0.697</v>
      </c>
      <c r="DM20" s="63">
        <v>2.579</v>
      </c>
      <c r="DN20" s="63">
        <v>1.569</v>
      </c>
      <c r="DO20" s="63">
        <v>0.536</v>
      </c>
      <c r="DP20" s="63"/>
      <c r="DQ20" s="63"/>
      <c r="DR20" s="63">
        <v>0.671</v>
      </c>
      <c r="DS20" s="63">
        <v>0.689</v>
      </c>
      <c r="DT20" s="63">
        <v>0.875</v>
      </c>
      <c r="DU20" s="63">
        <v>0.198</v>
      </c>
      <c r="DV20" s="63">
        <v>1.092</v>
      </c>
      <c r="DW20" s="63">
        <v>1.258</v>
      </c>
      <c r="DX20" s="59"/>
      <c r="DY20" s="59"/>
      <c r="DZ20" s="63">
        <v>0.397</v>
      </c>
      <c r="EA20" s="63">
        <v>0.334</v>
      </c>
      <c r="EB20" s="63">
        <v>1.112</v>
      </c>
      <c r="EC20" s="63">
        <v>0.573</v>
      </c>
      <c r="ED20" s="59"/>
      <c r="EE20" s="63">
        <v>0.716</v>
      </c>
      <c r="EF20" s="63">
        <v>0.318</v>
      </c>
      <c r="EG20" s="63">
        <v>0.732</v>
      </c>
      <c r="EH20" s="63"/>
      <c r="EI20" s="63"/>
      <c r="EJ20" s="63"/>
      <c r="EK20" s="63"/>
      <c r="EL20" s="63">
        <v>0.497</v>
      </c>
      <c r="EM20" s="63">
        <v>0.363</v>
      </c>
      <c r="EN20" s="63">
        <v>0.191</v>
      </c>
      <c r="EO20" s="63">
        <v>0.383</v>
      </c>
      <c r="EP20" s="63">
        <v>0.378</v>
      </c>
      <c r="EQ20" s="63">
        <v>0.46</v>
      </c>
      <c r="ER20" s="63">
        <v>0.554</v>
      </c>
      <c r="ES20" s="63">
        <v>1.229</v>
      </c>
      <c r="ET20" s="63">
        <v>0.434</v>
      </c>
      <c r="EU20" s="63">
        <v>0.347</v>
      </c>
      <c r="EV20" s="63">
        <v>0.976</v>
      </c>
      <c r="EW20" s="63">
        <v>0.396</v>
      </c>
      <c r="EX20" s="63">
        <v>0.442</v>
      </c>
      <c r="EY20" s="63">
        <v>0.42</v>
      </c>
      <c r="EZ20" s="63">
        <v>0.453</v>
      </c>
      <c r="FA20" s="63">
        <v>0.498</v>
      </c>
      <c r="FB20" s="63">
        <v>0.423</v>
      </c>
      <c r="FC20" s="63">
        <v>0.24</v>
      </c>
      <c r="FD20" s="63">
        <v>0.597</v>
      </c>
      <c r="FE20" s="63">
        <v>0.341</v>
      </c>
      <c r="FF20" s="63">
        <v>0.738</v>
      </c>
      <c r="FG20" s="63">
        <v>0.43</v>
      </c>
      <c r="FH20" s="63">
        <v>0.479</v>
      </c>
      <c r="FI20" s="63">
        <v>0.346</v>
      </c>
      <c r="FJ20" s="63">
        <v>0.666</v>
      </c>
      <c r="FK20" s="63"/>
      <c r="FL20" s="63"/>
      <c r="FM20" s="63"/>
      <c r="FN20" s="63"/>
      <c r="FO20" s="63"/>
      <c r="FP20" s="63"/>
      <c r="FQ20" s="63"/>
      <c r="FR20" s="63">
        <v>0.569</v>
      </c>
      <c r="FS20" s="63"/>
      <c r="FT20" s="63"/>
      <c r="FU20" s="63"/>
      <c r="FV20" s="63"/>
      <c r="FW20" s="63"/>
      <c r="FX20" s="63">
        <v>0.424</v>
      </c>
      <c r="FY20" s="63">
        <v>0.212</v>
      </c>
      <c r="FZ20" s="63"/>
      <c r="GA20" s="63"/>
      <c r="GB20" s="63"/>
      <c r="GC20" s="63"/>
      <c r="GD20" s="63"/>
      <c r="GE20" s="63"/>
      <c r="GF20" s="63"/>
      <c r="GG20" s="63"/>
      <c r="GH20" s="63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4"/>
      <c r="HS20" s="63"/>
      <c r="HT20" s="63"/>
      <c r="HU20" s="63"/>
      <c r="HV20" s="63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</row>
    <row r="21" spans="1:250" ht="11.25" customHeight="1">
      <c r="A21" s="60" t="s">
        <v>33</v>
      </c>
      <c r="B21" s="61">
        <v>146</v>
      </c>
      <c r="C21" s="62">
        <v>0.8516589041095888</v>
      </c>
      <c r="D21" s="62">
        <v>0</v>
      </c>
      <c r="E21" s="62">
        <v>3.574</v>
      </c>
      <c r="F21" s="62">
        <v>0.6186241641985107</v>
      </c>
      <c r="G21" s="63">
        <v>1.51</v>
      </c>
      <c r="H21" s="63">
        <v>0.808</v>
      </c>
      <c r="I21" s="63">
        <v>0.639</v>
      </c>
      <c r="J21" s="63">
        <v>0.378</v>
      </c>
      <c r="K21" s="63">
        <v>0.464</v>
      </c>
      <c r="L21" s="63">
        <v>1.168</v>
      </c>
      <c r="M21" s="63">
        <v>0.74</v>
      </c>
      <c r="N21" s="63">
        <v>1.007</v>
      </c>
      <c r="O21" s="63">
        <v>0.988</v>
      </c>
      <c r="P21" s="63">
        <v>0.678</v>
      </c>
      <c r="Q21" s="63">
        <v>1.559</v>
      </c>
      <c r="R21" s="63">
        <v>3.574</v>
      </c>
      <c r="S21" s="63"/>
      <c r="T21" s="63"/>
      <c r="U21" s="63">
        <v>1.069</v>
      </c>
      <c r="V21" s="63">
        <v>2.419</v>
      </c>
      <c r="W21" s="63">
        <v>0.308</v>
      </c>
      <c r="X21" s="63">
        <v>0.122</v>
      </c>
      <c r="Y21" s="63">
        <v>0.261</v>
      </c>
      <c r="Z21" s="63">
        <v>2.224</v>
      </c>
      <c r="AA21" s="63">
        <v>0.692</v>
      </c>
      <c r="AB21" s="63">
        <v>0.862</v>
      </c>
      <c r="AC21" s="63">
        <v>0.405</v>
      </c>
      <c r="AD21" s="63">
        <v>0.722</v>
      </c>
      <c r="AE21" s="63">
        <v>1.899</v>
      </c>
      <c r="AF21" s="63">
        <v>0.547</v>
      </c>
      <c r="AG21" s="63">
        <v>0.816</v>
      </c>
      <c r="AH21" s="63"/>
      <c r="AI21" s="63"/>
      <c r="AJ21" s="63">
        <v>0.54</v>
      </c>
      <c r="AK21" s="63">
        <v>1.132</v>
      </c>
      <c r="AL21" s="63">
        <v>1.208</v>
      </c>
      <c r="AM21" s="63">
        <v>1.677</v>
      </c>
      <c r="AN21" s="63">
        <v>0.389</v>
      </c>
      <c r="AO21" s="63">
        <v>0.944</v>
      </c>
      <c r="AP21" s="63">
        <v>1.413</v>
      </c>
      <c r="AQ21" s="63">
        <v>0.348</v>
      </c>
      <c r="AR21" s="63">
        <v>2.85</v>
      </c>
      <c r="AS21" s="63">
        <v>0.573</v>
      </c>
      <c r="AT21" s="63">
        <v>0.518</v>
      </c>
      <c r="AU21" s="63">
        <v>0.493</v>
      </c>
      <c r="AV21" s="63">
        <v>0.477</v>
      </c>
      <c r="AW21" s="63">
        <v>0.65</v>
      </c>
      <c r="AX21" s="63">
        <v>3.112</v>
      </c>
      <c r="AY21" s="63">
        <v>0.799</v>
      </c>
      <c r="AZ21" s="63">
        <v>0.459</v>
      </c>
      <c r="BA21" s="63">
        <v>0.674</v>
      </c>
      <c r="BB21" s="63">
        <v>1.614</v>
      </c>
      <c r="BC21" s="63">
        <v>0.728</v>
      </c>
      <c r="BD21" s="63">
        <v>2.037</v>
      </c>
      <c r="BE21" s="63">
        <v>0.633</v>
      </c>
      <c r="BF21" s="63">
        <v>1.056</v>
      </c>
      <c r="BG21" s="63">
        <v>0.476</v>
      </c>
      <c r="BH21" s="63">
        <v>0.379</v>
      </c>
      <c r="BI21" s="63">
        <v>0.517</v>
      </c>
      <c r="BJ21" s="63">
        <v>0.369</v>
      </c>
      <c r="BK21" s="63">
        <v>0.266</v>
      </c>
      <c r="BL21" s="63">
        <v>0.439</v>
      </c>
      <c r="BM21" s="63">
        <v>0.568</v>
      </c>
      <c r="BN21" s="63">
        <v>0.67</v>
      </c>
      <c r="BO21" s="63">
        <v>0.886</v>
      </c>
      <c r="BP21" s="63">
        <v>0.438</v>
      </c>
      <c r="BQ21" s="63">
        <v>1.27</v>
      </c>
      <c r="BR21" s="63">
        <v>0.858</v>
      </c>
      <c r="BS21" s="63">
        <v>0.238</v>
      </c>
      <c r="BT21" s="63">
        <v>0.434</v>
      </c>
      <c r="BU21" s="63">
        <v>0.476</v>
      </c>
      <c r="BV21" s="63">
        <v>0.801</v>
      </c>
      <c r="BW21" s="63">
        <v>1.899</v>
      </c>
      <c r="BX21" s="63">
        <v>0.393</v>
      </c>
      <c r="BY21" s="63">
        <v>0.391</v>
      </c>
      <c r="BZ21" s="63">
        <v>0.281</v>
      </c>
      <c r="CA21" s="63">
        <v>1.171</v>
      </c>
      <c r="CB21" s="63">
        <v>0.28</v>
      </c>
      <c r="CC21" s="63">
        <v>1.532</v>
      </c>
      <c r="CD21" s="63">
        <v>1.447</v>
      </c>
      <c r="CE21" s="63">
        <v>0.34</v>
      </c>
      <c r="CF21" s="63">
        <v>0.373</v>
      </c>
      <c r="CG21" s="63">
        <v>0.842</v>
      </c>
      <c r="CH21" s="63">
        <v>0.126</v>
      </c>
      <c r="CI21" s="63">
        <v>0.251</v>
      </c>
      <c r="CJ21" s="63">
        <v>0.476</v>
      </c>
      <c r="CK21" s="63">
        <v>0.484</v>
      </c>
      <c r="CL21" s="63">
        <v>0.269</v>
      </c>
      <c r="CM21" s="63">
        <v>0.404</v>
      </c>
      <c r="CN21" s="63">
        <v>0.362</v>
      </c>
      <c r="CO21" s="63">
        <v>0.243</v>
      </c>
      <c r="CP21" s="63"/>
      <c r="CQ21" s="59"/>
      <c r="CR21" s="59"/>
      <c r="CS21" s="59"/>
      <c r="CT21" s="63">
        <v>0.753</v>
      </c>
      <c r="CU21" s="63">
        <v>0.5</v>
      </c>
      <c r="CV21" s="63">
        <v>1.321</v>
      </c>
      <c r="CW21" s="63">
        <v>0.0972</v>
      </c>
      <c r="CX21" s="63">
        <v>0.86</v>
      </c>
      <c r="CY21" s="63">
        <v>0.698</v>
      </c>
      <c r="CZ21" s="63">
        <v>0.407</v>
      </c>
      <c r="DA21" s="63">
        <v>0.207</v>
      </c>
      <c r="DB21" s="63">
        <v>0.859</v>
      </c>
      <c r="DC21" s="63">
        <v>0.124</v>
      </c>
      <c r="DD21" s="63">
        <v>0.478</v>
      </c>
      <c r="DE21" s="63">
        <v>0.279</v>
      </c>
      <c r="DF21" s="63">
        <v>0.14</v>
      </c>
      <c r="DG21" s="63">
        <v>0.747</v>
      </c>
      <c r="DH21" s="63">
        <v>0.36</v>
      </c>
      <c r="DI21" s="63">
        <v>0.139</v>
      </c>
      <c r="DJ21" s="63">
        <v>0</v>
      </c>
      <c r="DK21" s="63">
        <v>0.18</v>
      </c>
      <c r="DL21" s="63">
        <v>0.902</v>
      </c>
      <c r="DM21" s="63">
        <v>2.266</v>
      </c>
      <c r="DN21" s="63">
        <v>2.006</v>
      </c>
      <c r="DO21" s="63">
        <v>0.425</v>
      </c>
      <c r="DP21" s="63"/>
      <c r="DQ21" s="63"/>
      <c r="DR21" s="63">
        <v>1.237</v>
      </c>
      <c r="DS21" s="63">
        <v>0.742</v>
      </c>
      <c r="DT21" s="63">
        <v>0.873</v>
      </c>
      <c r="DU21" s="63">
        <v>0.248</v>
      </c>
      <c r="DV21" s="63">
        <v>1.107</v>
      </c>
      <c r="DW21" s="63">
        <v>1.445</v>
      </c>
      <c r="DX21" s="59"/>
      <c r="DY21" s="59"/>
      <c r="DZ21" s="63">
        <v>0.35</v>
      </c>
      <c r="EA21" s="63">
        <v>0.462</v>
      </c>
      <c r="EB21" s="63">
        <v>2.349</v>
      </c>
      <c r="EC21" s="63">
        <v>1.05</v>
      </c>
      <c r="ED21" s="59"/>
      <c r="EE21" s="63">
        <v>0.636</v>
      </c>
      <c r="EF21" s="63">
        <v>0.438</v>
      </c>
      <c r="EG21" s="63">
        <v>1.852</v>
      </c>
      <c r="EH21" s="63"/>
      <c r="EI21" s="63"/>
      <c r="EJ21" s="63"/>
      <c r="EK21" s="63"/>
      <c r="EL21" s="63">
        <v>1.211</v>
      </c>
      <c r="EM21" s="63">
        <v>0.819</v>
      </c>
      <c r="EN21" s="63">
        <v>0.4</v>
      </c>
      <c r="EO21" s="63">
        <v>0.706</v>
      </c>
      <c r="EP21" s="63">
        <v>0.691</v>
      </c>
      <c r="EQ21" s="63">
        <v>0.862</v>
      </c>
      <c r="ER21" s="63">
        <v>0.893</v>
      </c>
      <c r="ES21" s="63">
        <v>2.47</v>
      </c>
      <c r="ET21" s="63">
        <v>1.024</v>
      </c>
      <c r="EU21" s="63">
        <v>0.804</v>
      </c>
      <c r="EV21" s="63">
        <v>1.53</v>
      </c>
      <c r="EW21" s="63">
        <v>0.96</v>
      </c>
      <c r="EX21" s="63">
        <v>0.722</v>
      </c>
      <c r="EY21" s="63">
        <v>0.857</v>
      </c>
      <c r="EZ21" s="63">
        <v>1.056</v>
      </c>
      <c r="FA21" s="63">
        <v>1.049</v>
      </c>
      <c r="FB21" s="63">
        <v>1.075</v>
      </c>
      <c r="FC21" s="63">
        <v>0.556</v>
      </c>
      <c r="FD21" s="63">
        <v>0.967</v>
      </c>
      <c r="FE21" s="63">
        <v>0.732</v>
      </c>
      <c r="FF21" s="63">
        <v>0.817</v>
      </c>
      <c r="FG21" s="63">
        <v>0.755</v>
      </c>
      <c r="FH21" s="63">
        <v>0.837</v>
      </c>
      <c r="FI21" s="63">
        <v>0.693</v>
      </c>
      <c r="FJ21" s="63">
        <v>1.332</v>
      </c>
      <c r="FK21" s="63"/>
      <c r="FL21" s="63"/>
      <c r="FM21" s="63"/>
      <c r="FN21" s="63"/>
      <c r="FO21" s="63"/>
      <c r="FP21" s="63"/>
      <c r="FQ21" s="63"/>
      <c r="FR21" s="63">
        <v>1.61</v>
      </c>
      <c r="FS21" s="63"/>
      <c r="FT21" s="63"/>
      <c r="FU21" s="63"/>
      <c r="FV21" s="63"/>
      <c r="FW21" s="63"/>
      <c r="FX21" s="63">
        <v>0.836</v>
      </c>
      <c r="FY21" s="63">
        <v>0.709</v>
      </c>
      <c r="FZ21" s="63"/>
      <c r="GA21" s="63"/>
      <c r="GB21" s="63"/>
      <c r="GC21" s="63"/>
      <c r="GD21" s="63"/>
      <c r="GE21" s="63"/>
      <c r="GF21" s="63"/>
      <c r="GG21" s="63"/>
      <c r="GH21" s="63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4"/>
      <c r="HS21" s="63"/>
      <c r="HT21" s="63"/>
      <c r="HU21" s="63"/>
      <c r="HV21" s="63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</row>
    <row r="22" spans="1:250" ht="11.25" customHeight="1">
      <c r="A22" s="60" t="s">
        <v>18</v>
      </c>
      <c r="B22" s="61">
        <v>146</v>
      </c>
      <c r="C22" s="62">
        <v>1.2905684931506847</v>
      </c>
      <c r="D22" s="62">
        <v>0.216</v>
      </c>
      <c r="E22" s="62">
        <v>8.177</v>
      </c>
      <c r="F22" s="62">
        <v>1.0173753560862895</v>
      </c>
      <c r="G22" s="63">
        <v>2.05</v>
      </c>
      <c r="H22" s="63">
        <v>1.27</v>
      </c>
      <c r="I22" s="63">
        <v>1.132</v>
      </c>
      <c r="J22" s="63">
        <v>0.713</v>
      </c>
      <c r="K22" s="63">
        <v>0.813</v>
      </c>
      <c r="L22" s="63">
        <v>1.528</v>
      </c>
      <c r="M22" s="63">
        <v>0.983</v>
      </c>
      <c r="N22" s="63">
        <v>1.564</v>
      </c>
      <c r="O22" s="63">
        <v>1.773</v>
      </c>
      <c r="P22" s="63">
        <v>1.157</v>
      </c>
      <c r="Q22" s="63">
        <v>1.933</v>
      </c>
      <c r="R22" s="63">
        <v>4.42</v>
      </c>
      <c r="S22" s="63"/>
      <c r="T22" s="63"/>
      <c r="U22" s="63">
        <v>1.918</v>
      </c>
      <c r="V22" s="63">
        <v>8.177</v>
      </c>
      <c r="W22" s="63">
        <v>0.687</v>
      </c>
      <c r="X22" s="63">
        <v>0.219</v>
      </c>
      <c r="Y22" s="63">
        <v>0.452</v>
      </c>
      <c r="Z22" s="63">
        <v>2.281</v>
      </c>
      <c r="AA22" s="63">
        <v>0.93</v>
      </c>
      <c r="AB22" s="63">
        <v>1.085</v>
      </c>
      <c r="AC22" s="63">
        <v>0.429</v>
      </c>
      <c r="AD22" s="63">
        <v>1.297</v>
      </c>
      <c r="AE22" s="63">
        <v>1.978</v>
      </c>
      <c r="AF22" s="63">
        <v>1.169</v>
      </c>
      <c r="AG22" s="63">
        <v>2.037</v>
      </c>
      <c r="AH22" s="63"/>
      <c r="AI22" s="63"/>
      <c r="AJ22" s="63">
        <v>0.77</v>
      </c>
      <c r="AK22" s="63">
        <v>1.356</v>
      </c>
      <c r="AL22" s="63">
        <v>1.177</v>
      </c>
      <c r="AM22" s="63">
        <v>1.544</v>
      </c>
      <c r="AN22" s="63">
        <v>0.571</v>
      </c>
      <c r="AO22" s="63">
        <v>1.354</v>
      </c>
      <c r="AP22" s="63">
        <v>1.882</v>
      </c>
      <c r="AQ22" s="63">
        <v>0.919</v>
      </c>
      <c r="AR22" s="63">
        <v>3.763</v>
      </c>
      <c r="AS22" s="63">
        <v>1.196</v>
      </c>
      <c r="AT22" s="63">
        <v>0.572</v>
      </c>
      <c r="AU22" s="63">
        <v>0.72</v>
      </c>
      <c r="AV22" s="63">
        <v>0.788</v>
      </c>
      <c r="AW22" s="63">
        <v>0.994</v>
      </c>
      <c r="AX22" s="63">
        <v>3.811</v>
      </c>
      <c r="AY22" s="63">
        <v>0.985</v>
      </c>
      <c r="AZ22" s="63">
        <v>0.61</v>
      </c>
      <c r="BA22" s="63">
        <v>1.055</v>
      </c>
      <c r="BB22" s="63">
        <v>2.145</v>
      </c>
      <c r="BC22" s="63">
        <v>1.33</v>
      </c>
      <c r="BD22" s="63">
        <v>3.365</v>
      </c>
      <c r="BE22" s="63">
        <v>0.867</v>
      </c>
      <c r="BF22" s="63">
        <v>1.824</v>
      </c>
      <c r="BG22" s="63">
        <v>0.939</v>
      </c>
      <c r="BH22" s="63">
        <v>0.571</v>
      </c>
      <c r="BI22" s="63">
        <v>0.48</v>
      </c>
      <c r="BJ22" s="63">
        <v>0.649</v>
      </c>
      <c r="BK22" s="63">
        <v>0.974</v>
      </c>
      <c r="BL22" s="63">
        <v>0.612</v>
      </c>
      <c r="BM22" s="63">
        <v>0.912</v>
      </c>
      <c r="BN22" s="63">
        <v>1.082</v>
      </c>
      <c r="BO22" s="63">
        <v>1.137</v>
      </c>
      <c r="BP22" s="63">
        <v>0.535</v>
      </c>
      <c r="BQ22" s="63">
        <v>1.501</v>
      </c>
      <c r="BR22" s="63">
        <v>0.926</v>
      </c>
      <c r="BS22" s="63">
        <v>0.483</v>
      </c>
      <c r="BT22" s="63">
        <v>0.626</v>
      </c>
      <c r="BU22" s="63">
        <v>0.724</v>
      </c>
      <c r="BV22" s="63">
        <v>1.358</v>
      </c>
      <c r="BW22" s="63">
        <v>2.381</v>
      </c>
      <c r="BX22" s="63">
        <v>0.486</v>
      </c>
      <c r="BY22" s="63">
        <v>0.502</v>
      </c>
      <c r="BZ22" s="63">
        <v>0.62</v>
      </c>
      <c r="CA22" s="63">
        <v>1.684</v>
      </c>
      <c r="CB22" s="63">
        <v>0.47</v>
      </c>
      <c r="CC22" s="63">
        <v>4.491</v>
      </c>
      <c r="CD22" s="63">
        <v>1.667</v>
      </c>
      <c r="CE22" s="63">
        <v>0.681</v>
      </c>
      <c r="CF22" s="63">
        <v>1.103</v>
      </c>
      <c r="CG22" s="63">
        <v>1.024</v>
      </c>
      <c r="CH22" s="63">
        <v>0.295</v>
      </c>
      <c r="CI22" s="63">
        <v>0.49</v>
      </c>
      <c r="CJ22" s="63">
        <v>0.92</v>
      </c>
      <c r="CK22" s="63">
        <v>0.921</v>
      </c>
      <c r="CL22" s="63">
        <v>0.456</v>
      </c>
      <c r="CM22" s="63">
        <v>0.653</v>
      </c>
      <c r="CN22" s="63">
        <v>0.671</v>
      </c>
      <c r="CO22" s="63">
        <v>0.53</v>
      </c>
      <c r="CP22" s="63"/>
      <c r="CQ22" s="59"/>
      <c r="CR22" s="59"/>
      <c r="CS22" s="59"/>
      <c r="CT22" s="63">
        <v>1.001</v>
      </c>
      <c r="CU22" s="63">
        <v>0.883</v>
      </c>
      <c r="CV22" s="63">
        <v>3.471</v>
      </c>
      <c r="CW22" s="63">
        <v>3.554</v>
      </c>
      <c r="CX22" s="63">
        <v>1.797</v>
      </c>
      <c r="CY22" s="63">
        <v>1.021</v>
      </c>
      <c r="CZ22" s="63">
        <v>0.763</v>
      </c>
      <c r="DA22" s="63">
        <v>0.747</v>
      </c>
      <c r="DB22" s="63">
        <v>1.45</v>
      </c>
      <c r="DC22" s="63">
        <v>0.651</v>
      </c>
      <c r="DD22" s="63">
        <v>1.336</v>
      </c>
      <c r="DE22" s="63">
        <v>1.101</v>
      </c>
      <c r="DF22" s="63">
        <v>1.068</v>
      </c>
      <c r="DG22" s="63">
        <v>1.076</v>
      </c>
      <c r="DH22" s="63">
        <v>0.338</v>
      </c>
      <c r="DI22" s="63">
        <v>0.454</v>
      </c>
      <c r="DJ22" s="63">
        <v>0.253</v>
      </c>
      <c r="DK22" s="63">
        <v>0.216</v>
      </c>
      <c r="DL22" s="63">
        <v>0.95</v>
      </c>
      <c r="DM22" s="63">
        <v>4.649</v>
      </c>
      <c r="DN22" s="63">
        <v>2.861</v>
      </c>
      <c r="DO22" s="63">
        <v>0.576</v>
      </c>
      <c r="DP22" s="63"/>
      <c r="DQ22" s="63"/>
      <c r="DR22" s="63">
        <v>1.209</v>
      </c>
      <c r="DS22" s="63">
        <v>1.269</v>
      </c>
      <c r="DT22" s="63">
        <v>1.88</v>
      </c>
      <c r="DU22" s="63">
        <v>0.388</v>
      </c>
      <c r="DV22" s="63">
        <v>1.902</v>
      </c>
      <c r="DW22" s="63">
        <v>2.313</v>
      </c>
      <c r="DX22" s="59"/>
      <c r="DY22" s="59"/>
      <c r="DZ22" s="63">
        <v>0.828</v>
      </c>
      <c r="EA22" s="63">
        <v>0.686</v>
      </c>
      <c r="EB22" s="63">
        <v>2.187</v>
      </c>
      <c r="EC22" s="63">
        <v>1.227</v>
      </c>
      <c r="ED22" s="59"/>
      <c r="EE22" s="63">
        <v>1.261</v>
      </c>
      <c r="EF22" s="63">
        <v>0.88</v>
      </c>
      <c r="EG22" s="63">
        <v>1.685</v>
      </c>
      <c r="EH22" s="63"/>
      <c r="EI22" s="63"/>
      <c r="EJ22" s="63"/>
      <c r="EK22" s="63"/>
      <c r="EL22" s="63">
        <v>1.631</v>
      </c>
      <c r="EM22" s="63">
        <v>0.916</v>
      </c>
      <c r="EN22" s="63">
        <v>0.463</v>
      </c>
      <c r="EO22" s="63">
        <v>0.799</v>
      </c>
      <c r="EP22" s="63">
        <v>0.77</v>
      </c>
      <c r="EQ22" s="63">
        <v>1.035</v>
      </c>
      <c r="ER22" s="63">
        <v>1.385</v>
      </c>
      <c r="ES22" s="63">
        <v>3.036</v>
      </c>
      <c r="ET22" s="63">
        <v>1.105</v>
      </c>
      <c r="EU22" s="63">
        <v>0.936</v>
      </c>
      <c r="EV22" s="63">
        <v>2.035</v>
      </c>
      <c r="EW22" s="63">
        <v>0.829</v>
      </c>
      <c r="EX22" s="63">
        <v>0.904</v>
      </c>
      <c r="EY22" s="63">
        <v>1.123</v>
      </c>
      <c r="EZ22" s="63">
        <v>1.158</v>
      </c>
      <c r="FA22" s="63">
        <v>1.144</v>
      </c>
      <c r="FB22" s="63">
        <v>1.01</v>
      </c>
      <c r="FC22" s="63">
        <v>0.517</v>
      </c>
      <c r="FD22" s="63">
        <v>1.246</v>
      </c>
      <c r="FE22" s="63">
        <v>0.757</v>
      </c>
      <c r="FF22" s="63">
        <v>1.241</v>
      </c>
      <c r="FG22" s="63">
        <v>0.795</v>
      </c>
      <c r="FH22" s="63">
        <v>1.082</v>
      </c>
      <c r="FI22" s="63">
        <v>0.816</v>
      </c>
      <c r="FJ22" s="63">
        <v>1.596</v>
      </c>
      <c r="FK22" s="63"/>
      <c r="FL22" s="63"/>
      <c r="FM22" s="63"/>
      <c r="FN22" s="63"/>
      <c r="FO22" s="63"/>
      <c r="FP22" s="63"/>
      <c r="FQ22" s="63"/>
      <c r="FR22" s="63">
        <v>1.416</v>
      </c>
      <c r="FS22" s="63"/>
      <c r="FT22" s="63"/>
      <c r="FU22" s="63"/>
      <c r="FV22" s="63"/>
      <c r="FW22" s="63"/>
      <c r="FX22" s="63">
        <v>0.962</v>
      </c>
      <c r="FY22" s="63">
        <v>0.638</v>
      </c>
      <c r="FZ22" s="63"/>
      <c r="GA22" s="63"/>
      <c r="GB22" s="63"/>
      <c r="GC22" s="63"/>
      <c r="GD22" s="63"/>
      <c r="GE22" s="63"/>
      <c r="GF22" s="63"/>
      <c r="GG22" s="63"/>
      <c r="GH22" s="63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4"/>
      <c r="HS22" s="63"/>
      <c r="HT22" s="63"/>
      <c r="HU22" s="63"/>
      <c r="HV22" s="63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</row>
    <row r="23" spans="1:250" ht="11.25" customHeight="1">
      <c r="A23" s="60" t="s">
        <v>28</v>
      </c>
      <c r="B23" s="61">
        <v>146</v>
      </c>
      <c r="C23" s="62">
        <v>2.6134657534246584</v>
      </c>
      <c r="D23" s="62">
        <v>0.237</v>
      </c>
      <c r="E23" s="62">
        <v>15.045</v>
      </c>
      <c r="F23" s="62">
        <v>2.3108741042167362</v>
      </c>
      <c r="G23" s="63">
        <v>2.162</v>
      </c>
      <c r="H23" s="63">
        <v>1.171</v>
      </c>
      <c r="I23" s="63">
        <v>1.704</v>
      </c>
      <c r="J23" s="63">
        <v>0.522</v>
      </c>
      <c r="K23" s="63">
        <v>0.652</v>
      </c>
      <c r="L23" s="63">
        <v>5.471</v>
      </c>
      <c r="M23" s="63">
        <v>8.342</v>
      </c>
      <c r="N23" s="63">
        <v>1.562</v>
      </c>
      <c r="O23" s="63">
        <v>1.623</v>
      </c>
      <c r="P23" s="63">
        <v>2.298</v>
      </c>
      <c r="Q23" s="63">
        <v>2.103</v>
      </c>
      <c r="R23" s="63">
        <v>5.261</v>
      </c>
      <c r="S23" s="63"/>
      <c r="T23" s="63"/>
      <c r="U23" s="63">
        <v>1.745</v>
      </c>
      <c r="V23" s="63">
        <v>5.275</v>
      </c>
      <c r="W23" s="63">
        <v>0.711</v>
      </c>
      <c r="X23" s="63">
        <v>0.344</v>
      </c>
      <c r="Y23" s="63">
        <v>2.014</v>
      </c>
      <c r="Z23" s="63">
        <v>2.453</v>
      </c>
      <c r="AA23" s="63">
        <v>1.036</v>
      </c>
      <c r="AB23" s="63">
        <v>0.898</v>
      </c>
      <c r="AC23" s="63">
        <v>0.405</v>
      </c>
      <c r="AD23" s="63">
        <v>1.722</v>
      </c>
      <c r="AE23" s="63">
        <v>5.089</v>
      </c>
      <c r="AF23" s="63">
        <v>0.966</v>
      </c>
      <c r="AG23" s="63">
        <v>4.806</v>
      </c>
      <c r="AH23" s="63"/>
      <c r="AI23" s="63"/>
      <c r="AJ23" s="63">
        <v>2.207</v>
      </c>
      <c r="AK23" s="63">
        <v>1.938</v>
      </c>
      <c r="AL23" s="63">
        <v>4.367</v>
      </c>
      <c r="AM23" s="63">
        <v>6.356</v>
      </c>
      <c r="AN23" s="63">
        <v>0.508</v>
      </c>
      <c r="AO23" s="63">
        <v>1.541</v>
      </c>
      <c r="AP23" s="63">
        <v>2.459</v>
      </c>
      <c r="AQ23" s="63">
        <v>5.183</v>
      </c>
      <c r="AR23" s="63">
        <v>10.131</v>
      </c>
      <c r="AS23" s="63">
        <v>1.526</v>
      </c>
      <c r="AT23" s="63">
        <v>1.375</v>
      </c>
      <c r="AU23" s="63">
        <v>3.004</v>
      </c>
      <c r="AV23" s="63">
        <v>7.947</v>
      </c>
      <c r="AW23" s="63">
        <v>5.205</v>
      </c>
      <c r="AX23" s="63">
        <v>4.136</v>
      </c>
      <c r="AY23" s="63">
        <v>0.984</v>
      </c>
      <c r="AZ23" s="63">
        <v>6.703</v>
      </c>
      <c r="BA23" s="63">
        <v>1.511</v>
      </c>
      <c r="BB23" s="63">
        <v>2.109</v>
      </c>
      <c r="BC23" s="63">
        <v>3.485</v>
      </c>
      <c r="BD23" s="63">
        <v>3.9</v>
      </c>
      <c r="BE23" s="63">
        <v>0.721</v>
      </c>
      <c r="BF23" s="63">
        <v>4.113</v>
      </c>
      <c r="BG23" s="63">
        <v>1.172</v>
      </c>
      <c r="BH23" s="63">
        <v>6.831</v>
      </c>
      <c r="BI23" s="63">
        <v>5.415</v>
      </c>
      <c r="BJ23" s="63">
        <v>2.973</v>
      </c>
      <c r="BK23" s="63">
        <v>0.552</v>
      </c>
      <c r="BL23" s="63">
        <v>0.525</v>
      </c>
      <c r="BM23" s="63">
        <v>1.299</v>
      </c>
      <c r="BN23" s="63">
        <v>2.199</v>
      </c>
      <c r="BO23" s="63">
        <v>2.098</v>
      </c>
      <c r="BP23" s="63">
        <v>1.304</v>
      </c>
      <c r="BQ23" s="63">
        <v>3.692</v>
      </c>
      <c r="BR23" s="63">
        <v>1.657</v>
      </c>
      <c r="BS23" s="63">
        <v>0.388</v>
      </c>
      <c r="BT23" s="63">
        <v>2.575</v>
      </c>
      <c r="BU23" s="63">
        <v>1.694</v>
      </c>
      <c r="BV23" s="63">
        <v>9.156</v>
      </c>
      <c r="BW23" s="63">
        <v>2.297</v>
      </c>
      <c r="BX23" s="63">
        <v>0.401</v>
      </c>
      <c r="BY23" s="63">
        <v>1.182</v>
      </c>
      <c r="BZ23" s="63">
        <v>7.644</v>
      </c>
      <c r="CA23" s="63">
        <v>5.545</v>
      </c>
      <c r="CB23" s="63">
        <v>0.327</v>
      </c>
      <c r="CC23" s="63">
        <v>2.474</v>
      </c>
      <c r="CD23" s="63">
        <v>2.26</v>
      </c>
      <c r="CE23" s="63">
        <v>3.917</v>
      </c>
      <c r="CF23" s="63">
        <v>1.438</v>
      </c>
      <c r="CG23" s="63">
        <v>7.321</v>
      </c>
      <c r="CH23" s="63">
        <v>0.823</v>
      </c>
      <c r="CI23" s="63">
        <v>2.951</v>
      </c>
      <c r="CJ23" s="63">
        <v>3.758</v>
      </c>
      <c r="CK23" s="63">
        <v>1.284</v>
      </c>
      <c r="CL23" s="63">
        <v>0.419</v>
      </c>
      <c r="CM23" s="63">
        <v>0.504</v>
      </c>
      <c r="CN23" s="63">
        <v>0.514</v>
      </c>
      <c r="CO23" s="63">
        <v>0.337</v>
      </c>
      <c r="CP23" s="63"/>
      <c r="CQ23" s="59"/>
      <c r="CR23" s="59"/>
      <c r="CS23" s="59"/>
      <c r="CT23" s="63">
        <v>1.685</v>
      </c>
      <c r="CU23" s="63">
        <v>1.056</v>
      </c>
      <c r="CV23" s="63">
        <v>4.063</v>
      </c>
      <c r="CW23" s="63">
        <v>4.382</v>
      </c>
      <c r="CX23" s="63">
        <v>4.652</v>
      </c>
      <c r="CY23" s="63">
        <v>1.077</v>
      </c>
      <c r="CZ23" s="63">
        <v>0.867</v>
      </c>
      <c r="DA23" s="63">
        <v>0.449</v>
      </c>
      <c r="DB23" s="63">
        <v>2.949</v>
      </c>
      <c r="DC23" s="63">
        <v>0.541</v>
      </c>
      <c r="DD23" s="63">
        <v>1.04</v>
      </c>
      <c r="DE23" s="63">
        <v>0.598</v>
      </c>
      <c r="DF23" s="63">
        <v>7.057</v>
      </c>
      <c r="DG23" s="63">
        <v>7.485</v>
      </c>
      <c r="DH23" s="63">
        <v>0.273</v>
      </c>
      <c r="DI23" s="63">
        <v>0.342</v>
      </c>
      <c r="DJ23" s="63">
        <v>0.242</v>
      </c>
      <c r="DK23" s="63">
        <v>0.237</v>
      </c>
      <c r="DL23" s="63">
        <v>0.85</v>
      </c>
      <c r="DM23" s="63">
        <v>5.711</v>
      </c>
      <c r="DN23" s="63">
        <v>3.241</v>
      </c>
      <c r="DO23" s="63">
        <v>0.606</v>
      </c>
      <c r="DP23" s="63"/>
      <c r="DQ23" s="63"/>
      <c r="DR23" s="63">
        <v>4.135</v>
      </c>
      <c r="DS23" s="63">
        <v>3.952</v>
      </c>
      <c r="DT23" s="63">
        <v>5.032</v>
      </c>
      <c r="DU23" s="63">
        <v>0.898</v>
      </c>
      <c r="DV23" s="63">
        <v>4.902</v>
      </c>
      <c r="DW23" s="63">
        <v>3.601</v>
      </c>
      <c r="DX23" s="59"/>
      <c r="DY23" s="59"/>
      <c r="DZ23" s="63">
        <v>2.977</v>
      </c>
      <c r="EA23" s="63">
        <v>15.045</v>
      </c>
      <c r="EB23" s="63">
        <v>3.348</v>
      </c>
      <c r="EC23" s="63">
        <v>2.094</v>
      </c>
      <c r="ED23" s="59"/>
      <c r="EE23" s="63">
        <v>2.012</v>
      </c>
      <c r="EF23" s="63">
        <v>1.09</v>
      </c>
      <c r="EG23" s="63">
        <v>2.897</v>
      </c>
      <c r="EH23" s="63"/>
      <c r="EI23" s="63"/>
      <c r="EJ23" s="63"/>
      <c r="EK23" s="63"/>
      <c r="EL23" s="63">
        <v>2.24</v>
      </c>
      <c r="EM23" s="63">
        <v>1.302</v>
      </c>
      <c r="EN23" s="63">
        <v>1.032</v>
      </c>
      <c r="EO23" s="63">
        <v>2.544</v>
      </c>
      <c r="EP23" s="63">
        <v>1.876</v>
      </c>
      <c r="EQ23" s="63">
        <v>1.712</v>
      </c>
      <c r="ER23" s="63">
        <v>1.785</v>
      </c>
      <c r="ES23" s="63">
        <v>4.73</v>
      </c>
      <c r="ET23" s="63">
        <v>1.388</v>
      </c>
      <c r="EU23" s="63">
        <v>1.253</v>
      </c>
      <c r="EV23" s="63">
        <v>3.147</v>
      </c>
      <c r="EW23" s="63">
        <v>1.496</v>
      </c>
      <c r="EX23" s="63">
        <v>1.809</v>
      </c>
      <c r="EY23" s="63">
        <v>1.408</v>
      </c>
      <c r="EZ23" s="63">
        <v>1.237</v>
      </c>
      <c r="FA23" s="63">
        <v>1.242</v>
      </c>
      <c r="FB23" s="63">
        <v>1.122</v>
      </c>
      <c r="FC23" s="63">
        <v>0.972</v>
      </c>
      <c r="FD23" s="63">
        <v>2.494</v>
      </c>
      <c r="FE23" s="63">
        <v>1.084</v>
      </c>
      <c r="FF23" s="63">
        <v>2.055</v>
      </c>
      <c r="FG23" s="63">
        <v>1.064</v>
      </c>
      <c r="FH23" s="63">
        <v>1.771</v>
      </c>
      <c r="FI23" s="63">
        <v>1.344</v>
      </c>
      <c r="FJ23" s="63">
        <v>1.656</v>
      </c>
      <c r="FK23" s="63"/>
      <c r="FL23" s="63"/>
      <c r="FM23" s="63"/>
      <c r="FN23" s="63"/>
      <c r="FO23" s="63"/>
      <c r="FP23" s="63"/>
      <c r="FQ23" s="63"/>
      <c r="FR23" s="63">
        <v>3.213</v>
      </c>
      <c r="FS23" s="63"/>
      <c r="FT23" s="63"/>
      <c r="FU23" s="63"/>
      <c r="FV23" s="63"/>
      <c r="FW23" s="63"/>
      <c r="FX23" s="63">
        <v>1.286</v>
      </c>
      <c r="FY23" s="63">
        <v>1.248</v>
      </c>
      <c r="FZ23" s="63"/>
      <c r="GA23" s="63"/>
      <c r="GB23" s="63"/>
      <c r="GC23" s="63"/>
      <c r="GD23" s="63"/>
      <c r="GE23" s="63"/>
      <c r="GF23" s="63"/>
      <c r="GG23" s="63"/>
      <c r="GH23" s="63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4"/>
      <c r="HS23" s="63"/>
      <c r="HT23" s="63"/>
      <c r="HU23" s="63"/>
      <c r="HV23" s="63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</row>
    <row r="24" spans="1:250" ht="11.25" customHeight="1">
      <c r="A24" s="60" t="s">
        <v>24</v>
      </c>
      <c r="B24" s="61">
        <v>146</v>
      </c>
      <c r="C24" s="62">
        <v>0.7197054794520549</v>
      </c>
      <c r="D24" s="62">
        <v>0.156</v>
      </c>
      <c r="E24" s="62">
        <v>3.612</v>
      </c>
      <c r="F24" s="62">
        <v>0.5433618356956295</v>
      </c>
      <c r="G24" s="63">
        <v>1.3</v>
      </c>
      <c r="H24" s="63">
        <v>0.691</v>
      </c>
      <c r="I24" s="63">
        <v>0.551</v>
      </c>
      <c r="J24" s="63">
        <v>0.295</v>
      </c>
      <c r="K24" s="63">
        <v>0.387</v>
      </c>
      <c r="L24" s="63">
        <v>1.188</v>
      </c>
      <c r="M24" s="63">
        <v>0.673</v>
      </c>
      <c r="N24" s="63">
        <v>0.979</v>
      </c>
      <c r="O24" s="63">
        <v>0.925</v>
      </c>
      <c r="P24" s="63">
        <v>0.651</v>
      </c>
      <c r="Q24" s="63">
        <v>1.282</v>
      </c>
      <c r="R24" s="63">
        <v>2.856</v>
      </c>
      <c r="S24" s="63"/>
      <c r="T24" s="63"/>
      <c r="U24" s="63">
        <v>1.036</v>
      </c>
      <c r="V24" s="63">
        <v>3.612</v>
      </c>
      <c r="W24" s="63">
        <v>0.343</v>
      </c>
      <c r="X24" s="63">
        <v>0.18</v>
      </c>
      <c r="Y24" s="63">
        <v>0.292</v>
      </c>
      <c r="Z24" s="63">
        <v>1.173</v>
      </c>
      <c r="AA24" s="63">
        <v>0.543</v>
      </c>
      <c r="AB24" s="63">
        <v>0.497</v>
      </c>
      <c r="AC24" s="63">
        <v>0.212</v>
      </c>
      <c r="AD24" s="63">
        <v>0.67</v>
      </c>
      <c r="AE24" s="63">
        <v>1.401</v>
      </c>
      <c r="AF24" s="63">
        <v>0.551</v>
      </c>
      <c r="AG24" s="63">
        <v>1.03</v>
      </c>
      <c r="AH24" s="63"/>
      <c r="AI24" s="63"/>
      <c r="AJ24" s="63">
        <v>0.538</v>
      </c>
      <c r="AK24" s="63">
        <v>0.878</v>
      </c>
      <c r="AL24" s="63">
        <v>1.525</v>
      </c>
      <c r="AM24" s="63">
        <v>1.667</v>
      </c>
      <c r="AN24" s="63">
        <v>0.275</v>
      </c>
      <c r="AO24" s="63">
        <v>0.718</v>
      </c>
      <c r="AP24" s="63">
        <v>1.079</v>
      </c>
      <c r="AQ24" s="63">
        <v>0.577</v>
      </c>
      <c r="AR24" s="63">
        <v>2.913</v>
      </c>
      <c r="AS24" s="63">
        <v>0.641</v>
      </c>
      <c r="AT24" s="63">
        <v>0.358</v>
      </c>
      <c r="AU24" s="63">
        <v>0.459</v>
      </c>
      <c r="AV24" s="63">
        <v>0.535</v>
      </c>
      <c r="AW24" s="63">
        <v>0.677</v>
      </c>
      <c r="AX24" s="63">
        <v>2.352</v>
      </c>
      <c r="AY24" s="63">
        <v>0.595</v>
      </c>
      <c r="AZ24" s="63">
        <v>0.53</v>
      </c>
      <c r="BA24" s="63">
        <v>0.532</v>
      </c>
      <c r="BB24" s="63">
        <v>1.251</v>
      </c>
      <c r="BC24" s="63">
        <v>0.79</v>
      </c>
      <c r="BD24" s="63">
        <v>1.563</v>
      </c>
      <c r="BE24" s="63">
        <v>0.481</v>
      </c>
      <c r="BF24" s="63">
        <v>0.85</v>
      </c>
      <c r="BG24" s="63">
        <v>0.469</v>
      </c>
      <c r="BH24" s="63">
        <v>0.504</v>
      </c>
      <c r="BI24" s="63">
        <v>0.417</v>
      </c>
      <c r="BJ24" s="63">
        <v>0.372</v>
      </c>
      <c r="BK24" s="63">
        <v>0.377</v>
      </c>
      <c r="BL24" s="63">
        <v>0.349</v>
      </c>
      <c r="BM24" s="63">
        <v>0.47</v>
      </c>
      <c r="BN24" s="63">
        <v>0.508</v>
      </c>
      <c r="BO24" s="63">
        <v>0.61</v>
      </c>
      <c r="BP24" s="63">
        <v>0.354</v>
      </c>
      <c r="BQ24" s="63">
        <v>0.789</v>
      </c>
      <c r="BR24" s="63">
        <v>0.467</v>
      </c>
      <c r="BS24" s="63">
        <v>0.221</v>
      </c>
      <c r="BT24" s="63">
        <v>0.349</v>
      </c>
      <c r="BU24" s="63">
        <v>0.438</v>
      </c>
      <c r="BV24" s="63">
        <v>0.78</v>
      </c>
      <c r="BW24" s="63">
        <v>1.335</v>
      </c>
      <c r="BX24" s="63">
        <v>0.28</v>
      </c>
      <c r="BY24" s="63">
        <v>0.277</v>
      </c>
      <c r="BZ24" s="63">
        <v>0.48</v>
      </c>
      <c r="CA24" s="63">
        <v>0.804</v>
      </c>
      <c r="CB24" s="63">
        <v>0.211</v>
      </c>
      <c r="CC24" s="63">
        <v>1.329</v>
      </c>
      <c r="CD24" s="63">
        <v>0.771</v>
      </c>
      <c r="CE24" s="63">
        <v>0.42</v>
      </c>
      <c r="CF24" s="63">
        <v>0.381</v>
      </c>
      <c r="CG24" s="63">
        <v>0.682</v>
      </c>
      <c r="CH24" s="63">
        <v>0.156</v>
      </c>
      <c r="CI24" s="63">
        <v>0.293</v>
      </c>
      <c r="CJ24" s="63">
        <v>0.513</v>
      </c>
      <c r="CK24" s="63">
        <v>0.453</v>
      </c>
      <c r="CL24" s="63">
        <v>0.396</v>
      </c>
      <c r="CM24" s="63">
        <v>0.42</v>
      </c>
      <c r="CN24" s="63">
        <v>0.392</v>
      </c>
      <c r="CO24" s="63">
        <v>0.307</v>
      </c>
      <c r="CP24" s="63"/>
      <c r="CQ24" s="59"/>
      <c r="CR24" s="59"/>
      <c r="CS24" s="59"/>
      <c r="CT24" s="63">
        <v>0.484</v>
      </c>
      <c r="CU24" s="63">
        <v>0.337</v>
      </c>
      <c r="CV24" s="63">
        <v>2.679</v>
      </c>
      <c r="CW24" s="63">
        <v>1.37</v>
      </c>
      <c r="CX24" s="63">
        <v>0.855</v>
      </c>
      <c r="CY24" s="63">
        <v>0.708</v>
      </c>
      <c r="CZ24" s="63">
        <v>0.526</v>
      </c>
      <c r="DA24" s="63">
        <v>0.257</v>
      </c>
      <c r="DB24" s="63">
        <v>0.786</v>
      </c>
      <c r="DC24" s="63">
        <v>0.419</v>
      </c>
      <c r="DD24" s="63">
        <v>0.529</v>
      </c>
      <c r="DE24" s="63">
        <v>0.446</v>
      </c>
      <c r="DF24" s="63">
        <v>0.697</v>
      </c>
      <c r="DG24" s="63">
        <v>0.737</v>
      </c>
      <c r="DH24" s="63">
        <v>0.159</v>
      </c>
      <c r="DI24" s="63">
        <v>0.255</v>
      </c>
      <c r="DJ24" s="63">
        <v>0.165</v>
      </c>
      <c r="DK24" s="63">
        <v>0.161</v>
      </c>
      <c r="DL24" s="63">
        <v>0.446</v>
      </c>
      <c r="DM24" s="63">
        <v>1.998</v>
      </c>
      <c r="DN24" s="63">
        <v>1.443</v>
      </c>
      <c r="DO24" s="63">
        <v>0.366</v>
      </c>
      <c r="DP24" s="63"/>
      <c r="DQ24" s="63"/>
      <c r="DR24" s="63">
        <v>0.682</v>
      </c>
      <c r="DS24" s="63">
        <v>0.599</v>
      </c>
      <c r="DT24" s="63">
        <v>0.942</v>
      </c>
      <c r="DU24" s="63">
        <v>0.212</v>
      </c>
      <c r="DV24" s="63">
        <v>0.974</v>
      </c>
      <c r="DW24" s="63">
        <v>1.154</v>
      </c>
      <c r="DX24" s="59"/>
      <c r="DY24" s="59"/>
      <c r="DZ24" s="63">
        <v>0.374</v>
      </c>
      <c r="EA24" s="63">
        <v>0.75</v>
      </c>
      <c r="EB24" s="63">
        <v>1.361</v>
      </c>
      <c r="EC24" s="63">
        <v>0.818</v>
      </c>
      <c r="ED24" s="59"/>
      <c r="EE24" s="63">
        <v>0.599</v>
      </c>
      <c r="EF24" s="63">
        <v>0.463</v>
      </c>
      <c r="EG24" s="63">
        <v>1.23</v>
      </c>
      <c r="EH24" s="63"/>
      <c r="EI24" s="63"/>
      <c r="EJ24" s="63"/>
      <c r="EK24" s="63"/>
      <c r="EL24" s="63">
        <v>0.854</v>
      </c>
      <c r="EM24" s="63">
        <v>0.504</v>
      </c>
      <c r="EN24" s="63">
        <v>0.22</v>
      </c>
      <c r="EO24" s="63">
        <v>0.417</v>
      </c>
      <c r="EP24" s="63">
        <v>0.408</v>
      </c>
      <c r="EQ24" s="63">
        <v>0.556</v>
      </c>
      <c r="ER24" s="63">
        <v>0.71</v>
      </c>
      <c r="ES24" s="63">
        <v>1.563</v>
      </c>
      <c r="ET24" s="63">
        <v>0.634</v>
      </c>
      <c r="EU24" s="63">
        <v>0.556</v>
      </c>
      <c r="EV24" s="63">
        <v>0.935</v>
      </c>
      <c r="EW24" s="63">
        <v>0.536</v>
      </c>
      <c r="EX24" s="63">
        <v>0.454</v>
      </c>
      <c r="EY24" s="63">
        <v>0.504</v>
      </c>
      <c r="EZ24" s="63">
        <v>0.662</v>
      </c>
      <c r="FA24" s="63">
        <v>0.68</v>
      </c>
      <c r="FB24" s="63">
        <v>0.498</v>
      </c>
      <c r="FC24" s="63">
        <v>0.272</v>
      </c>
      <c r="FD24" s="63">
        <v>0.642</v>
      </c>
      <c r="FE24" s="63">
        <v>0.481</v>
      </c>
      <c r="FF24" s="63">
        <v>0.535</v>
      </c>
      <c r="FG24" s="63">
        <v>0.361</v>
      </c>
      <c r="FH24" s="63">
        <v>0.544</v>
      </c>
      <c r="FI24" s="63">
        <v>0.472</v>
      </c>
      <c r="FJ24" s="63">
        <v>0.845</v>
      </c>
      <c r="FK24" s="63"/>
      <c r="FL24" s="63"/>
      <c r="FM24" s="63"/>
      <c r="FN24" s="63"/>
      <c r="FO24" s="63"/>
      <c r="FP24" s="63"/>
      <c r="FQ24" s="63"/>
      <c r="FR24" s="63">
        <v>0.717</v>
      </c>
      <c r="FS24" s="63"/>
      <c r="FT24" s="63"/>
      <c r="FU24" s="63"/>
      <c r="FV24" s="63"/>
      <c r="FW24" s="63"/>
      <c r="FX24" s="63">
        <v>0.643</v>
      </c>
      <c r="FY24" s="63">
        <v>0.417</v>
      </c>
      <c r="FZ24" s="63"/>
      <c r="GA24" s="63"/>
      <c r="GB24" s="63"/>
      <c r="GC24" s="63"/>
      <c r="GD24" s="63"/>
      <c r="GE24" s="63"/>
      <c r="GF24" s="63"/>
      <c r="GG24" s="63"/>
      <c r="GH24" s="63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4"/>
      <c r="HS24" s="63"/>
      <c r="HT24" s="63"/>
      <c r="HU24" s="63"/>
      <c r="HV24" s="63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</row>
    <row r="25" spans="1:250" ht="11.25" customHeight="1">
      <c r="A25" s="60" t="s">
        <v>21</v>
      </c>
      <c r="B25" s="61">
        <v>146</v>
      </c>
      <c r="C25" s="62">
        <v>0.6545732876712326</v>
      </c>
      <c r="D25" s="62">
        <v>0</v>
      </c>
      <c r="E25" s="62">
        <v>4.406</v>
      </c>
      <c r="F25" s="62">
        <v>0.872965750814241</v>
      </c>
      <c r="G25" s="63">
        <v>0.867</v>
      </c>
      <c r="H25" s="63">
        <v>0.592</v>
      </c>
      <c r="I25" s="63">
        <v>0</v>
      </c>
      <c r="J25" s="63">
        <v>1.639</v>
      </c>
      <c r="K25" s="63">
        <v>0</v>
      </c>
      <c r="L25" s="63">
        <v>0.518</v>
      </c>
      <c r="M25" s="63">
        <v>0.424</v>
      </c>
      <c r="N25" s="63">
        <v>0.425</v>
      </c>
      <c r="O25" s="63">
        <v>0.699</v>
      </c>
      <c r="P25" s="63">
        <v>0</v>
      </c>
      <c r="Q25" s="63">
        <v>0.453</v>
      </c>
      <c r="R25" s="63">
        <v>0.857</v>
      </c>
      <c r="S25" s="63"/>
      <c r="T25" s="63"/>
      <c r="U25" s="63">
        <v>0.523</v>
      </c>
      <c r="V25" s="63">
        <v>3.767</v>
      </c>
      <c r="W25" s="63">
        <v>0.283</v>
      </c>
      <c r="X25" s="63">
        <v>0</v>
      </c>
      <c r="Y25" s="63">
        <v>1.961</v>
      </c>
      <c r="Z25" s="63">
        <v>0.401</v>
      </c>
      <c r="AA25" s="63">
        <v>0</v>
      </c>
      <c r="AB25" s="63">
        <v>0</v>
      </c>
      <c r="AC25" s="63">
        <v>0.933</v>
      </c>
      <c r="AD25" s="63">
        <v>0.443</v>
      </c>
      <c r="AE25" s="63">
        <v>0.988</v>
      </c>
      <c r="AF25" s="63">
        <v>0.396</v>
      </c>
      <c r="AG25" s="63">
        <v>0.678</v>
      </c>
      <c r="AH25" s="63"/>
      <c r="AI25" s="63"/>
      <c r="AJ25" s="63">
        <v>0</v>
      </c>
      <c r="AK25" s="63">
        <v>0.575</v>
      </c>
      <c r="AL25" s="63">
        <v>0</v>
      </c>
      <c r="AM25" s="63">
        <v>0.482</v>
      </c>
      <c r="AN25" s="63">
        <v>0</v>
      </c>
      <c r="AO25" s="63">
        <v>0.295</v>
      </c>
      <c r="AP25" s="63">
        <v>0.358</v>
      </c>
      <c r="AQ25" s="63">
        <v>0</v>
      </c>
      <c r="AR25" s="63">
        <v>0.709</v>
      </c>
      <c r="AS25" s="63">
        <v>0.409</v>
      </c>
      <c r="AT25" s="63">
        <v>0.254</v>
      </c>
      <c r="AU25" s="63">
        <v>0</v>
      </c>
      <c r="AV25" s="63">
        <v>0.283</v>
      </c>
      <c r="AW25" s="63">
        <v>0</v>
      </c>
      <c r="AX25" s="63">
        <v>0.637</v>
      </c>
      <c r="AY25" s="63">
        <v>0.421</v>
      </c>
      <c r="AZ25" s="63">
        <v>0.237</v>
      </c>
      <c r="BA25" s="63">
        <v>0.467</v>
      </c>
      <c r="BB25" s="63">
        <v>0.479</v>
      </c>
      <c r="BC25" s="63">
        <v>0.458</v>
      </c>
      <c r="BD25" s="63">
        <v>0.5</v>
      </c>
      <c r="BE25" s="63">
        <v>0.333</v>
      </c>
      <c r="BF25" s="63">
        <v>0.716</v>
      </c>
      <c r="BG25" s="63">
        <v>0</v>
      </c>
      <c r="BH25" s="63">
        <v>0</v>
      </c>
      <c r="BI25" s="63">
        <v>0</v>
      </c>
      <c r="BJ25" s="63">
        <v>0.254</v>
      </c>
      <c r="BK25" s="63">
        <v>0.213</v>
      </c>
      <c r="BL25" s="63">
        <v>0</v>
      </c>
      <c r="BM25" s="63">
        <v>0.178</v>
      </c>
      <c r="BN25" s="63">
        <v>0.36</v>
      </c>
      <c r="BO25" s="63">
        <v>0.197</v>
      </c>
      <c r="BP25" s="63">
        <v>0</v>
      </c>
      <c r="BQ25" s="63">
        <v>0.583</v>
      </c>
      <c r="BR25" s="63">
        <v>0.381</v>
      </c>
      <c r="BS25" s="63">
        <v>0</v>
      </c>
      <c r="BT25" s="63">
        <v>0</v>
      </c>
      <c r="BU25" s="63">
        <v>0</v>
      </c>
      <c r="BV25" s="63">
        <v>0.508</v>
      </c>
      <c r="BW25" s="63">
        <v>0.368</v>
      </c>
      <c r="BX25" s="63">
        <v>0</v>
      </c>
      <c r="BY25" s="63">
        <v>0</v>
      </c>
      <c r="BZ25" s="63">
        <v>0</v>
      </c>
      <c r="CA25" s="63">
        <v>0.524</v>
      </c>
      <c r="CB25" s="63">
        <v>0.15</v>
      </c>
      <c r="CC25" s="63">
        <v>1.32</v>
      </c>
      <c r="CD25" s="63">
        <v>0.566</v>
      </c>
      <c r="CE25" s="63">
        <v>0</v>
      </c>
      <c r="CF25" s="63">
        <v>0.308</v>
      </c>
      <c r="CG25" s="63">
        <v>0.476</v>
      </c>
      <c r="CH25" s="63">
        <v>0.346</v>
      </c>
      <c r="CI25" s="63">
        <v>0</v>
      </c>
      <c r="CJ25" s="63">
        <v>0.298</v>
      </c>
      <c r="CK25" s="63">
        <v>0.188</v>
      </c>
      <c r="CL25" s="63">
        <v>0</v>
      </c>
      <c r="CM25" s="63">
        <v>0</v>
      </c>
      <c r="CN25" s="63">
        <v>0</v>
      </c>
      <c r="CO25" s="63">
        <v>0</v>
      </c>
      <c r="CP25" s="63"/>
      <c r="CQ25" s="59"/>
      <c r="CR25" s="59"/>
      <c r="CS25" s="59"/>
      <c r="CT25" s="63">
        <v>0.194</v>
      </c>
      <c r="CU25" s="63">
        <v>0.134</v>
      </c>
      <c r="CV25" s="63">
        <v>0.4</v>
      </c>
      <c r="CW25" s="63">
        <v>0.974</v>
      </c>
      <c r="CX25" s="63">
        <v>0.702</v>
      </c>
      <c r="CY25" s="63">
        <v>0.229</v>
      </c>
      <c r="CZ25" s="63">
        <v>0</v>
      </c>
      <c r="DA25" s="63">
        <v>0.157</v>
      </c>
      <c r="DB25" s="63">
        <v>0.3</v>
      </c>
      <c r="DC25" s="63">
        <v>0.335</v>
      </c>
      <c r="DD25" s="63">
        <v>0.378</v>
      </c>
      <c r="DE25" s="63">
        <v>0</v>
      </c>
      <c r="DF25" s="63">
        <v>0.392</v>
      </c>
      <c r="DG25" s="63">
        <v>0.42</v>
      </c>
      <c r="DH25" s="63">
        <v>0</v>
      </c>
      <c r="DI25" s="63">
        <v>0</v>
      </c>
      <c r="DJ25" s="63">
        <v>0</v>
      </c>
      <c r="DK25" s="63">
        <v>0</v>
      </c>
      <c r="DL25" s="63">
        <v>0.176</v>
      </c>
      <c r="DM25" s="63">
        <v>0.535</v>
      </c>
      <c r="DN25" s="63">
        <v>0.581</v>
      </c>
      <c r="DO25" s="63">
        <v>0</v>
      </c>
      <c r="DP25" s="63"/>
      <c r="DQ25" s="63"/>
      <c r="DR25" s="63">
        <v>4.406</v>
      </c>
      <c r="DS25" s="63">
        <v>2.595</v>
      </c>
      <c r="DT25" s="63">
        <v>3.129</v>
      </c>
      <c r="DU25" s="63">
        <v>0.248</v>
      </c>
      <c r="DV25" s="63">
        <v>3.421</v>
      </c>
      <c r="DW25" s="63">
        <v>3.313</v>
      </c>
      <c r="DX25" s="59"/>
      <c r="DY25" s="59"/>
      <c r="DZ25" s="63">
        <v>1.761</v>
      </c>
      <c r="EA25" s="63">
        <v>0.279</v>
      </c>
      <c r="EB25" s="63">
        <v>0.375</v>
      </c>
      <c r="EC25" s="63">
        <v>2.681</v>
      </c>
      <c r="ED25" s="59"/>
      <c r="EE25" s="63">
        <v>2.479</v>
      </c>
      <c r="EF25" s="63">
        <v>0.179</v>
      </c>
      <c r="EG25" s="63">
        <v>0.867</v>
      </c>
      <c r="EH25" s="63"/>
      <c r="EI25" s="63"/>
      <c r="EJ25" s="63"/>
      <c r="EK25" s="63"/>
      <c r="EL25" s="63">
        <v>0.284</v>
      </c>
      <c r="EM25" s="63">
        <v>1.678</v>
      </c>
      <c r="EN25" s="63">
        <v>2.244</v>
      </c>
      <c r="EO25" s="63">
        <v>0.431</v>
      </c>
      <c r="EP25" s="63">
        <v>1.652</v>
      </c>
      <c r="EQ25" s="63">
        <v>1.808</v>
      </c>
      <c r="ER25" s="63">
        <v>1.374</v>
      </c>
      <c r="ES25" s="63">
        <v>0.576</v>
      </c>
      <c r="ET25" s="63">
        <v>0.135</v>
      </c>
      <c r="EU25" s="63">
        <v>0.0947</v>
      </c>
      <c r="EV25" s="63">
        <v>0</v>
      </c>
      <c r="EW25" s="63">
        <v>0.174</v>
      </c>
      <c r="EX25" s="63">
        <v>2.264</v>
      </c>
      <c r="EY25" s="63">
        <v>0.544</v>
      </c>
      <c r="EZ25" s="63">
        <v>1.905</v>
      </c>
      <c r="FA25" s="63">
        <v>1.599</v>
      </c>
      <c r="FB25" s="63">
        <v>0.514</v>
      </c>
      <c r="FC25" s="63">
        <v>1.813</v>
      </c>
      <c r="FD25" s="63">
        <v>0.611</v>
      </c>
      <c r="FE25" s="63">
        <v>2.176</v>
      </c>
      <c r="FF25" s="63">
        <v>2.096</v>
      </c>
      <c r="FG25" s="63">
        <v>2.292</v>
      </c>
      <c r="FH25" s="63">
        <v>1.868</v>
      </c>
      <c r="FI25" s="63">
        <v>0.115</v>
      </c>
      <c r="FJ25" s="63">
        <v>3.097</v>
      </c>
      <c r="FK25" s="63"/>
      <c r="FL25" s="63"/>
      <c r="FM25" s="63"/>
      <c r="FN25" s="63"/>
      <c r="FO25" s="63"/>
      <c r="FP25" s="63"/>
      <c r="FQ25" s="63"/>
      <c r="FR25" s="63">
        <v>0.359</v>
      </c>
      <c r="FS25" s="63"/>
      <c r="FT25" s="63"/>
      <c r="FU25" s="63"/>
      <c r="FV25" s="63"/>
      <c r="FW25" s="63"/>
      <c r="FX25" s="63">
        <v>0.395</v>
      </c>
      <c r="FY25" s="63">
        <v>0.151</v>
      </c>
      <c r="FZ25" s="63"/>
      <c r="GA25" s="63"/>
      <c r="GB25" s="63"/>
      <c r="GC25" s="63"/>
      <c r="GD25" s="63"/>
      <c r="GE25" s="63"/>
      <c r="GF25" s="63"/>
      <c r="GG25" s="63"/>
      <c r="GH25" s="63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4"/>
      <c r="HS25" s="63"/>
      <c r="HT25" s="63"/>
      <c r="HU25" s="63"/>
      <c r="HV25" s="63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</row>
    <row r="26" spans="1:250" ht="11.25" customHeight="1">
      <c r="A26" s="60" t="s">
        <v>35</v>
      </c>
      <c r="B26" s="61">
        <v>146</v>
      </c>
      <c r="C26" s="62">
        <v>0.665568493150685</v>
      </c>
      <c r="D26" s="62">
        <v>0.124</v>
      </c>
      <c r="E26" s="62">
        <v>3.126</v>
      </c>
      <c r="F26" s="62">
        <v>0.5205130623225649</v>
      </c>
      <c r="G26" s="63">
        <v>1.028</v>
      </c>
      <c r="H26" s="63">
        <v>0.661</v>
      </c>
      <c r="I26" s="63">
        <v>0.488</v>
      </c>
      <c r="J26" s="63">
        <v>0.263</v>
      </c>
      <c r="K26" s="63">
        <v>0.209</v>
      </c>
      <c r="L26" s="63">
        <v>0.758</v>
      </c>
      <c r="M26" s="63">
        <v>0.532</v>
      </c>
      <c r="N26" s="63">
        <v>1.046</v>
      </c>
      <c r="O26" s="63">
        <v>1.144</v>
      </c>
      <c r="P26" s="63">
        <v>0.524</v>
      </c>
      <c r="Q26" s="63">
        <v>1.14</v>
      </c>
      <c r="R26" s="63">
        <v>3.098</v>
      </c>
      <c r="S26" s="63"/>
      <c r="T26" s="63"/>
      <c r="U26" s="63">
        <v>1.142</v>
      </c>
      <c r="V26" s="63">
        <v>3.126</v>
      </c>
      <c r="W26" s="63">
        <v>0.188</v>
      </c>
      <c r="X26" s="63">
        <v>0.136</v>
      </c>
      <c r="Y26" s="63">
        <v>0.213</v>
      </c>
      <c r="Z26" s="63">
        <v>1.485</v>
      </c>
      <c r="AA26" s="63">
        <v>0.433</v>
      </c>
      <c r="AB26" s="63">
        <v>0.39</v>
      </c>
      <c r="AC26" s="63">
        <v>0.155</v>
      </c>
      <c r="AD26" s="63">
        <v>0.47</v>
      </c>
      <c r="AE26" s="63">
        <v>0.886</v>
      </c>
      <c r="AF26" s="63">
        <v>0.648</v>
      </c>
      <c r="AG26" s="63">
        <v>0.863</v>
      </c>
      <c r="AH26" s="63"/>
      <c r="AI26" s="63"/>
      <c r="AJ26" s="63">
        <v>0.353</v>
      </c>
      <c r="AK26" s="63">
        <v>0.636</v>
      </c>
      <c r="AL26" s="63">
        <v>0.299</v>
      </c>
      <c r="AM26" s="63">
        <v>0.569</v>
      </c>
      <c r="AN26" s="63">
        <v>0.562</v>
      </c>
      <c r="AO26" s="63">
        <v>0.821</v>
      </c>
      <c r="AP26" s="63">
        <v>0.964</v>
      </c>
      <c r="AQ26" s="63">
        <v>0.437</v>
      </c>
      <c r="AR26" s="63">
        <v>1.571</v>
      </c>
      <c r="AS26" s="63">
        <v>0.514</v>
      </c>
      <c r="AT26" s="63">
        <v>0.386</v>
      </c>
      <c r="AU26" s="63">
        <v>0.274</v>
      </c>
      <c r="AV26" s="63">
        <v>0.323</v>
      </c>
      <c r="AW26" s="63">
        <v>0.737</v>
      </c>
      <c r="AX26" s="63">
        <v>2.516</v>
      </c>
      <c r="AY26" s="63">
        <v>0.642</v>
      </c>
      <c r="AZ26" s="63">
        <v>0.426</v>
      </c>
      <c r="BA26" s="63">
        <v>0.401</v>
      </c>
      <c r="BB26" s="63">
        <v>0.827</v>
      </c>
      <c r="BC26" s="63">
        <v>0.635</v>
      </c>
      <c r="BD26" s="63">
        <v>1.405</v>
      </c>
      <c r="BE26" s="63">
        <v>0.241</v>
      </c>
      <c r="BF26" s="63">
        <v>0.707</v>
      </c>
      <c r="BG26" s="63">
        <v>0.618</v>
      </c>
      <c r="BH26" s="63">
        <v>0.287</v>
      </c>
      <c r="BI26" s="63">
        <v>0.252</v>
      </c>
      <c r="BJ26" s="63">
        <v>0.249</v>
      </c>
      <c r="BK26" s="63">
        <v>0.276</v>
      </c>
      <c r="BL26" s="63">
        <v>0.148</v>
      </c>
      <c r="BM26" s="63">
        <v>0.574</v>
      </c>
      <c r="BN26" s="63">
        <v>0.584</v>
      </c>
      <c r="BO26" s="63">
        <v>0.738</v>
      </c>
      <c r="BP26" s="63">
        <v>0.193</v>
      </c>
      <c r="BQ26" s="63">
        <v>1.032</v>
      </c>
      <c r="BR26" s="63">
        <v>0.426</v>
      </c>
      <c r="BS26" s="63">
        <v>0.148</v>
      </c>
      <c r="BT26" s="63">
        <v>0.23</v>
      </c>
      <c r="BU26" s="63">
        <v>0.321</v>
      </c>
      <c r="BV26" s="63">
        <v>1.046</v>
      </c>
      <c r="BW26" s="63">
        <v>1.417</v>
      </c>
      <c r="BX26" s="63">
        <v>0.172</v>
      </c>
      <c r="BY26" s="63">
        <v>0.186</v>
      </c>
      <c r="BZ26" s="63">
        <v>0.342</v>
      </c>
      <c r="CA26" s="63">
        <v>1.133</v>
      </c>
      <c r="CB26" s="63">
        <v>0.175</v>
      </c>
      <c r="CC26" s="63">
        <v>1.939</v>
      </c>
      <c r="CD26" s="63">
        <v>0.897</v>
      </c>
      <c r="CE26" s="63">
        <v>0.552</v>
      </c>
      <c r="CF26" s="63">
        <v>0.552</v>
      </c>
      <c r="CG26" s="63">
        <v>0.529</v>
      </c>
      <c r="CH26" s="63">
        <v>0.143</v>
      </c>
      <c r="CI26" s="63">
        <v>0.327</v>
      </c>
      <c r="CJ26" s="63">
        <v>0.56</v>
      </c>
      <c r="CK26" s="63">
        <v>0.517</v>
      </c>
      <c r="CL26" s="63">
        <v>0.176</v>
      </c>
      <c r="CM26" s="63">
        <v>0.32</v>
      </c>
      <c r="CN26" s="63">
        <v>0.284</v>
      </c>
      <c r="CO26" s="63">
        <v>0.365</v>
      </c>
      <c r="CP26" s="63"/>
      <c r="CQ26" s="59"/>
      <c r="CR26" s="59"/>
      <c r="CS26" s="59"/>
      <c r="CT26" s="63">
        <v>0.601</v>
      </c>
      <c r="CU26" s="63">
        <v>0.423</v>
      </c>
      <c r="CV26" s="63">
        <v>1.645</v>
      </c>
      <c r="CW26" s="63">
        <v>1.36</v>
      </c>
      <c r="CX26" s="63">
        <v>0.838</v>
      </c>
      <c r="CY26" s="63">
        <v>0.582</v>
      </c>
      <c r="CZ26" s="63">
        <v>0.396</v>
      </c>
      <c r="DA26" s="63">
        <v>0.363</v>
      </c>
      <c r="DB26" s="63">
        <v>0.836</v>
      </c>
      <c r="DC26" s="63">
        <v>0.391</v>
      </c>
      <c r="DD26" s="63">
        <v>0.816</v>
      </c>
      <c r="DE26" s="63">
        <v>0.593</v>
      </c>
      <c r="DF26" s="63">
        <v>0.662</v>
      </c>
      <c r="DG26" s="63">
        <v>0.562</v>
      </c>
      <c r="DH26" s="63">
        <v>0.156</v>
      </c>
      <c r="DI26" s="63">
        <v>0.288</v>
      </c>
      <c r="DJ26" s="63">
        <v>0.124</v>
      </c>
      <c r="DK26" s="63">
        <v>0.194</v>
      </c>
      <c r="DL26" s="63">
        <v>0.637</v>
      </c>
      <c r="DM26" s="63">
        <v>2.862</v>
      </c>
      <c r="DN26" s="63">
        <v>1.017</v>
      </c>
      <c r="DO26" s="63">
        <v>0.268</v>
      </c>
      <c r="DP26" s="63"/>
      <c r="DQ26" s="63"/>
      <c r="DR26" s="63">
        <v>0.736</v>
      </c>
      <c r="DS26" s="63">
        <v>0.383</v>
      </c>
      <c r="DT26" s="63">
        <v>1.065</v>
      </c>
      <c r="DU26" s="63">
        <v>0.132</v>
      </c>
      <c r="DV26" s="63">
        <v>0.891</v>
      </c>
      <c r="DW26" s="63">
        <v>0.872</v>
      </c>
      <c r="DX26" s="59"/>
      <c r="DY26" s="59"/>
      <c r="DZ26" s="63">
        <v>0.303</v>
      </c>
      <c r="EA26" s="63">
        <v>0.51</v>
      </c>
      <c r="EB26" s="63">
        <v>1.95</v>
      </c>
      <c r="EC26" s="63">
        <v>0.619</v>
      </c>
      <c r="ED26" s="59"/>
      <c r="EE26" s="63">
        <v>0.539</v>
      </c>
      <c r="EF26" s="63">
        <v>0.55</v>
      </c>
      <c r="EG26" s="63">
        <v>1.222</v>
      </c>
      <c r="EH26" s="63"/>
      <c r="EI26" s="63"/>
      <c r="EJ26" s="63"/>
      <c r="EK26" s="63"/>
      <c r="EL26" s="63">
        <v>0.996</v>
      </c>
      <c r="EM26" s="63">
        <v>0.513</v>
      </c>
      <c r="EN26" s="63">
        <v>0.225</v>
      </c>
      <c r="EO26" s="63">
        <v>0.416</v>
      </c>
      <c r="EP26" s="63">
        <v>0.398</v>
      </c>
      <c r="EQ26" s="63">
        <v>0.583</v>
      </c>
      <c r="ER26" s="63">
        <v>0.781</v>
      </c>
      <c r="ES26" s="63">
        <v>0.934</v>
      </c>
      <c r="ET26" s="63">
        <v>0.846</v>
      </c>
      <c r="EU26" s="63">
        <v>0.606</v>
      </c>
      <c r="EV26" s="63">
        <v>0.783</v>
      </c>
      <c r="EW26" s="63">
        <v>0.5</v>
      </c>
      <c r="EX26" s="63">
        <v>0.377</v>
      </c>
      <c r="EY26" s="63">
        <v>0.468</v>
      </c>
      <c r="EZ26" s="63">
        <v>0.825</v>
      </c>
      <c r="FA26" s="63">
        <v>0.612</v>
      </c>
      <c r="FB26" s="63">
        <v>0.493</v>
      </c>
      <c r="FC26" s="63">
        <v>0.429</v>
      </c>
      <c r="FD26" s="63">
        <v>0.501</v>
      </c>
      <c r="FE26" s="63">
        <v>0.524</v>
      </c>
      <c r="FF26" s="63">
        <v>0.717</v>
      </c>
      <c r="FG26" s="63">
        <v>0.574</v>
      </c>
      <c r="FH26" s="63">
        <v>0.505</v>
      </c>
      <c r="FI26" s="63">
        <v>0.379</v>
      </c>
      <c r="FJ26" s="63">
        <v>0.942</v>
      </c>
      <c r="FK26" s="63"/>
      <c r="FL26" s="63"/>
      <c r="FM26" s="63"/>
      <c r="FN26" s="63"/>
      <c r="FO26" s="63"/>
      <c r="FP26" s="63"/>
      <c r="FQ26" s="63"/>
      <c r="FR26" s="63">
        <v>0.918</v>
      </c>
      <c r="FS26" s="63"/>
      <c r="FT26" s="63"/>
      <c r="FU26" s="63"/>
      <c r="FV26" s="63"/>
      <c r="FW26" s="63"/>
      <c r="FX26" s="63">
        <v>0.667</v>
      </c>
      <c r="FY26" s="63">
        <v>0.295</v>
      </c>
      <c r="FZ26" s="63"/>
      <c r="GA26" s="63"/>
      <c r="GB26" s="63"/>
      <c r="GC26" s="63"/>
      <c r="GD26" s="63"/>
      <c r="GE26" s="63"/>
      <c r="GF26" s="63"/>
      <c r="GG26" s="63"/>
      <c r="GH26" s="63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4"/>
      <c r="HS26" s="63"/>
      <c r="HT26" s="63"/>
      <c r="HU26" s="63"/>
      <c r="HV26" s="63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</row>
    <row r="27" spans="1:250" ht="11.25" customHeight="1">
      <c r="A27" s="60" t="s">
        <v>27</v>
      </c>
      <c r="B27" s="61">
        <v>146</v>
      </c>
      <c r="C27" s="62">
        <v>5.20095890410959</v>
      </c>
      <c r="D27" s="62">
        <v>0.591</v>
      </c>
      <c r="E27" s="62">
        <v>38.428</v>
      </c>
      <c r="F27" s="62">
        <v>5.506454206639504</v>
      </c>
      <c r="G27" s="63">
        <v>3.13</v>
      </c>
      <c r="H27" s="63">
        <v>1.802</v>
      </c>
      <c r="I27" s="63">
        <v>3.735</v>
      </c>
      <c r="J27" s="63">
        <v>0.835</v>
      </c>
      <c r="K27" s="63">
        <v>1.247</v>
      </c>
      <c r="L27" s="63">
        <v>9.228</v>
      </c>
      <c r="M27" s="63">
        <v>21.059</v>
      </c>
      <c r="N27" s="63">
        <v>2.709</v>
      </c>
      <c r="O27" s="63">
        <v>3.291</v>
      </c>
      <c r="P27" s="63">
        <v>5.293</v>
      </c>
      <c r="Q27" s="63">
        <v>3.064</v>
      </c>
      <c r="R27" s="63">
        <v>8.12</v>
      </c>
      <c r="S27" s="63"/>
      <c r="T27" s="63"/>
      <c r="U27" s="63">
        <v>4.458</v>
      </c>
      <c r="V27" s="63">
        <v>9.634</v>
      </c>
      <c r="W27" s="63">
        <v>1.663</v>
      </c>
      <c r="X27" s="63">
        <v>1.075</v>
      </c>
      <c r="Y27" s="63">
        <v>4.971</v>
      </c>
      <c r="Z27" s="63">
        <v>4.551</v>
      </c>
      <c r="AA27" s="63">
        <v>1.956</v>
      </c>
      <c r="AB27" s="63">
        <v>2.128</v>
      </c>
      <c r="AC27" s="63">
        <v>0.803</v>
      </c>
      <c r="AD27" s="63">
        <v>3.696</v>
      </c>
      <c r="AE27" s="63">
        <v>10.229</v>
      </c>
      <c r="AF27" s="63">
        <v>1.996</v>
      </c>
      <c r="AG27" s="63">
        <v>9.686</v>
      </c>
      <c r="AH27" s="63"/>
      <c r="AI27" s="63"/>
      <c r="AJ27" s="63">
        <v>3.56</v>
      </c>
      <c r="AK27" s="63">
        <v>2.908</v>
      </c>
      <c r="AL27" s="63">
        <v>4.184</v>
      </c>
      <c r="AM27" s="63">
        <v>9.658</v>
      </c>
      <c r="AN27" s="63">
        <v>0.982</v>
      </c>
      <c r="AO27" s="63">
        <v>2.014</v>
      </c>
      <c r="AP27" s="63">
        <v>3.779</v>
      </c>
      <c r="AQ27" s="63">
        <v>12.421</v>
      </c>
      <c r="AR27" s="63">
        <v>17.765</v>
      </c>
      <c r="AS27" s="63">
        <v>2.388</v>
      </c>
      <c r="AT27" s="63">
        <v>3.291</v>
      </c>
      <c r="AU27" s="63">
        <v>6.491</v>
      </c>
      <c r="AV27" s="63">
        <v>19.252</v>
      </c>
      <c r="AW27" s="63">
        <v>12.404</v>
      </c>
      <c r="AX27" s="63">
        <v>5.841</v>
      </c>
      <c r="AY27" s="63">
        <v>1.811</v>
      </c>
      <c r="AZ27" s="63">
        <v>15.324</v>
      </c>
      <c r="BA27" s="63">
        <v>3.247</v>
      </c>
      <c r="BB27" s="63">
        <v>2.831</v>
      </c>
      <c r="BC27" s="63">
        <v>6.846</v>
      </c>
      <c r="BD27" s="63">
        <v>6.911</v>
      </c>
      <c r="BE27" s="63">
        <v>1.3</v>
      </c>
      <c r="BF27" s="63">
        <v>8.217</v>
      </c>
      <c r="BG27" s="63">
        <v>2.065</v>
      </c>
      <c r="BH27" s="63">
        <v>15.687</v>
      </c>
      <c r="BI27" s="63">
        <v>11.987</v>
      </c>
      <c r="BJ27" s="63">
        <v>6.494</v>
      </c>
      <c r="BK27" s="63">
        <v>1.678</v>
      </c>
      <c r="BL27" s="63">
        <v>0.909</v>
      </c>
      <c r="BM27" s="63">
        <v>1.548</v>
      </c>
      <c r="BN27" s="63">
        <v>3.974</v>
      </c>
      <c r="BO27" s="63">
        <v>3.703</v>
      </c>
      <c r="BP27" s="63">
        <v>2.99</v>
      </c>
      <c r="BQ27" s="63">
        <v>8.1</v>
      </c>
      <c r="BR27" s="63">
        <v>2.616</v>
      </c>
      <c r="BS27" s="63">
        <v>0.995</v>
      </c>
      <c r="BT27" s="63">
        <v>4.117</v>
      </c>
      <c r="BU27" s="63">
        <v>1.536</v>
      </c>
      <c r="BV27" s="63">
        <v>21.588</v>
      </c>
      <c r="BW27" s="63">
        <v>3.548</v>
      </c>
      <c r="BX27" s="63">
        <v>0.961</v>
      </c>
      <c r="BY27" s="63">
        <v>1.013</v>
      </c>
      <c r="BZ27" s="63">
        <v>18.106</v>
      </c>
      <c r="CA27" s="63">
        <v>12.347</v>
      </c>
      <c r="CB27" s="63">
        <v>0.776</v>
      </c>
      <c r="CC27" s="63">
        <v>4.893</v>
      </c>
      <c r="CD27" s="63">
        <v>4.735</v>
      </c>
      <c r="CE27" s="63">
        <v>9.023</v>
      </c>
      <c r="CF27" s="63">
        <v>1.938</v>
      </c>
      <c r="CG27" s="63">
        <v>17.062</v>
      </c>
      <c r="CH27" s="63">
        <v>1.081</v>
      </c>
      <c r="CI27" s="63">
        <v>6.356</v>
      </c>
      <c r="CJ27" s="63">
        <v>8.433</v>
      </c>
      <c r="CK27" s="63">
        <v>2.402</v>
      </c>
      <c r="CL27" s="63">
        <v>1.046</v>
      </c>
      <c r="CM27" s="63">
        <v>0.976</v>
      </c>
      <c r="CN27" s="63">
        <v>1.102</v>
      </c>
      <c r="CO27" s="63">
        <v>0.98</v>
      </c>
      <c r="CP27" s="63"/>
      <c r="CQ27" s="59"/>
      <c r="CR27" s="59"/>
      <c r="CS27" s="59"/>
      <c r="CT27" s="63">
        <v>2.843</v>
      </c>
      <c r="CU27" s="63">
        <v>1.217</v>
      </c>
      <c r="CV27" s="63">
        <v>7.477</v>
      </c>
      <c r="CW27" s="63">
        <v>10.294</v>
      </c>
      <c r="CX27" s="63">
        <v>11.418</v>
      </c>
      <c r="CY27" s="63">
        <v>2.167</v>
      </c>
      <c r="CZ27" s="63">
        <v>1.937</v>
      </c>
      <c r="DA27" s="63">
        <v>0.995</v>
      </c>
      <c r="DB27" s="63">
        <v>6.832</v>
      </c>
      <c r="DC27" s="63">
        <v>1.004</v>
      </c>
      <c r="DD27" s="63">
        <v>2.35</v>
      </c>
      <c r="DE27" s="63">
        <v>1.337</v>
      </c>
      <c r="DF27" s="63">
        <v>17.475</v>
      </c>
      <c r="DG27" s="63">
        <v>18.651</v>
      </c>
      <c r="DH27" s="63">
        <v>0.591</v>
      </c>
      <c r="DI27" s="63">
        <v>0.681</v>
      </c>
      <c r="DJ27" s="63">
        <v>1.29</v>
      </c>
      <c r="DK27" s="63">
        <v>1.747</v>
      </c>
      <c r="DL27" s="63">
        <v>1.558</v>
      </c>
      <c r="DM27" s="63">
        <v>13.416</v>
      </c>
      <c r="DN27" s="63">
        <v>7.149</v>
      </c>
      <c r="DO27" s="63">
        <v>1.426</v>
      </c>
      <c r="DP27" s="63"/>
      <c r="DQ27" s="63"/>
      <c r="DR27" s="63">
        <v>6.725</v>
      </c>
      <c r="DS27" s="63">
        <v>7.761</v>
      </c>
      <c r="DT27" s="63">
        <v>10.86</v>
      </c>
      <c r="DU27" s="63">
        <v>1.067</v>
      </c>
      <c r="DV27" s="63">
        <v>10.854</v>
      </c>
      <c r="DW27" s="63">
        <v>5.355</v>
      </c>
      <c r="DX27" s="59"/>
      <c r="DY27" s="59"/>
      <c r="DZ27" s="63">
        <v>6.134</v>
      </c>
      <c r="EA27" s="63">
        <v>38.428</v>
      </c>
      <c r="EB27" s="63">
        <v>6.609</v>
      </c>
      <c r="EC27" s="63">
        <v>2.96</v>
      </c>
      <c r="ED27" s="59"/>
      <c r="EE27" s="63">
        <v>3.598</v>
      </c>
      <c r="EF27" s="63">
        <v>1.669</v>
      </c>
      <c r="EG27" s="63">
        <v>6.323</v>
      </c>
      <c r="EH27" s="63"/>
      <c r="EI27" s="63"/>
      <c r="EJ27" s="63"/>
      <c r="EK27" s="63"/>
      <c r="EL27" s="63">
        <v>2.689</v>
      </c>
      <c r="EM27" s="63">
        <v>1.12</v>
      </c>
      <c r="EN27" s="63">
        <v>0.692</v>
      </c>
      <c r="EO27" s="63">
        <v>4.831</v>
      </c>
      <c r="EP27" s="63">
        <v>2.363</v>
      </c>
      <c r="EQ27" s="63">
        <v>2.303</v>
      </c>
      <c r="ER27" s="63">
        <v>2.747</v>
      </c>
      <c r="ES27" s="63">
        <v>9.316</v>
      </c>
      <c r="ET27" s="63">
        <v>1.682</v>
      </c>
      <c r="EU27" s="63">
        <v>1.159</v>
      </c>
      <c r="EV27" s="63">
        <v>5.924</v>
      </c>
      <c r="EW27" s="63">
        <v>1.911</v>
      </c>
      <c r="EX27" s="63">
        <v>3.339</v>
      </c>
      <c r="EY27" s="63">
        <v>2.008</v>
      </c>
      <c r="EZ27" s="63">
        <v>1.697</v>
      </c>
      <c r="FA27" s="63">
        <v>1.595</v>
      </c>
      <c r="FB27" s="63">
        <v>1.218</v>
      </c>
      <c r="FC27" s="63">
        <v>1.223</v>
      </c>
      <c r="FD27" s="63">
        <v>4.798</v>
      </c>
      <c r="FE27" s="63">
        <v>1.11</v>
      </c>
      <c r="FF27" s="63">
        <v>4.005</v>
      </c>
      <c r="FG27" s="63">
        <v>1.311</v>
      </c>
      <c r="FH27" s="63">
        <v>3.235</v>
      </c>
      <c r="FI27" s="63">
        <v>2.177</v>
      </c>
      <c r="FJ27" s="63">
        <v>2.4</v>
      </c>
      <c r="FK27" s="63"/>
      <c r="FL27" s="63"/>
      <c r="FM27" s="63"/>
      <c r="FN27" s="63"/>
      <c r="FO27" s="63"/>
      <c r="FP27" s="63"/>
      <c r="FQ27" s="63"/>
      <c r="FR27" s="63">
        <v>6.691</v>
      </c>
      <c r="FS27" s="63"/>
      <c r="FT27" s="63"/>
      <c r="FU27" s="63"/>
      <c r="FV27" s="63"/>
      <c r="FW27" s="63"/>
      <c r="FX27" s="63">
        <v>1.343</v>
      </c>
      <c r="FY27" s="63">
        <v>1.706</v>
      </c>
      <c r="FZ27" s="63"/>
      <c r="GA27" s="63"/>
      <c r="GB27" s="63"/>
      <c r="GC27" s="63"/>
      <c r="GD27" s="63"/>
      <c r="GE27" s="63"/>
      <c r="GF27" s="63"/>
      <c r="GG27" s="63"/>
      <c r="GH27" s="63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4"/>
      <c r="HS27" s="63"/>
      <c r="HT27" s="63"/>
      <c r="HU27" s="63"/>
      <c r="HV27" s="63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</row>
    <row r="28" spans="1:250" ht="11.25" customHeight="1">
      <c r="A28" s="60" t="s">
        <v>19</v>
      </c>
      <c r="B28" s="61">
        <v>146</v>
      </c>
      <c r="C28" s="62">
        <v>4.207582191780824</v>
      </c>
      <c r="D28" s="62">
        <v>0.352</v>
      </c>
      <c r="E28" s="62">
        <v>34.196</v>
      </c>
      <c r="F28" s="62">
        <v>4.072766961501305</v>
      </c>
      <c r="G28" s="63">
        <v>6.958</v>
      </c>
      <c r="H28" s="63">
        <v>3.218</v>
      </c>
      <c r="I28" s="63">
        <v>2.757</v>
      </c>
      <c r="J28" s="63">
        <v>1.434</v>
      </c>
      <c r="K28" s="63">
        <v>1.608</v>
      </c>
      <c r="L28" s="63">
        <v>3.774</v>
      </c>
      <c r="M28" s="63">
        <v>2.436</v>
      </c>
      <c r="N28" s="63">
        <v>5.355</v>
      </c>
      <c r="O28" s="63">
        <v>5.534</v>
      </c>
      <c r="P28" s="63">
        <v>3.205</v>
      </c>
      <c r="Q28" s="63">
        <v>6.133</v>
      </c>
      <c r="R28" s="63">
        <v>16.108</v>
      </c>
      <c r="S28" s="63"/>
      <c r="T28" s="63"/>
      <c r="U28" s="63">
        <v>7.594</v>
      </c>
      <c r="V28" s="63">
        <v>34.196</v>
      </c>
      <c r="W28" s="63">
        <v>1.855</v>
      </c>
      <c r="X28" s="63">
        <v>0.388</v>
      </c>
      <c r="Y28" s="63">
        <v>1.232</v>
      </c>
      <c r="Z28" s="63">
        <v>7.85</v>
      </c>
      <c r="AA28" s="63">
        <v>2.638</v>
      </c>
      <c r="AB28" s="63">
        <v>2.792</v>
      </c>
      <c r="AC28" s="63">
        <v>0.978</v>
      </c>
      <c r="AD28" s="63">
        <v>4.266</v>
      </c>
      <c r="AE28" s="63">
        <v>6.13</v>
      </c>
      <c r="AF28" s="63">
        <v>4.288</v>
      </c>
      <c r="AG28" s="63">
        <v>7.36</v>
      </c>
      <c r="AH28" s="63"/>
      <c r="AI28" s="63"/>
      <c r="AJ28" s="63">
        <v>2.028</v>
      </c>
      <c r="AK28" s="63">
        <v>4.102</v>
      </c>
      <c r="AL28" s="63">
        <v>2.933</v>
      </c>
      <c r="AM28" s="63">
        <v>3.668</v>
      </c>
      <c r="AN28" s="63">
        <v>1.66</v>
      </c>
      <c r="AO28" s="63">
        <v>4.193</v>
      </c>
      <c r="AP28" s="63">
        <v>6.352</v>
      </c>
      <c r="AQ28" s="63">
        <v>3.303</v>
      </c>
      <c r="AR28" s="63">
        <v>11.872</v>
      </c>
      <c r="AS28" s="63">
        <v>3.952</v>
      </c>
      <c r="AT28" s="63">
        <v>1.602</v>
      </c>
      <c r="AU28" s="63">
        <v>2.387</v>
      </c>
      <c r="AV28" s="63">
        <v>2.544</v>
      </c>
      <c r="AW28" s="63">
        <v>3.654</v>
      </c>
      <c r="AX28" s="63">
        <v>14.117</v>
      </c>
      <c r="AY28" s="63">
        <v>2.844</v>
      </c>
      <c r="AZ28" s="63">
        <v>1.473</v>
      </c>
      <c r="BA28" s="63">
        <v>3.021</v>
      </c>
      <c r="BB28" s="63">
        <v>6.085</v>
      </c>
      <c r="BC28" s="63">
        <v>4.373</v>
      </c>
      <c r="BD28" s="63">
        <v>10.553</v>
      </c>
      <c r="BE28" s="63">
        <v>2.436</v>
      </c>
      <c r="BF28" s="63">
        <v>5.689</v>
      </c>
      <c r="BG28" s="63">
        <v>3.189</v>
      </c>
      <c r="BH28" s="63">
        <v>1.822</v>
      </c>
      <c r="BI28" s="63">
        <v>1.398</v>
      </c>
      <c r="BJ28" s="63">
        <v>1.944</v>
      </c>
      <c r="BK28" s="63">
        <v>3.589</v>
      </c>
      <c r="BL28" s="63">
        <v>1.513</v>
      </c>
      <c r="BM28" s="63">
        <v>2.855</v>
      </c>
      <c r="BN28" s="63">
        <v>3.301</v>
      </c>
      <c r="BO28" s="63">
        <v>3.567</v>
      </c>
      <c r="BP28" s="63">
        <v>1.474</v>
      </c>
      <c r="BQ28" s="63">
        <v>4.699</v>
      </c>
      <c r="BR28" s="63">
        <v>2.492</v>
      </c>
      <c r="BS28" s="63">
        <v>1.367</v>
      </c>
      <c r="BT28" s="63">
        <v>1.627</v>
      </c>
      <c r="BU28" s="63">
        <v>1.879</v>
      </c>
      <c r="BV28" s="63">
        <v>5.076</v>
      </c>
      <c r="BW28" s="63">
        <v>8.269</v>
      </c>
      <c r="BX28" s="63">
        <v>1.173</v>
      </c>
      <c r="BY28" s="63">
        <v>1.294</v>
      </c>
      <c r="BZ28" s="63">
        <v>2.064</v>
      </c>
      <c r="CA28" s="63">
        <v>5.887</v>
      </c>
      <c r="CB28" s="63">
        <v>1.166</v>
      </c>
      <c r="CC28" s="63">
        <v>18.181</v>
      </c>
      <c r="CD28" s="63">
        <v>5.815</v>
      </c>
      <c r="CE28" s="63">
        <v>2.155</v>
      </c>
      <c r="CF28" s="63">
        <v>4.504</v>
      </c>
      <c r="CG28" s="63">
        <v>3.055</v>
      </c>
      <c r="CH28" s="63">
        <v>0.701</v>
      </c>
      <c r="CI28" s="63">
        <v>1.569</v>
      </c>
      <c r="CJ28" s="63">
        <v>3.396</v>
      </c>
      <c r="CK28" s="63">
        <v>2.972</v>
      </c>
      <c r="CL28" s="63">
        <v>1.444</v>
      </c>
      <c r="CM28" s="63">
        <v>1.655</v>
      </c>
      <c r="CN28" s="63">
        <v>1.824</v>
      </c>
      <c r="CO28" s="63">
        <v>1.419</v>
      </c>
      <c r="CP28" s="63"/>
      <c r="CQ28" s="59"/>
      <c r="CR28" s="59"/>
      <c r="CS28" s="59"/>
      <c r="CT28" s="63">
        <v>3.459</v>
      </c>
      <c r="CU28" s="63">
        <v>3.348</v>
      </c>
      <c r="CV28" s="63">
        <v>13.616</v>
      </c>
      <c r="CW28" s="63">
        <v>13.63</v>
      </c>
      <c r="CX28" s="63">
        <v>5.847</v>
      </c>
      <c r="CY28" s="63">
        <v>3.074</v>
      </c>
      <c r="CZ28" s="63">
        <v>2.037</v>
      </c>
      <c r="DA28" s="63">
        <v>1.426</v>
      </c>
      <c r="DB28" s="63">
        <v>4.303</v>
      </c>
      <c r="DC28" s="63">
        <v>1.378</v>
      </c>
      <c r="DD28" s="63">
        <v>4.733</v>
      </c>
      <c r="DE28" s="63">
        <v>2.833</v>
      </c>
      <c r="DF28" s="63">
        <v>3.414</v>
      </c>
      <c r="DG28" s="63">
        <v>2.905</v>
      </c>
      <c r="DH28" s="63">
        <v>0.867</v>
      </c>
      <c r="DI28" s="63">
        <v>1.152</v>
      </c>
      <c r="DJ28" s="63">
        <v>0.352</v>
      </c>
      <c r="DK28" s="63">
        <v>0.403</v>
      </c>
      <c r="DL28" s="63">
        <v>2.833</v>
      </c>
      <c r="DM28" s="63">
        <v>19.218</v>
      </c>
      <c r="DN28" s="63">
        <v>9.253</v>
      </c>
      <c r="DO28" s="63">
        <v>1.463</v>
      </c>
      <c r="DP28" s="63"/>
      <c r="DQ28" s="63"/>
      <c r="DR28" s="63">
        <v>3.658</v>
      </c>
      <c r="DS28" s="63">
        <v>3.496</v>
      </c>
      <c r="DT28" s="63">
        <v>6.813</v>
      </c>
      <c r="DU28" s="63">
        <v>0.954</v>
      </c>
      <c r="DV28" s="63">
        <v>5.848</v>
      </c>
      <c r="DW28" s="63">
        <v>7.216</v>
      </c>
      <c r="DX28" s="59"/>
      <c r="DY28" s="59"/>
      <c r="DZ28" s="63">
        <v>2.522</v>
      </c>
      <c r="EA28" s="63">
        <v>1.91</v>
      </c>
      <c r="EB28" s="63">
        <v>7.644</v>
      </c>
      <c r="EC28" s="63">
        <v>4.436</v>
      </c>
      <c r="ED28" s="59"/>
      <c r="EE28" s="63">
        <v>4.047</v>
      </c>
      <c r="EF28" s="63">
        <v>2.872</v>
      </c>
      <c r="EG28" s="63">
        <v>5.654</v>
      </c>
      <c r="EH28" s="63"/>
      <c r="EI28" s="63"/>
      <c r="EJ28" s="63"/>
      <c r="EK28" s="63"/>
      <c r="EL28" s="63">
        <v>4.829</v>
      </c>
      <c r="EM28" s="63">
        <v>2.756</v>
      </c>
      <c r="EN28" s="63">
        <v>1.296</v>
      </c>
      <c r="EO28" s="63">
        <v>2.524</v>
      </c>
      <c r="EP28" s="63">
        <v>2.577</v>
      </c>
      <c r="EQ28" s="63">
        <v>3.397</v>
      </c>
      <c r="ER28" s="63">
        <v>4.778</v>
      </c>
      <c r="ES28" s="63">
        <v>9.073</v>
      </c>
      <c r="ET28" s="63">
        <v>3.299</v>
      </c>
      <c r="EU28" s="63">
        <v>2.668</v>
      </c>
      <c r="EV28" s="63">
        <v>6.15</v>
      </c>
      <c r="EW28" s="63">
        <v>2.872</v>
      </c>
      <c r="EX28" s="63">
        <v>2.863</v>
      </c>
      <c r="EY28" s="63">
        <v>3.395</v>
      </c>
      <c r="EZ28" s="63">
        <v>3.979</v>
      </c>
      <c r="FA28" s="63">
        <v>3.556</v>
      </c>
      <c r="FB28" s="63">
        <v>2.997</v>
      </c>
      <c r="FC28" s="63">
        <v>1.619</v>
      </c>
      <c r="FD28" s="63">
        <v>3.931</v>
      </c>
      <c r="FE28" s="63">
        <v>2.659</v>
      </c>
      <c r="FF28" s="63">
        <v>4.712</v>
      </c>
      <c r="FG28" s="63">
        <v>2.92</v>
      </c>
      <c r="FH28" s="63">
        <v>3.578</v>
      </c>
      <c r="FI28" s="63">
        <v>2.562</v>
      </c>
      <c r="FJ28" s="63">
        <v>5.716</v>
      </c>
      <c r="FK28" s="63"/>
      <c r="FL28" s="63"/>
      <c r="FM28" s="63"/>
      <c r="FN28" s="63"/>
      <c r="FO28" s="63"/>
      <c r="FP28" s="63"/>
      <c r="FQ28" s="63"/>
      <c r="FR28" s="63">
        <v>4.544</v>
      </c>
      <c r="FS28" s="63"/>
      <c r="FT28" s="63"/>
      <c r="FU28" s="63"/>
      <c r="FV28" s="63"/>
      <c r="FW28" s="63"/>
      <c r="FX28" s="63">
        <v>3.244</v>
      </c>
      <c r="FY28" s="63">
        <v>1.936</v>
      </c>
      <c r="FZ28" s="63"/>
      <c r="GA28" s="63"/>
      <c r="GB28" s="63"/>
      <c r="GC28" s="63"/>
      <c r="GD28" s="63"/>
      <c r="GE28" s="63"/>
      <c r="GF28" s="63"/>
      <c r="GG28" s="63"/>
      <c r="GH28" s="63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4"/>
      <c r="HS28" s="63"/>
      <c r="HT28" s="63"/>
      <c r="HU28" s="63"/>
      <c r="HV28" s="63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</row>
    <row r="29" spans="1:250" ht="11.25" customHeight="1">
      <c r="A29" s="65" t="s">
        <v>36</v>
      </c>
      <c r="B29" s="61">
        <v>146</v>
      </c>
      <c r="C29" s="62">
        <v>0.815445205479452</v>
      </c>
      <c r="D29" s="62">
        <v>0.292</v>
      </c>
      <c r="E29" s="62">
        <v>2.937</v>
      </c>
      <c r="F29" s="62">
        <v>0.44661854384909855</v>
      </c>
      <c r="G29" s="63">
        <v>1.416</v>
      </c>
      <c r="H29" s="63">
        <v>0.768</v>
      </c>
      <c r="I29" s="63">
        <v>0.42</v>
      </c>
      <c r="J29" s="63">
        <v>0.299</v>
      </c>
      <c r="K29" s="63">
        <v>0.292</v>
      </c>
      <c r="L29" s="63">
        <v>0.933</v>
      </c>
      <c r="M29" s="63">
        <v>0.706</v>
      </c>
      <c r="N29" s="63">
        <v>1.133</v>
      </c>
      <c r="O29" s="63">
        <v>1.204</v>
      </c>
      <c r="P29" s="63">
        <v>0.67</v>
      </c>
      <c r="Q29" s="63">
        <v>1.384</v>
      </c>
      <c r="R29" s="63">
        <v>2.937</v>
      </c>
      <c r="S29" s="63"/>
      <c r="T29" s="63"/>
      <c r="U29" s="63">
        <v>1.44</v>
      </c>
      <c r="V29" s="63">
        <v>2.607</v>
      </c>
      <c r="W29" s="63">
        <v>0.517</v>
      </c>
      <c r="X29" s="63">
        <v>0.44</v>
      </c>
      <c r="Y29" s="63">
        <v>0.442</v>
      </c>
      <c r="Z29" s="63">
        <v>1.516</v>
      </c>
      <c r="AA29" s="63">
        <v>0.898</v>
      </c>
      <c r="AB29" s="63">
        <v>0.811</v>
      </c>
      <c r="AC29" s="63">
        <v>0.425</v>
      </c>
      <c r="AD29" s="63">
        <v>0.771</v>
      </c>
      <c r="AE29" s="63">
        <v>1.235</v>
      </c>
      <c r="AF29" s="63">
        <v>0.794</v>
      </c>
      <c r="AG29" s="63">
        <v>1.1</v>
      </c>
      <c r="AH29" s="63"/>
      <c r="AI29" s="63"/>
      <c r="AJ29" s="63">
        <v>0.571</v>
      </c>
      <c r="AK29" s="63">
        <v>0.879</v>
      </c>
      <c r="AL29" s="63">
        <v>0.565</v>
      </c>
      <c r="AM29" s="63">
        <v>0.751</v>
      </c>
      <c r="AN29" s="63">
        <v>0.6</v>
      </c>
      <c r="AO29" s="63">
        <v>1.028</v>
      </c>
      <c r="AP29" s="63">
        <v>1.222</v>
      </c>
      <c r="AQ29" s="63">
        <v>0.685</v>
      </c>
      <c r="AR29" s="63">
        <v>1.398</v>
      </c>
      <c r="AS29" s="63">
        <v>0.708</v>
      </c>
      <c r="AT29" s="63">
        <v>0.43</v>
      </c>
      <c r="AU29" s="63">
        <v>0.542</v>
      </c>
      <c r="AV29" s="63">
        <v>0.53</v>
      </c>
      <c r="AW29" s="63">
        <v>0.715</v>
      </c>
      <c r="AX29" s="63">
        <v>2.725</v>
      </c>
      <c r="AY29" s="63">
        <v>0.899</v>
      </c>
      <c r="AZ29" s="63">
        <v>0.529</v>
      </c>
      <c r="BA29" s="63">
        <v>0.571</v>
      </c>
      <c r="BB29" s="63">
        <v>1.148</v>
      </c>
      <c r="BC29" s="63">
        <v>0.841</v>
      </c>
      <c r="BD29" s="63">
        <v>1.41</v>
      </c>
      <c r="BE29" s="63">
        <v>0.522</v>
      </c>
      <c r="BF29" s="63">
        <v>1.035</v>
      </c>
      <c r="BG29" s="63">
        <v>0.802</v>
      </c>
      <c r="BH29" s="63">
        <v>0.567</v>
      </c>
      <c r="BI29" s="63">
        <v>0.484</v>
      </c>
      <c r="BJ29" s="63">
        <v>0.434</v>
      </c>
      <c r="BK29" s="63">
        <v>0.477</v>
      </c>
      <c r="BL29" s="63">
        <v>0.366</v>
      </c>
      <c r="BM29" s="63">
        <v>0.713</v>
      </c>
      <c r="BN29" s="63">
        <v>0.749</v>
      </c>
      <c r="BO29" s="63">
        <v>0.835</v>
      </c>
      <c r="BP29" s="63">
        <v>0.392</v>
      </c>
      <c r="BQ29" s="63">
        <v>0.866</v>
      </c>
      <c r="BR29" s="63">
        <v>0.597</v>
      </c>
      <c r="BS29" s="63">
        <v>0.323</v>
      </c>
      <c r="BT29" s="63">
        <v>0.438</v>
      </c>
      <c r="BU29" s="63">
        <v>0.582</v>
      </c>
      <c r="BV29" s="63">
        <v>1.008</v>
      </c>
      <c r="BW29" s="63">
        <v>1.367</v>
      </c>
      <c r="BX29" s="63">
        <v>0.388</v>
      </c>
      <c r="BY29" s="63">
        <v>0.386</v>
      </c>
      <c r="BZ29" s="63">
        <v>0.35</v>
      </c>
      <c r="CA29" s="63">
        <v>1.041</v>
      </c>
      <c r="CB29" s="63">
        <v>0.324</v>
      </c>
      <c r="CC29" s="63">
        <v>1.747</v>
      </c>
      <c r="CD29" s="63">
        <v>1.028</v>
      </c>
      <c r="CE29" s="63">
        <v>0.614</v>
      </c>
      <c r="CF29" s="63">
        <v>0.655</v>
      </c>
      <c r="CG29" s="63">
        <v>0.678</v>
      </c>
      <c r="CH29" s="63">
        <v>0.494</v>
      </c>
      <c r="CI29" s="63">
        <v>0.544</v>
      </c>
      <c r="CJ29" s="63">
        <v>0.703</v>
      </c>
      <c r="CK29" s="63">
        <v>0.698</v>
      </c>
      <c r="CL29" s="63">
        <v>0.407</v>
      </c>
      <c r="CM29" s="63">
        <v>0.502</v>
      </c>
      <c r="CN29" s="63">
        <v>0.487</v>
      </c>
      <c r="CO29" s="63">
        <v>0.441</v>
      </c>
      <c r="CP29" s="63"/>
      <c r="CQ29" s="59"/>
      <c r="CR29" s="59"/>
      <c r="CS29" s="59"/>
      <c r="CT29" s="63">
        <v>0.767</v>
      </c>
      <c r="CU29" s="63">
        <v>0.582</v>
      </c>
      <c r="CV29" s="63">
        <v>1.512</v>
      </c>
      <c r="CW29" s="63">
        <v>1.477</v>
      </c>
      <c r="CX29" s="63">
        <v>1.049</v>
      </c>
      <c r="CY29" s="63">
        <v>1.115</v>
      </c>
      <c r="CZ29" s="63">
        <v>0.522</v>
      </c>
      <c r="DA29" s="63">
        <v>0.423</v>
      </c>
      <c r="DB29" s="63">
        <v>0.98</v>
      </c>
      <c r="DC29" s="63">
        <v>0.533</v>
      </c>
      <c r="DD29" s="63">
        <v>1.065</v>
      </c>
      <c r="DE29" s="63">
        <v>0.51</v>
      </c>
      <c r="DF29" s="63">
        <v>0.824</v>
      </c>
      <c r="DG29" s="63">
        <v>0.764</v>
      </c>
      <c r="DH29" s="63">
        <v>0.393</v>
      </c>
      <c r="DI29" s="63">
        <v>0.381</v>
      </c>
      <c r="DJ29" s="63">
        <v>0.293</v>
      </c>
      <c r="DK29" s="63">
        <v>0.316</v>
      </c>
      <c r="DL29" s="63">
        <v>0.85</v>
      </c>
      <c r="DM29" s="63">
        <v>2.495</v>
      </c>
      <c r="DN29" s="63">
        <v>1.391</v>
      </c>
      <c r="DO29" s="63">
        <v>0.445</v>
      </c>
      <c r="DP29" s="63"/>
      <c r="DQ29" s="63"/>
      <c r="DR29" s="63">
        <v>1.005</v>
      </c>
      <c r="DS29" s="63">
        <v>0.676</v>
      </c>
      <c r="DT29" s="63">
        <v>0.947</v>
      </c>
      <c r="DU29" s="63">
        <v>0.334</v>
      </c>
      <c r="DV29" s="63">
        <v>1.081</v>
      </c>
      <c r="DW29" s="63">
        <v>1.109</v>
      </c>
      <c r="DX29" s="59"/>
      <c r="DY29" s="59"/>
      <c r="DZ29" s="63">
        <v>0.54</v>
      </c>
      <c r="EA29" s="63">
        <v>0.602</v>
      </c>
      <c r="EB29" s="63">
        <v>1.679</v>
      </c>
      <c r="EC29" s="63">
        <v>0.881</v>
      </c>
      <c r="ED29" s="59"/>
      <c r="EE29" s="63">
        <v>0.835</v>
      </c>
      <c r="EF29" s="63">
        <v>0.613</v>
      </c>
      <c r="EG29" s="63">
        <v>1.276</v>
      </c>
      <c r="EH29" s="63"/>
      <c r="EI29" s="63"/>
      <c r="EJ29" s="63"/>
      <c r="EK29" s="63"/>
      <c r="EL29" s="63">
        <v>1.048</v>
      </c>
      <c r="EM29" s="63">
        <v>0.689</v>
      </c>
      <c r="EN29" s="63">
        <v>0.365</v>
      </c>
      <c r="EO29" s="63">
        <v>0.584</v>
      </c>
      <c r="EP29" s="63">
        <v>0.6</v>
      </c>
      <c r="EQ29" s="63">
        <v>0.666</v>
      </c>
      <c r="ER29" s="63">
        <v>0.826</v>
      </c>
      <c r="ES29" s="63">
        <v>0.966</v>
      </c>
      <c r="ET29" s="63">
        <v>0.866</v>
      </c>
      <c r="EU29" s="63">
        <v>0.732</v>
      </c>
      <c r="EV29" s="63">
        <v>0.922</v>
      </c>
      <c r="EW29" s="63">
        <v>0.712</v>
      </c>
      <c r="EX29" s="63">
        <v>0.817</v>
      </c>
      <c r="EY29" s="63">
        <v>0.674</v>
      </c>
      <c r="EZ29" s="63">
        <v>0.948</v>
      </c>
      <c r="FA29" s="63">
        <v>0.645</v>
      </c>
      <c r="FB29" s="63">
        <v>0.767</v>
      </c>
      <c r="FC29" s="63">
        <v>0.572</v>
      </c>
      <c r="FD29" s="63">
        <v>0.761</v>
      </c>
      <c r="FE29" s="63">
        <v>0.794</v>
      </c>
      <c r="FF29" s="63">
        <v>0.714</v>
      </c>
      <c r="FG29" s="63">
        <v>0.632</v>
      </c>
      <c r="FH29" s="63">
        <v>0.733</v>
      </c>
      <c r="FI29" s="63">
        <v>0.558</v>
      </c>
      <c r="FJ29" s="63">
        <v>1.187</v>
      </c>
      <c r="FK29" s="63"/>
      <c r="FL29" s="63"/>
      <c r="FM29" s="63"/>
      <c r="FN29" s="63"/>
      <c r="FO29" s="63"/>
      <c r="FP29" s="63"/>
      <c r="FQ29" s="63"/>
      <c r="FR29" s="63">
        <v>0.793</v>
      </c>
      <c r="FS29" s="63"/>
      <c r="FT29" s="63"/>
      <c r="FU29" s="63"/>
      <c r="FV29" s="63"/>
      <c r="FW29" s="63"/>
      <c r="FX29" s="63">
        <v>0.79</v>
      </c>
      <c r="FY29" s="63">
        <v>0.48</v>
      </c>
      <c r="FZ29" s="63"/>
      <c r="GA29" s="63"/>
      <c r="GB29" s="63"/>
      <c r="GC29" s="63"/>
      <c r="GD29" s="63"/>
      <c r="GE29" s="63"/>
      <c r="GF29" s="63"/>
      <c r="GG29" s="63"/>
      <c r="GH29" s="63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4"/>
      <c r="HS29" s="63"/>
      <c r="HT29" s="63"/>
      <c r="HU29" s="63"/>
      <c r="HV29" s="63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</row>
    <row r="30" spans="1:250" ht="11.25" customHeight="1">
      <c r="A30" s="60" t="s">
        <v>29</v>
      </c>
      <c r="B30" s="61">
        <v>146</v>
      </c>
      <c r="C30" s="62">
        <v>7.426308219178085</v>
      </c>
      <c r="D30" s="62">
        <v>0.326</v>
      </c>
      <c r="E30" s="62">
        <v>65.23</v>
      </c>
      <c r="F30" s="62">
        <v>9.227555445560391</v>
      </c>
      <c r="G30" s="63">
        <v>2.777</v>
      </c>
      <c r="H30" s="63">
        <v>1.387</v>
      </c>
      <c r="I30" s="63">
        <v>4.932</v>
      </c>
      <c r="J30" s="63">
        <v>0.654</v>
      </c>
      <c r="K30" s="63">
        <v>0.825</v>
      </c>
      <c r="L30" s="63">
        <v>14.098</v>
      </c>
      <c r="M30" s="63">
        <v>34.268</v>
      </c>
      <c r="N30" s="63">
        <v>2.303</v>
      </c>
      <c r="O30" s="63">
        <v>3.179</v>
      </c>
      <c r="P30" s="63">
        <v>7.606</v>
      </c>
      <c r="Q30" s="63">
        <v>2.808</v>
      </c>
      <c r="R30" s="63">
        <v>7.963</v>
      </c>
      <c r="S30" s="63"/>
      <c r="T30" s="63"/>
      <c r="U30" s="63">
        <v>3.177</v>
      </c>
      <c r="V30" s="63">
        <v>9.431</v>
      </c>
      <c r="W30" s="63">
        <v>1.441</v>
      </c>
      <c r="X30" s="63">
        <v>0.861</v>
      </c>
      <c r="Y30" s="63">
        <v>7.664</v>
      </c>
      <c r="Z30" s="63">
        <v>4.24</v>
      </c>
      <c r="AA30" s="63">
        <v>1.347</v>
      </c>
      <c r="AB30" s="63">
        <v>1.694</v>
      </c>
      <c r="AC30" s="63">
        <v>0.48</v>
      </c>
      <c r="AD30" s="63">
        <v>4.544</v>
      </c>
      <c r="AE30" s="63">
        <v>15.086</v>
      </c>
      <c r="AF30" s="63">
        <v>2.144</v>
      </c>
      <c r="AG30" s="63">
        <v>13.874</v>
      </c>
      <c r="AH30" s="63"/>
      <c r="AI30" s="63"/>
      <c r="AJ30" s="63">
        <v>4.74</v>
      </c>
      <c r="AK30" s="63">
        <v>3.049</v>
      </c>
      <c r="AL30" s="63">
        <v>6.129</v>
      </c>
      <c r="AM30" s="63">
        <v>15.303</v>
      </c>
      <c r="AN30" s="63">
        <v>0.943</v>
      </c>
      <c r="AO30" s="63">
        <v>1.963</v>
      </c>
      <c r="AP30" s="63">
        <v>4.22</v>
      </c>
      <c r="AQ30" s="63">
        <v>18.88</v>
      </c>
      <c r="AR30" s="63">
        <v>25.987</v>
      </c>
      <c r="AS30" s="63">
        <v>2.293</v>
      </c>
      <c r="AT30" s="63">
        <v>4.556</v>
      </c>
      <c r="AU30" s="63">
        <v>9.571</v>
      </c>
      <c r="AV30" s="63">
        <v>31.642</v>
      </c>
      <c r="AW30" s="63">
        <v>19.85</v>
      </c>
      <c r="AX30" s="63">
        <v>6.166</v>
      </c>
      <c r="AY30" s="63">
        <v>1.368</v>
      </c>
      <c r="AZ30" s="63">
        <v>26.326</v>
      </c>
      <c r="BA30" s="63">
        <v>4.593</v>
      </c>
      <c r="BB30" s="63">
        <v>2.575</v>
      </c>
      <c r="BC30" s="63">
        <v>10.124</v>
      </c>
      <c r="BD30" s="63">
        <v>7.921</v>
      </c>
      <c r="BE30" s="63">
        <v>0.924</v>
      </c>
      <c r="BF30" s="63">
        <v>12.132</v>
      </c>
      <c r="BG30" s="63">
        <v>1.326</v>
      </c>
      <c r="BH30" s="63">
        <v>24.957</v>
      </c>
      <c r="BI30" s="63">
        <v>19.224</v>
      </c>
      <c r="BJ30" s="63">
        <v>9.97</v>
      </c>
      <c r="BK30" s="63">
        <v>1.039</v>
      </c>
      <c r="BL30" s="63">
        <v>0.787</v>
      </c>
      <c r="BM30" s="63">
        <v>1.325</v>
      </c>
      <c r="BN30" s="63">
        <v>4.943</v>
      </c>
      <c r="BO30" s="63">
        <v>5.039</v>
      </c>
      <c r="BP30" s="63">
        <v>4.014</v>
      </c>
      <c r="BQ30" s="63">
        <v>11.8</v>
      </c>
      <c r="BR30" s="63">
        <v>3.135</v>
      </c>
      <c r="BS30" s="63">
        <v>0.576</v>
      </c>
      <c r="BT30" s="63">
        <v>6.186</v>
      </c>
      <c r="BU30" s="63">
        <v>1.369</v>
      </c>
      <c r="BV30" s="63">
        <v>35.306</v>
      </c>
      <c r="BW30" s="63">
        <v>3.503</v>
      </c>
      <c r="BX30" s="63">
        <v>0.609</v>
      </c>
      <c r="BY30" s="63">
        <v>0.627</v>
      </c>
      <c r="BZ30" s="63">
        <v>29.918</v>
      </c>
      <c r="CA30" s="63">
        <v>19.583</v>
      </c>
      <c r="CB30" s="63">
        <v>0.711</v>
      </c>
      <c r="CC30" s="63">
        <v>5.178</v>
      </c>
      <c r="CD30" s="63">
        <v>6.123</v>
      </c>
      <c r="CE30" s="63">
        <v>14.879</v>
      </c>
      <c r="CF30" s="63">
        <v>1.97</v>
      </c>
      <c r="CG30" s="63">
        <v>27.73</v>
      </c>
      <c r="CH30" s="63">
        <v>0.737</v>
      </c>
      <c r="CI30" s="63">
        <v>10.332</v>
      </c>
      <c r="CJ30" s="63">
        <v>12.761</v>
      </c>
      <c r="CK30" s="63">
        <v>2.626</v>
      </c>
      <c r="CL30" s="63">
        <v>0.871</v>
      </c>
      <c r="CM30" s="63">
        <v>0.82</v>
      </c>
      <c r="CN30" s="63">
        <v>0.872</v>
      </c>
      <c r="CO30" s="63">
        <v>0.694</v>
      </c>
      <c r="CP30" s="63"/>
      <c r="CQ30" s="59"/>
      <c r="CR30" s="59"/>
      <c r="CS30" s="59"/>
      <c r="CT30" s="63">
        <v>3.671</v>
      </c>
      <c r="CU30" s="63">
        <v>1.264</v>
      </c>
      <c r="CV30" s="63">
        <v>10.59</v>
      </c>
      <c r="CW30" s="63">
        <v>14.014</v>
      </c>
      <c r="CX30" s="63">
        <v>17.082</v>
      </c>
      <c r="CY30" s="63">
        <v>2.27</v>
      </c>
      <c r="CZ30" s="63">
        <v>2.187</v>
      </c>
      <c r="DA30" s="63">
        <v>0.821</v>
      </c>
      <c r="DB30" s="63">
        <v>10.025</v>
      </c>
      <c r="DC30" s="63">
        <v>0.694</v>
      </c>
      <c r="DD30" s="63">
        <v>2.408</v>
      </c>
      <c r="DE30" s="63">
        <v>0.899</v>
      </c>
      <c r="DF30" s="63">
        <v>27.943</v>
      </c>
      <c r="DG30" s="63">
        <v>30.427</v>
      </c>
      <c r="DH30" s="63">
        <v>0.541</v>
      </c>
      <c r="DI30" s="63">
        <v>0.612</v>
      </c>
      <c r="DJ30" s="63">
        <v>0.326</v>
      </c>
      <c r="DK30" s="63">
        <v>0.368</v>
      </c>
      <c r="DL30" s="63">
        <v>1.743</v>
      </c>
      <c r="DM30" s="63">
        <v>18.061</v>
      </c>
      <c r="DN30" s="63">
        <v>8.206</v>
      </c>
      <c r="DO30" s="63">
        <v>1.546</v>
      </c>
      <c r="DP30" s="63"/>
      <c r="DQ30" s="63"/>
      <c r="DR30" s="63">
        <v>11.641</v>
      </c>
      <c r="DS30" s="63">
        <v>12.666</v>
      </c>
      <c r="DT30" s="63">
        <v>17.54</v>
      </c>
      <c r="DU30" s="63">
        <v>1.385</v>
      </c>
      <c r="DV30" s="63">
        <v>17.492</v>
      </c>
      <c r="DW30" s="63">
        <v>8.45</v>
      </c>
      <c r="DX30" s="59"/>
      <c r="DY30" s="59"/>
      <c r="DZ30" s="63">
        <v>9.519</v>
      </c>
      <c r="EA30" s="63">
        <v>65.23</v>
      </c>
      <c r="EB30" s="63">
        <v>8.977</v>
      </c>
      <c r="EC30" s="63">
        <v>4.399</v>
      </c>
      <c r="ED30" s="59"/>
      <c r="EE30" s="63">
        <v>4.869</v>
      </c>
      <c r="EF30" s="63">
        <v>1.587</v>
      </c>
      <c r="EG30" s="63">
        <v>8.187</v>
      </c>
      <c r="EH30" s="63"/>
      <c r="EI30" s="63"/>
      <c r="EJ30" s="63"/>
      <c r="EK30" s="63"/>
      <c r="EL30" s="63">
        <v>3.661</v>
      </c>
      <c r="EM30" s="63">
        <v>1.367</v>
      </c>
      <c r="EN30" s="63">
        <v>1.028</v>
      </c>
      <c r="EO30" s="63">
        <v>8.365</v>
      </c>
      <c r="EP30" s="63">
        <v>4.133</v>
      </c>
      <c r="EQ30" s="63">
        <v>3.334</v>
      </c>
      <c r="ER30" s="63">
        <v>3.702</v>
      </c>
      <c r="ES30" s="63">
        <v>14.516</v>
      </c>
      <c r="ET30" s="63">
        <v>2.494</v>
      </c>
      <c r="EU30" s="63">
        <v>1.57</v>
      </c>
      <c r="EV30" s="63">
        <v>9.296</v>
      </c>
      <c r="EW30" s="63">
        <v>3.255</v>
      </c>
      <c r="EX30" s="63">
        <v>5.021</v>
      </c>
      <c r="EY30" s="63">
        <v>2.715</v>
      </c>
      <c r="EZ30" s="63">
        <v>1.924</v>
      </c>
      <c r="FA30" s="63">
        <v>1.935</v>
      </c>
      <c r="FB30" s="63">
        <v>1.651</v>
      </c>
      <c r="FC30" s="63">
        <v>1.779</v>
      </c>
      <c r="FD30" s="63">
        <v>7.874</v>
      </c>
      <c r="FE30" s="63">
        <v>1.373</v>
      </c>
      <c r="FF30" s="63">
        <v>6.125</v>
      </c>
      <c r="FG30" s="63">
        <v>1.858</v>
      </c>
      <c r="FH30" s="63">
        <v>4.73</v>
      </c>
      <c r="FI30" s="63">
        <v>3.255</v>
      </c>
      <c r="FJ30" s="63">
        <v>3.075</v>
      </c>
      <c r="FK30" s="63"/>
      <c r="FL30" s="63"/>
      <c r="FM30" s="63"/>
      <c r="FN30" s="63"/>
      <c r="FO30" s="63"/>
      <c r="FP30" s="63"/>
      <c r="FQ30" s="63"/>
      <c r="FR30" s="63">
        <v>10.949</v>
      </c>
      <c r="FS30" s="63"/>
      <c r="FT30" s="63"/>
      <c r="FU30" s="63"/>
      <c r="FV30" s="63"/>
      <c r="FW30" s="63"/>
      <c r="FX30" s="63">
        <v>1.564</v>
      </c>
      <c r="FY30" s="63">
        <v>2.474</v>
      </c>
      <c r="FZ30" s="63"/>
      <c r="GA30" s="63"/>
      <c r="GB30" s="63"/>
      <c r="GC30" s="63"/>
      <c r="GD30" s="63"/>
      <c r="GE30" s="63"/>
      <c r="GF30" s="63"/>
      <c r="GG30" s="63"/>
      <c r="GH30" s="63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4"/>
      <c r="HS30" s="63"/>
      <c r="HT30" s="63"/>
      <c r="HU30" s="63"/>
      <c r="HV30" s="63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</row>
    <row r="31" spans="1:250" ht="11.25" customHeight="1">
      <c r="A31" s="60" t="s">
        <v>20</v>
      </c>
      <c r="B31" s="61">
        <v>146</v>
      </c>
      <c r="C31" s="62">
        <v>6.078465753424659</v>
      </c>
      <c r="D31" s="62">
        <v>0.321</v>
      </c>
      <c r="E31" s="62">
        <v>31.683</v>
      </c>
      <c r="F31" s="62">
        <v>5.009419120023803</v>
      </c>
      <c r="G31" s="63">
        <v>13.794</v>
      </c>
      <c r="H31" s="63">
        <v>7.836</v>
      </c>
      <c r="I31" s="63">
        <v>2.1</v>
      </c>
      <c r="J31" s="63">
        <v>1.521</v>
      </c>
      <c r="K31" s="63">
        <v>1.904</v>
      </c>
      <c r="L31" s="63">
        <v>3.255</v>
      </c>
      <c r="M31" s="63">
        <v>2.361</v>
      </c>
      <c r="N31" s="63">
        <v>11.629</v>
      </c>
      <c r="O31" s="63">
        <v>12.187</v>
      </c>
      <c r="P31" s="63">
        <v>2.609</v>
      </c>
      <c r="Q31" s="63">
        <v>12.991</v>
      </c>
      <c r="R31" s="63">
        <v>17.048</v>
      </c>
      <c r="S31" s="63"/>
      <c r="T31" s="63"/>
      <c r="U31" s="63">
        <v>12.087</v>
      </c>
      <c r="V31" s="63">
        <v>31.683</v>
      </c>
      <c r="W31" s="63">
        <v>2.47</v>
      </c>
      <c r="X31" s="63">
        <v>2.551</v>
      </c>
      <c r="Y31" s="63">
        <v>1.149</v>
      </c>
      <c r="Z31" s="63">
        <v>15.351</v>
      </c>
      <c r="AA31" s="63">
        <v>2.028</v>
      </c>
      <c r="AB31" s="63">
        <v>6.931</v>
      </c>
      <c r="AC31" s="63">
        <v>1.91</v>
      </c>
      <c r="AD31" s="63">
        <v>6.94</v>
      </c>
      <c r="AE31" s="63">
        <v>14.924</v>
      </c>
      <c r="AF31" s="63">
        <v>5.171</v>
      </c>
      <c r="AG31" s="63">
        <v>12.417</v>
      </c>
      <c r="AH31" s="63"/>
      <c r="AI31" s="63"/>
      <c r="AJ31" s="63">
        <v>4.961</v>
      </c>
      <c r="AK31" s="63">
        <v>10.502</v>
      </c>
      <c r="AL31" s="63">
        <v>2.204</v>
      </c>
      <c r="AM31" s="63">
        <v>6.627</v>
      </c>
      <c r="AN31" s="63">
        <v>4.561</v>
      </c>
      <c r="AO31" s="63">
        <v>9.403</v>
      </c>
      <c r="AP31" s="63">
        <v>9.809</v>
      </c>
      <c r="AQ31" s="63">
        <v>5.816</v>
      </c>
      <c r="AR31" s="63">
        <v>14.589</v>
      </c>
      <c r="AS31" s="63">
        <v>11.234</v>
      </c>
      <c r="AT31" s="63">
        <v>1.653</v>
      </c>
      <c r="AU31" s="63">
        <v>5.793</v>
      </c>
      <c r="AV31" s="63">
        <v>2.271</v>
      </c>
      <c r="AW31" s="63">
        <v>2.673</v>
      </c>
      <c r="AX31" s="63">
        <v>14.193</v>
      </c>
      <c r="AY31" s="63">
        <v>6.057</v>
      </c>
      <c r="AZ31" s="63">
        <v>1.524</v>
      </c>
      <c r="BA31" s="63">
        <v>7.48</v>
      </c>
      <c r="BB31" s="63">
        <v>11.043</v>
      </c>
      <c r="BC31" s="63">
        <v>10.035</v>
      </c>
      <c r="BD31" s="63">
        <v>13.135</v>
      </c>
      <c r="BE31" s="63">
        <v>6.538</v>
      </c>
      <c r="BF31" s="63">
        <v>14.451</v>
      </c>
      <c r="BG31" s="63">
        <v>5.832</v>
      </c>
      <c r="BH31" s="63">
        <v>1.639</v>
      </c>
      <c r="BI31" s="63">
        <v>1.476</v>
      </c>
      <c r="BJ31" s="63">
        <v>5.572</v>
      </c>
      <c r="BK31" s="63">
        <v>7.004</v>
      </c>
      <c r="BL31" s="63">
        <v>1.317</v>
      </c>
      <c r="BM31" s="63">
        <v>5.574</v>
      </c>
      <c r="BN31" s="63">
        <v>10.355</v>
      </c>
      <c r="BO31" s="63">
        <v>12.292</v>
      </c>
      <c r="BP31" s="63">
        <v>1.519</v>
      </c>
      <c r="BQ31" s="63">
        <v>9.278</v>
      </c>
      <c r="BR31" s="63">
        <v>6.168</v>
      </c>
      <c r="BS31" s="63">
        <v>1.446</v>
      </c>
      <c r="BT31" s="63">
        <v>1.446</v>
      </c>
      <c r="BU31" s="63">
        <v>1.164</v>
      </c>
      <c r="BV31" s="63">
        <v>9.894</v>
      </c>
      <c r="BW31" s="63">
        <v>11.503</v>
      </c>
      <c r="BX31" s="63">
        <v>1.439</v>
      </c>
      <c r="BY31" s="63">
        <v>1.405</v>
      </c>
      <c r="BZ31" s="63">
        <v>1.806</v>
      </c>
      <c r="CA31" s="63">
        <v>9.28</v>
      </c>
      <c r="CB31" s="63">
        <v>10.266</v>
      </c>
      <c r="CC31" s="63">
        <v>18.678</v>
      </c>
      <c r="CD31" s="63">
        <v>10.081</v>
      </c>
      <c r="CE31" s="63">
        <v>1.605</v>
      </c>
      <c r="CF31" s="63">
        <v>8.764</v>
      </c>
      <c r="CG31" s="63">
        <v>6.861</v>
      </c>
      <c r="CH31" s="63">
        <v>0.556</v>
      </c>
      <c r="CI31" s="63">
        <v>1.149</v>
      </c>
      <c r="CJ31" s="63">
        <v>5.933</v>
      </c>
      <c r="CK31" s="63">
        <v>8.119</v>
      </c>
      <c r="CL31" s="63">
        <v>0.41</v>
      </c>
      <c r="CM31" s="63">
        <v>1.399</v>
      </c>
      <c r="CN31" s="63">
        <v>1.547</v>
      </c>
      <c r="CO31" s="63">
        <v>1.197</v>
      </c>
      <c r="CP31" s="63"/>
      <c r="CQ31" s="59"/>
      <c r="CR31" s="59"/>
      <c r="CS31" s="59"/>
      <c r="CT31" s="63">
        <v>7.842</v>
      </c>
      <c r="CU31" s="63">
        <v>10.306</v>
      </c>
      <c r="CV31" s="63">
        <v>14.86</v>
      </c>
      <c r="CW31" s="63">
        <v>18.78</v>
      </c>
      <c r="CX31" s="63">
        <v>11.651</v>
      </c>
      <c r="CY31" s="63">
        <v>10.57</v>
      </c>
      <c r="CZ31" s="63">
        <v>6.095</v>
      </c>
      <c r="DA31" s="63">
        <v>1.305</v>
      </c>
      <c r="DB31" s="63">
        <v>8.781</v>
      </c>
      <c r="DC31" s="63">
        <v>1.734</v>
      </c>
      <c r="DD31" s="63">
        <v>11.465</v>
      </c>
      <c r="DE31" s="63">
        <v>2.083</v>
      </c>
      <c r="DF31" s="63">
        <v>7.293</v>
      </c>
      <c r="DG31" s="63">
        <v>6.976</v>
      </c>
      <c r="DH31" s="63">
        <v>4.749</v>
      </c>
      <c r="DI31" s="63">
        <v>4.265</v>
      </c>
      <c r="DJ31" s="63">
        <v>0.936</v>
      </c>
      <c r="DK31" s="63">
        <v>0.321</v>
      </c>
      <c r="DL31" s="63">
        <v>8.706</v>
      </c>
      <c r="DM31" s="63">
        <v>18.854</v>
      </c>
      <c r="DN31" s="63">
        <v>13.19</v>
      </c>
      <c r="DO31" s="63">
        <v>5.15</v>
      </c>
      <c r="DP31" s="63"/>
      <c r="DQ31" s="63"/>
      <c r="DR31" s="63">
        <v>2.784</v>
      </c>
      <c r="DS31" s="63">
        <v>2.578</v>
      </c>
      <c r="DT31" s="63">
        <v>4.761</v>
      </c>
      <c r="DU31" s="63">
        <v>2.133</v>
      </c>
      <c r="DV31" s="63">
        <v>4.339</v>
      </c>
      <c r="DW31" s="63">
        <v>7.333</v>
      </c>
      <c r="DX31" s="59"/>
      <c r="DY31" s="59"/>
      <c r="DZ31" s="63">
        <v>1.968</v>
      </c>
      <c r="EA31" s="63">
        <v>3.24</v>
      </c>
      <c r="EB31" s="63">
        <v>11.225</v>
      </c>
      <c r="EC31" s="63">
        <v>3.534</v>
      </c>
      <c r="ED31" s="59"/>
      <c r="EE31" s="63">
        <v>2.772</v>
      </c>
      <c r="EF31" s="63">
        <v>4.939</v>
      </c>
      <c r="EG31" s="63">
        <v>8.791</v>
      </c>
      <c r="EH31" s="63"/>
      <c r="EI31" s="63"/>
      <c r="EJ31" s="63"/>
      <c r="EK31" s="63"/>
      <c r="EL31" s="63">
        <v>3.714</v>
      </c>
      <c r="EM31" s="63">
        <v>2.697</v>
      </c>
      <c r="EN31" s="63">
        <v>0.784</v>
      </c>
      <c r="EO31" s="63">
        <v>1.636</v>
      </c>
      <c r="EP31" s="63">
        <v>1.498</v>
      </c>
      <c r="EQ31" s="63">
        <v>2.049</v>
      </c>
      <c r="ER31" s="63">
        <v>3.115</v>
      </c>
      <c r="ES31" s="63">
        <v>6.72</v>
      </c>
      <c r="ET31" s="63">
        <v>2.169</v>
      </c>
      <c r="EU31" s="63">
        <v>1.849</v>
      </c>
      <c r="EV31" s="63">
        <v>3.91</v>
      </c>
      <c r="EW31" s="63">
        <v>1.911</v>
      </c>
      <c r="EX31" s="63">
        <v>1.941</v>
      </c>
      <c r="EY31" s="63">
        <v>2.297</v>
      </c>
      <c r="EZ31" s="63">
        <v>3.42</v>
      </c>
      <c r="FA31" s="63">
        <v>2.01</v>
      </c>
      <c r="FB31" s="63">
        <v>2.689</v>
      </c>
      <c r="FC31" s="63">
        <v>2.074</v>
      </c>
      <c r="FD31" s="63">
        <v>3.278</v>
      </c>
      <c r="FE31" s="63">
        <v>1.838</v>
      </c>
      <c r="FF31" s="63">
        <v>4.637</v>
      </c>
      <c r="FG31" s="63">
        <v>3.614</v>
      </c>
      <c r="FH31" s="63">
        <v>3.399</v>
      </c>
      <c r="FI31" s="63">
        <v>5.04</v>
      </c>
      <c r="FJ31" s="63">
        <v>5.803</v>
      </c>
      <c r="FK31" s="63"/>
      <c r="FL31" s="63"/>
      <c r="FM31" s="63"/>
      <c r="FN31" s="63"/>
      <c r="FO31" s="63"/>
      <c r="FP31" s="63"/>
      <c r="FQ31" s="63"/>
      <c r="FR31" s="63">
        <v>4.704</v>
      </c>
      <c r="FS31" s="63"/>
      <c r="FT31" s="63"/>
      <c r="FU31" s="63"/>
      <c r="FV31" s="63"/>
      <c r="FW31" s="63"/>
      <c r="FX31" s="63">
        <v>4.574</v>
      </c>
      <c r="FY31" s="63">
        <v>2.404</v>
      </c>
      <c r="FZ31" s="63"/>
      <c r="GA31" s="63"/>
      <c r="GB31" s="63"/>
      <c r="GC31" s="63"/>
      <c r="GD31" s="63"/>
      <c r="GE31" s="63"/>
      <c r="GF31" s="63"/>
      <c r="GG31" s="63"/>
      <c r="GH31" s="63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4"/>
      <c r="HS31" s="63"/>
      <c r="HT31" s="63"/>
      <c r="HU31" s="63"/>
      <c r="HV31" s="63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</row>
    <row r="32" spans="1:250" ht="11.25" customHeight="1">
      <c r="A32" s="60" t="s">
        <v>25</v>
      </c>
      <c r="B32" s="61">
        <v>146</v>
      </c>
      <c r="C32" s="62">
        <v>5.181821917808223</v>
      </c>
      <c r="D32" s="62">
        <v>0.676</v>
      </c>
      <c r="E32" s="62">
        <v>21.096</v>
      </c>
      <c r="F32" s="62">
        <v>4.068047818116014</v>
      </c>
      <c r="G32" s="63">
        <v>8.477</v>
      </c>
      <c r="H32" s="63">
        <v>4.286</v>
      </c>
      <c r="I32" s="63">
        <v>3.506</v>
      </c>
      <c r="J32" s="63">
        <v>2.627</v>
      </c>
      <c r="K32" s="63">
        <v>2.923</v>
      </c>
      <c r="L32" s="63">
        <v>4.908</v>
      </c>
      <c r="M32" s="63">
        <v>3.338</v>
      </c>
      <c r="N32" s="63">
        <v>5.474</v>
      </c>
      <c r="O32" s="63">
        <v>10.173</v>
      </c>
      <c r="P32" s="63">
        <v>3.872</v>
      </c>
      <c r="Q32" s="63">
        <v>7.305</v>
      </c>
      <c r="R32" s="63">
        <v>17.021</v>
      </c>
      <c r="S32" s="63"/>
      <c r="T32" s="63"/>
      <c r="U32" s="63">
        <v>8.617</v>
      </c>
      <c r="V32" s="63">
        <v>14.952</v>
      </c>
      <c r="W32" s="63">
        <v>2.194</v>
      </c>
      <c r="X32" s="63">
        <v>1.2</v>
      </c>
      <c r="Y32" s="63">
        <v>1.69</v>
      </c>
      <c r="Z32" s="63">
        <v>8.693</v>
      </c>
      <c r="AA32" s="63">
        <v>3.77</v>
      </c>
      <c r="AB32" s="63">
        <v>3.195</v>
      </c>
      <c r="AC32" s="63">
        <v>2.325</v>
      </c>
      <c r="AD32" s="63">
        <v>5.102</v>
      </c>
      <c r="AE32" s="63">
        <v>6.707</v>
      </c>
      <c r="AF32" s="63">
        <v>12.35</v>
      </c>
      <c r="AG32" s="63">
        <v>13.166</v>
      </c>
      <c r="AH32" s="63"/>
      <c r="AI32" s="63"/>
      <c r="AJ32" s="63">
        <v>5.367</v>
      </c>
      <c r="AK32" s="63">
        <v>5.627</v>
      </c>
      <c r="AL32" s="63">
        <v>4.163</v>
      </c>
      <c r="AM32" s="63">
        <v>4.474</v>
      </c>
      <c r="AN32" s="63">
        <v>2.579</v>
      </c>
      <c r="AO32" s="63">
        <v>4.351</v>
      </c>
      <c r="AP32" s="63">
        <v>8.102</v>
      </c>
      <c r="AQ32" s="63">
        <v>3.654</v>
      </c>
      <c r="AR32" s="63">
        <v>12.473</v>
      </c>
      <c r="AS32" s="63">
        <v>5.566</v>
      </c>
      <c r="AT32" s="63">
        <v>2.421</v>
      </c>
      <c r="AU32" s="63">
        <v>4.271</v>
      </c>
      <c r="AV32" s="63">
        <v>3.008</v>
      </c>
      <c r="AW32" s="63">
        <v>5.475</v>
      </c>
      <c r="AX32" s="63">
        <v>16.158</v>
      </c>
      <c r="AY32" s="63">
        <v>3.908</v>
      </c>
      <c r="AZ32" s="63">
        <v>2.724</v>
      </c>
      <c r="BA32" s="63">
        <v>3.127</v>
      </c>
      <c r="BB32" s="63">
        <v>5.641</v>
      </c>
      <c r="BC32" s="63">
        <v>8.419</v>
      </c>
      <c r="BD32" s="63">
        <v>19.912</v>
      </c>
      <c r="BE32" s="63">
        <v>2.603</v>
      </c>
      <c r="BF32" s="63">
        <v>5.29</v>
      </c>
      <c r="BG32" s="63">
        <v>3.51</v>
      </c>
      <c r="BH32" s="63">
        <v>3.337</v>
      </c>
      <c r="BI32" s="63">
        <v>2.533</v>
      </c>
      <c r="BJ32" s="63">
        <v>5.027</v>
      </c>
      <c r="BK32" s="63">
        <v>4.089</v>
      </c>
      <c r="BL32" s="63">
        <v>2.461</v>
      </c>
      <c r="BM32" s="63">
        <v>3.19</v>
      </c>
      <c r="BN32" s="63">
        <v>4.467</v>
      </c>
      <c r="BO32" s="63">
        <v>5.745</v>
      </c>
      <c r="BP32" s="63">
        <v>2.039</v>
      </c>
      <c r="BQ32" s="63">
        <v>6.031</v>
      </c>
      <c r="BR32" s="63">
        <v>2.99</v>
      </c>
      <c r="BS32" s="63">
        <v>2.249</v>
      </c>
      <c r="BT32" s="63">
        <v>2.007</v>
      </c>
      <c r="BU32" s="63">
        <v>2.495</v>
      </c>
      <c r="BV32" s="63">
        <v>5.04</v>
      </c>
      <c r="BW32" s="63">
        <v>13.588</v>
      </c>
      <c r="BX32" s="63">
        <v>1.795</v>
      </c>
      <c r="BY32" s="63">
        <v>1.838</v>
      </c>
      <c r="BZ32" s="63">
        <v>2.095</v>
      </c>
      <c r="CA32" s="63">
        <v>7.408</v>
      </c>
      <c r="CB32" s="63">
        <v>1.927</v>
      </c>
      <c r="CC32" s="63">
        <v>21.096</v>
      </c>
      <c r="CD32" s="63">
        <v>10.565</v>
      </c>
      <c r="CE32" s="63">
        <v>2.504</v>
      </c>
      <c r="CF32" s="63">
        <v>4.199</v>
      </c>
      <c r="CG32" s="63">
        <v>2.617</v>
      </c>
      <c r="CH32" s="63">
        <v>1.129</v>
      </c>
      <c r="CI32" s="63">
        <v>1.282</v>
      </c>
      <c r="CJ32" s="63">
        <v>3.598</v>
      </c>
      <c r="CK32" s="63">
        <v>4.061</v>
      </c>
      <c r="CL32" s="63">
        <v>2.165</v>
      </c>
      <c r="CM32" s="63">
        <v>2.111</v>
      </c>
      <c r="CN32" s="63">
        <v>2.233</v>
      </c>
      <c r="CO32" s="63">
        <v>2.31</v>
      </c>
      <c r="CP32" s="63"/>
      <c r="CQ32" s="59"/>
      <c r="CR32" s="59"/>
      <c r="CS32" s="59"/>
      <c r="CT32" s="63">
        <v>4.898</v>
      </c>
      <c r="CU32" s="63">
        <v>4.708</v>
      </c>
      <c r="CV32" s="63">
        <v>13.297</v>
      </c>
      <c r="CW32" s="63">
        <v>18.156</v>
      </c>
      <c r="CX32" s="63">
        <v>4.405</v>
      </c>
      <c r="CY32" s="63">
        <v>2.836</v>
      </c>
      <c r="CZ32" s="63">
        <v>1.787</v>
      </c>
      <c r="DA32" s="63">
        <v>2.086</v>
      </c>
      <c r="DB32" s="63">
        <v>3.255</v>
      </c>
      <c r="DC32" s="63">
        <v>1.461</v>
      </c>
      <c r="DD32" s="63">
        <v>7.323</v>
      </c>
      <c r="DE32" s="63">
        <v>6.795</v>
      </c>
      <c r="DF32" s="63">
        <v>3.384</v>
      </c>
      <c r="DG32" s="63">
        <v>5.138</v>
      </c>
      <c r="DH32" s="63">
        <v>2.365</v>
      </c>
      <c r="DI32" s="63">
        <v>2.773</v>
      </c>
      <c r="DJ32" s="63">
        <v>0.676</v>
      </c>
      <c r="DK32" s="63">
        <v>0.704</v>
      </c>
      <c r="DL32" s="63">
        <v>8.177</v>
      </c>
      <c r="DM32" s="63">
        <v>14.527</v>
      </c>
      <c r="DN32" s="63">
        <v>5.143</v>
      </c>
      <c r="DO32" s="63">
        <v>1.923</v>
      </c>
      <c r="DP32" s="63"/>
      <c r="DQ32" s="63"/>
      <c r="DR32" s="63">
        <v>5.475</v>
      </c>
      <c r="DS32" s="63">
        <v>2.01</v>
      </c>
      <c r="DT32" s="63">
        <v>3.669</v>
      </c>
      <c r="DU32" s="63">
        <v>0.879</v>
      </c>
      <c r="DV32" s="63">
        <v>3.601</v>
      </c>
      <c r="DW32" s="63">
        <v>3.778</v>
      </c>
      <c r="DX32" s="59"/>
      <c r="DY32" s="59"/>
      <c r="DZ32" s="63">
        <v>1.389</v>
      </c>
      <c r="EA32" s="63">
        <v>1.462</v>
      </c>
      <c r="EB32" s="63">
        <v>16.297</v>
      </c>
      <c r="EC32" s="63">
        <v>8.841</v>
      </c>
      <c r="ED32" s="59"/>
      <c r="EE32" s="63">
        <v>3.744</v>
      </c>
      <c r="EF32" s="63">
        <v>1.994</v>
      </c>
      <c r="EG32" s="63">
        <v>9.291</v>
      </c>
      <c r="EH32" s="63"/>
      <c r="EI32" s="63"/>
      <c r="EJ32" s="63"/>
      <c r="EK32" s="63"/>
      <c r="EL32" s="63">
        <v>3.478</v>
      </c>
      <c r="EM32" s="63">
        <v>2.137</v>
      </c>
      <c r="EN32" s="63">
        <v>2.965</v>
      </c>
      <c r="EO32" s="63">
        <v>2.477</v>
      </c>
      <c r="EP32" s="63">
        <v>3.047</v>
      </c>
      <c r="EQ32" s="63">
        <v>3.027</v>
      </c>
      <c r="ER32" s="63">
        <v>3.117</v>
      </c>
      <c r="ES32" s="63">
        <v>8.67</v>
      </c>
      <c r="ET32" s="63">
        <v>4.825</v>
      </c>
      <c r="EU32" s="63">
        <v>7.834</v>
      </c>
      <c r="EV32" s="63">
        <v>12.777</v>
      </c>
      <c r="EW32" s="63">
        <v>6.035</v>
      </c>
      <c r="EX32" s="63">
        <v>5.932</v>
      </c>
      <c r="EY32" s="63">
        <v>2.13</v>
      </c>
      <c r="EZ32" s="63">
        <v>2.563</v>
      </c>
      <c r="FA32" s="63">
        <v>2.651</v>
      </c>
      <c r="FB32" s="63">
        <v>4.282</v>
      </c>
      <c r="FC32" s="63">
        <v>6.562</v>
      </c>
      <c r="FD32" s="63">
        <v>2.982</v>
      </c>
      <c r="FE32" s="63">
        <v>2.504</v>
      </c>
      <c r="FF32" s="63">
        <v>8.022</v>
      </c>
      <c r="FG32" s="63">
        <v>12.14</v>
      </c>
      <c r="FH32" s="63">
        <v>3.272</v>
      </c>
      <c r="FI32" s="63">
        <v>3.813</v>
      </c>
      <c r="FJ32" s="63">
        <v>7.189</v>
      </c>
      <c r="FK32" s="63"/>
      <c r="FL32" s="63"/>
      <c r="FM32" s="63"/>
      <c r="FN32" s="63"/>
      <c r="FO32" s="63"/>
      <c r="FP32" s="63"/>
      <c r="FQ32" s="63"/>
      <c r="FR32" s="63">
        <v>6.48</v>
      </c>
      <c r="FS32" s="63"/>
      <c r="FT32" s="63"/>
      <c r="FU32" s="63"/>
      <c r="FV32" s="63"/>
      <c r="FW32" s="63"/>
      <c r="FX32" s="63">
        <v>2.783</v>
      </c>
      <c r="FY32" s="63">
        <v>1.69</v>
      </c>
      <c r="FZ32" s="63"/>
      <c r="GA32" s="63"/>
      <c r="GB32" s="63"/>
      <c r="GC32" s="63"/>
      <c r="GD32" s="63"/>
      <c r="GE32" s="63"/>
      <c r="GF32" s="63"/>
      <c r="GG32" s="63"/>
      <c r="GH32" s="63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4"/>
      <c r="HS32" s="63"/>
      <c r="HT32" s="63"/>
      <c r="HU32" s="63"/>
      <c r="HV32" s="63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</row>
    <row r="33" spans="1:250" ht="11.25" customHeight="1">
      <c r="A33" s="60" t="s">
        <v>7</v>
      </c>
      <c r="B33" s="61">
        <v>146</v>
      </c>
      <c r="C33" s="62">
        <v>17.332801369863017</v>
      </c>
      <c r="D33" s="62">
        <v>0.807</v>
      </c>
      <c r="E33" s="62">
        <v>170.137</v>
      </c>
      <c r="F33" s="62">
        <v>19.697750183616463</v>
      </c>
      <c r="G33" s="63">
        <v>35.955</v>
      </c>
      <c r="H33" s="63">
        <v>23.749</v>
      </c>
      <c r="I33" s="63">
        <v>25.321</v>
      </c>
      <c r="J33" s="63">
        <v>6.363</v>
      </c>
      <c r="K33" s="63">
        <v>8.052</v>
      </c>
      <c r="L33" s="63">
        <v>22.263</v>
      </c>
      <c r="M33" s="63">
        <v>13.597</v>
      </c>
      <c r="N33" s="63">
        <v>32.4</v>
      </c>
      <c r="O33" s="63">
        <v>28.734</v>
      </c>
      <c r="P33" s="63">
        <v>21.201</v>
      </c>
      <c r="Q33" s="63">
        <v>21.714</v>
      </c>
      <c r="R33" s="63">
        <v>73.759</v>
      </c>
      <c r="S33" s="63"/>
      <c r="T33" s="63"/>
      <c r="U33" s="63">
        <v>38.571</v>
      </c>
      <c r="V33" s="63">
        <v>170.137</v>
      </c>
      <c r="W33" s="63">
        <v>14.169</v>
      </c>
      <c r="X33" s="63">
        <v>3.833</v>
      </c>
      <c r="Y33" s="63">
        <v>10.96</v>
      </c>
      <c r="Z33" s="63">
        <v>34.787</v>
      </c>
      <c r="AA33" s="63">
        <v>13.713</v>
      </c>
      <c r="AB33" s="63">
        <v>23.603</v>
      </c>
      <c r="AC33" s="63">
        <v>6.202</v>
      </c>
      <c r="AD33" s="63">
        <v>22.272</v>
      </c>
      <c r="AE33" s="63">
        <v>38.208</v>
      </c>
      <c r="AF33" s="63">
        <v>31.81</v>
      </c>
      <c r="AG33" s="63">
        <v>35.6</v>
      </c>
      <c r="AH33" s="63"/>
      <c r="AI33" s="63"/>
      <c r="AJ33" s="63">
        <v>13.718</v>
      </c>
      <c r="AK33" s="63">
        <v>22.574</v>
      </c>
      <c r="AL33" s="63">
        <v>12.491</v>
      </c>
      <c r="AM33" s="63">
        <v>15.241</v>
      </c>
      <c r="AN33" s="63">
        <v>10.818</v>
      </c>
      <c r="AO33" s="63">
        <v>31.757</v>
      </c>
      <c r="AP33" s="63">
        <v>28.936</v>
      </c>
      <c r="AQ33" s="63">
        <v>11.475</v>
      </c>
      <c r="AR33" s="63">
        <v>82.697</v>
      </c>
      <c r="AS33" s="63">
        <v>22.04</v>
      </c>
      <c r="AT33" s="63">
        <v>13.831</v>
      </c>
      <c r="AU33" s="63">
        <v>10.952</v>
      </c>
      <c r="AV33" s="63">
        <v>8.524</v>
      </c>
      <c r="AW33" s="63">
        <v>9.63</v>
      </c>
      <c r="AX33" s="63">
        <v>69.721</v>
      </c>
      <c r="AY33" s="63">
        <v>12.336</v>
      </c>
      <c r="AZ33" s="63">
        <v>7.067</v>
      </c>
      <c r="BA33" s="63">
        <v>23.179</v>
      </c>
      <c r="BB33" s="63">
        <v>39.429</v>
      </c>
      <c r="BC33" s="63">
        <v>27.359</v>
      </c>
      <c r="BD33" s="63">
        <v>76.448</v>
      </c>
      <c r="BE33" s="63">
        <v>18.063</v>
      </c>
      <c r="BF33" s="63">
        <v>43.897</v>
      </c>
      <c r="BG33" s="63">
        <v>17.225</v>
      </c>
      <c r="BH33" s="63">
        <v>7.512</v>
      </c>
      <c r="BI33" s="63">
        <v>6.53</v>
      </c>
      <c r="BJ33" s="63">
        <v>10.772</v>
      </c>
      <c r="BK33" s="63">
        <v>37.9</v>
      </c>
      <c r="BL33" s="63">
        <v>9.074</v>
      </c>
      <c r="BM33" s="63">
        <v>17.103</v>
      </c>
      <c r="BN33" s="63">
        <v>18.181</v>
      </c>
      <c r="BO33" s="63">
        <v>20.237</v>
      </c>
      <c r="BP33" s="63">
        <v>5.438</v>
      </c>
      <c r="BQ33" s="63">
        <v>18.342</v>
      </c>
      <c r="BR33" s="63">
        <v>10.027</v>
      </c>
      <c r="BS33" s="63">
        <v>5.927</v>
      </c>
      <c r="BT33" s="63">
        <v>6.746</v>
      </c>
      <c r="BU33" s="63">
        <v>11.814</v>
      </c>
      <c r="BV33" s="63">
        <v>17.288</v>
      </c>
      <c r="BW33" s="63">
        <v>51.033</v>
      </c>
      <c r="BX33" s="63">
        <v>4.436</v>
      </c>
      <c r="BY33" s="63">
        <v>6.474</v>
      </c>
      <c r="BZ33" s="63">
        <v>7.145</v>
      </c>
      <c r="CA33" s="63">
        <v>23.148</v>
      </c>
      <c r="CB33" s="63">
        <v>4.23</v>
      </c>
      <c r="CC33" s="63">
        <v>59.736</v>
      </c>
      <c r="CD33" s="63">
        <v>19.411</v>
      </c>
      <c r="CE33" s="63">
        <v>5.852</v>
      </c>
      <c r="CF33" s="63">
        <v>9.747</v>
      </c>
      <c r="CG33" s="63">
        <v>6.335</v>
      </c>
      <c r="CH33" s="63">
        <v>2.867</v>
      </c>
      <c r="CI33" s="63">
        <v>5.951</v>
      </c>
      <c r="CJ33" s="63">
        <v>13.126</v>
      </c>
      <c r="CK33" s="63">
        <v>12.361</v>
      </c>
      <c r="CL33" s="63">
        <v>4.311</v>
      </c>
      <c r="CM33" s="63">
        <v>10.24</v>
      </c>
      <c r="CN33" s="63">
        <v>7.834</v>
      </c>
      <c r="CO33" s="63">
        <v>6.214</v>
      </c>
      <c r="CP33" s="63"/>
      <c r="CQ33" s="59"/>
      <c r="CR33" s="59"/>
      <c r="CS33" s="59"/>
      <c r="CT33" s="63">
        <v>8.947</v>
      </c>
      <c r="CU33" s="63">
        <v>14.526</v>
      </c>
      <c r="CV33" s="63">
        <v>32.797</v>
      </c>
      <c r="CW33" s="63">
        <v>37.189</v>
      </c>
      <c r="CX33" s="63">
        <v>12.061</v>
      </c>
      <c r="CY33" s="63">
        <v>5.479</v>
      </c>
      <c r="CZ33" s="63">
        <v>5.908</v>
      </c>
      <c r="DA33" s="63">
        <v>4.496</v>
      </c>
      <c r="DB33" s="63">
        <v>9.206</v>
      </c>
      <c r="DC33" s="63">
        <v>1.992</v>
      </c>
      <c r="DD33" s="63">
        <v>12.075</v>
      </c>
      <c r="DE33" s="63">
        <v>14.494</v>
      </c>
      <c r="DF33" s="63">
        <v>15.301</v>
      </c>
      <c r="DG33" s="63">
        <v>5.74</v>
      </c>
      <c r="DH33" s="63">
        <v>4.548</v>
      </c>
      <c r="DI33" s="63">
        <v>4.346</v>
      </c>
      <c r="DJ33" s="63">
        <v>0.835</v>
      </c>
      <c r="DK33" s="63">
        <v>0.807</v>
      </c>
      <c r="DL33" s="63">
        <v>9.936</v>
      </c>
      <c r="DM33" s="63">
        <v>53.664</v>
      </c>
      <c r="DN33" s="63">
        <v>16.63</v>
      </c>
      <c r="DO33" s="63">
        <v>2.44</v>
      </c>
      <c r="DP33" s="63"/>
      <c r="DQ33" s="63"/>
      <c r="DR33" s="63">
        <v>6.616</v>
      </c>
      <c r="DS33" s="63">
        <v>8.877</v>
      </c>
      <c r="DT33" s="63">
        <v>13.42</v>
      </c>
      <c r="DU33" s="63">
        <v>1.383</v>
      </c>
      <c r="DV33" s="63">
        <v>11.839</v>
      </c>
      <c r="DW33" s="63">
        <v>11.272</v>
      </c>
      <c r="DX33" s="59"/>
      <c r="DY33" s="59"/>
      <c r="DZ33" s="63">
        <v>4.252</v>
      </c>
      <c r="EA33" s="63">
        <v>3.021</v>
      </c>
      <c r="EB33" s="63">
        <v>14.491</v>
      </c>
      <c r="EC33" s="63">
        <v>11.769</v>
      </c>
      <c r="ED33" s="59"/>
      <c r="EE33" s="63">
        <v>11.206</v>
      </c>
      <c r="EF33" s="63">
        <v>7.002</v>
      </c>
      <c r="EG33" s="63">
        <v>9.166</v>
      </c>
      <c r="EH33" s="63"/>
      <c r="EI33" s="63"/>
      <c r="EJ33" s="63"/>
      <c r="EK33" s="63"/>
      <c r="EL33" s="63">
        <v>45.669</v>
      </c>
      <c r="EM33" s="63">
        <v>6.183</v>
      </c>
      <c r="EN33" s="63">
        <v>11.324</v>
      </c>
      <c r="EO33" s="63">
        <v>5.127</v>
      </c>
      <c r="EP33" s="63">
        <v>4.981</v>
      </c>
      <c r="EQ33" s="63">
        <v>8.116</v>
      </c>
      <c r="ER33" s="63">
        <v>10.353</v>
      </c>
      <c r="ES33" s="63">
        <v>15.775</v>
      </c>
      <c r="ET33" s="63">
        <v>9.002</v>
      </c>
      <c r="EU33" s="63">
        <v>15.732</v>
      </c>
      <c r="EV33" s="63">
        <v>16.879</v>
      </c>
      <c r="EW33" s="63">
        <v>7.065</v>
      </c>
      <c r="EX33" s="63">
        <v>4.92</v>
      </c>
      <c r="EY33" s="63">
        <v>5.564</v>
      </c>
      <c r="EZ33" s="63">
        <v>12.898</v>
      </c>
      <c r="FA33" s="63">
        <v>4.955</v>
      </c>
      <c r="FB33" s="63">
        <v>9.479</v>
      </c>
      <c r="FC33" s="63">
        <v>4.494</v>
      </c>
      <c r="FD33" s="63">
        <v>9.029</v>
      </c>
      <c r="FE33" s="63">
        <v>6.344</v>
      </c>
      <c r="FF33" s="63">
        <v>9.273</v>
      </c>
      <c r="FG33" s="63">
        <v>9.037</v>
      </c>
      <c r="FH33" s="63">
        <v>10.293</v>
      </c>
      <c r="FI33" s="63">
        <v>6.011</v>
      </c>
      <c r="FJ33" s="63">
        <v>18.463</v>
      </c>
      <c r="FK33" s="63"/>
      <c r="FL33" s="63"/>
      <c r="FM33" s="63"/>
      <c r="FN33" s="63"/>
      <c r="FO33" s="63"/>
      <c r="FP33" s="63"/>
      <c r="FQ33" s="63"/>
      <c r="FR33" s="63">
        <v>13.653</v>
      </c>
      <c r="FS33" s="63"/>
      <c r="FT33" s="63"/>
      <c r="FU33" s="63"/>
      <c r="FV33" s="63"/>
      <c r="FW33" s="63"/>
      <c r="FX33" s="63">
        <v>6.575</v>
      </c>
      <c r="FY33" s="63">
        <v>5.941</v>
      </c>
      <c r="FZ33" s="63"/>
      <c r="GA33" s="63"/>
      <c r="GB33" s="63"/>
      <c r="GC33" s="63"/>
      <c r="GD33" s="63"/>
      <c r="GE33" s="63"/>
      <c r="GF33" s="63"/>
      <c r="GG33" s="63"/>
      <c r="GH33" s="63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4"/>
      <c r="HS33" s="63"/>
      <c r="HT33" s="63"/>
      <c r="HU33" s="63"/>
      <c r="HV33" s="63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</row>
    <row r="34" spans="1:250" ht="11.25" customHeight="1">
      <c r="A34" s="60" t="s">
        <v>9</v>
      </c>
      <c r="B34" s="61">
        <v>146</v>
      </c>
      <c r="C34" s="62">
        <v>1.3270684931506842</v>
      </c>
      <c r="D34" s="62">
        <v>0</v>
      </c>
      <c r="E34" s="62">
        <v>25.652</v>
      </c>
      <c r="F34" s="62">
        <v>2.441267189076069</v>
      </c>
      <c r="G34" s="63">
        <v>0.957</v>
      </c>
      <c r="H34" s="63">
        <v>0.861</v>
      </c>
      <c r="I34" s="63">
        <v>4.561</v>
      </c>
      <c r="J34" s="63">
        <v>2.194</v>
      </c>
      <c r="K34" s="63">
        <v>2.875</v>
      </c>
      <c r="L34" s="63">
        <v>0.983</v>
      </c>
      <c r="M34" s="63">
        <v>0.502</v>
      </c>
      <c r="N34" s="63">
        <v>1.001</v>
      </c>
      <c r="O34" s="63">
        <v>1.816</v>
      </c>
      <c r="P34" s="63">
        <v>1.023</v>
      </c>
      <c r="Q34" s="63">
        <v>1.163</v>
      </c>
      <c r="R34" s="63">
        <v>2.902</v>
      </c>
      <c r="S34" s="63"/>
      <c r="T34" s="63"/>
      <c r="U34" s="63">
        <v>3.941</v>
      </c>
      <c r="V34" s="63">
        <v>25.652</v>
      </c>
      <c r="W34" s="63">
        <v>2.919</v>
      </c>
      <c r="X34" s="63">
        <v>1.928</v>
      </c>
      <c r="Y34" s="63">
        <v>2.51</v>
      </c>
      <c r="Z34" s="63">
        <v>2.505</v>
      </c>
      <c r="AA34" s="63">
        <v>0.428</v>
      </c>
      <c r="AB34" s="63">
        <v>0.687</v>
      </c>
      <c r="AC34" s="63">
        <v>2.042</v>
      </c>
      <c r="AD34" s="63">
        <v>0.645</v>
      </c>
      <c r="AE34" s="63">
        <v>1.223</v>
      </c>
      <c r="AF34" s="63">
        <v>1.889</v>
      </c>
      <c r="AG34" s="63">
        <v>1.935</v>
      </c>
      <c r="AH34" s="63"/>
      <c r="AI34" s="63"/>
      <c r="AJ34" s="63">
        <v>0.627</v>
      </c>
      <c r="AK34" s="63">
        <v>0.691</v>
      </c>
      <c r="AL34" s="63">
        <v>0.365</v>
      </c>
      <c r="AM34" s="63">
        <v>0.638</v>
      </c>
      <c r="AN34" s="63">
        <v>0.27</v>
      </c>
      <c r="AO34" s="63">
        <v>0.591</v>
      </c>
      <c r="AP34" s="63">
        <v>1.004</v>
      </c>
      <c r="AQ34" s="63">
        <v>0.201</v>
      </c>
      <c r="AR34" s="63">
        <v>3.729</v>
      </c>
      <c r="AS34" s="63">
        <v>0.992</v>
      </c>
      <c r="AT34" s="63">
        <v>2.356</v>
      </c>
      <c r="AU34" s="63">
        <v>0.12</v>
      </c>
      <c r="AV34" s="63">
        <v>0.426</v>
      </c>
      <c r="AW34" s="63">
        <v>0.656</v>
      </c>
      <c r="AX34" s="63">
        <v>2.148</v>
      </c>
      <c r="AY34" s="63">
        <v>0.541</v>
      </c>
      <c r="AZ34" s="63">
        <v>0.196</v>
      </c>
      <c r="BA34" s="63">
        <v>3.483</v>
      </c>
      <c r="BB34" s="63">
        <v>1.389</v>
      </c>
      <c r="BC34" s="63">
        <v>1.208</v>
      </c>
      <c r="BD34" s="63">
        <v>3.691</v>
      </c>
      <c r="BE34" s="63">
        <v>0.533</v>
      </c>
      <c r="BF34" s="63">
        <v>1.771</v>
      </c>
      <c r="BG34" s="63">
        <v>0.426</v>
      </c>
      <c r="BH34" s="63">
        <v>0.136</v>
      </c>
      <c r="BI34" s="63">
        <v>5.832</v>
      </c>
      <c r="BJ34" s="63">
        <v>0.33</v>
      </c>
      <c r="BK34" s="63">
        <v>1.46</v>
      </c>
      <c r="BL34" s="63">
        <v>3.236</v>
      </c>
      <c r="BM34" s="63">
        <v>0.509</v>
      </c>
      <c r="BN34" s="63">
        <v>0.439</v>
      </c>
      <c r="BO34" s="63">
        <v>0.592</v>
      </c>
      <c r="BP34" s="63">
        <v>3.219</v>
      </c>
      <c r="BQ34" s="63">
        <v>1.668</v>
      </c>
      <c r="BR34" s="63">
        <v>0.457</v>
      </c>
      <c r="BS34" s="63">
        <v>2.747</v>
      </c>
      <c r="BT34" s="63">
        <v>0.213</v>
      </c>
      <c r="BU34" s="63">
        <v>0.265</v>
      </c>
      <c r="BV34" s="63">
        <v>0.824</v>
      </c>
      <c r="BW34" s="63">
        <v>2.532</v>
      </c>
      <c r="BX34" s="63">
        <v>0.117</v>
      </c>
      <c r="BY34" s="63">
        <v>0.186</v>
      </c>
      <c r="BZ34" s="63">
        <v>0.37</v>
      </c>
      <c r="CA34" s="63">
        <v>0.859</v>
      </c>
      <c r="CB34" s="63">
        <v>2.008</v>
      </c>
      <c r="CC34" s="63">
        <v>1.893</v>
      </c>
      <c r="CD34" s="63">
        <v>0.595</v>
      </c>
      <c r="CE34" s="63">
        <v>0.386</v>
      </c>
      <c r="CF34" s="63">
        <v>0.536</v>
      </c>
      <c r="CG34" s="63">
        <v>0.448</v>
      </c>
      <c r="CH34" s="63">
        <v>0</v>
      </c>
      <c r="CI34" s="63">
        <v>0.14</v>
      </c>
      <c r="CJ34" s="63">
        <v>0.516</v>
      </c>
      <c r="CK34" s="63">
        <v>0.188</v>
      </c>
      <c r="CL34" s="63">
        <v>0</v>
      </c>
      <c r="CM34" s="63">
        <v>6.705</v>
      </c>
      <c r="CN34" s="63">
        <v>6.59</v>
      </c>
      <c r="CO34" s="63">
        <v>0.341</v>
      </c>
      <c r="CP34" s="63"/>
      <c r="CQ34" s="59"/>
      <c r="CR34" s="59"/>
      <c r="CS34" s="59"/>
      <c r="CT34" s="63">
        <v>0.54</v>
      </c>
      <c r="CU34" s="63">
        <v>0.668</v>
      </c>
      <c r="CV34" s="63">
        <v>1.155</v>
      </c>
      <c r="CW34" s="63">
        <v>1.363</v>
      </c>
      <c r="CX34" s="63">
        <v>1.141</v>
      </c>
      <c r="CY34" s="63">
        <v>0.117</v>
      </c>
      <c r="CZ34" s="63">
        <v>0</v>
      </c>
      <c r="DA34" s="63">
        <v>4.97</v>
      </c>
      <c r="DB34" s="63">
        <v>0.651</v>
      </c>
      <c r="DC34" s="63">
        <v>8.176</v>
      </c>
      <c r="DD34" s="63">
        <v>0.782</v>
      </c>
      <c r="DE34" s="63">
        <v>0.323</v>
      </c>
      <c r="DF34" s="63">
        <v>0.832</v>
      </c>
      <c r="DG34" s="63">
        <v>0.355</v>
      </c>
      <c r="DH34" s="63">
        <v>0.117</v>
      </c>
      <c r="DI34" s="63">
        <v>0.162</v>
      </c>
      <c r="DJ34" s="63">
        <v>0</v>
      </c>
      <c r="DK34" s="63">
        <v>0</v>
      </c>
      <c r="DL34" s="63">
        <v>0.538</v>
      </c>
      <c r="DM34" s="63">
        <v>1.871</v>
      </c>
      <c r="DN34" s="63">
        <v>0.852</v>
      </c>
      <c r="DO34" s="63">
        <v>0</v>
      </c>
      <c r="DP34" s="63"/>
      <c r="DQ34" s="63"/>
      <c r="DR34" s="63">
        <v>0.404</v>
      </c>
      <c r="DS34" s="63">
        <v>0.464</v>
      </c>
      <c r="DT34" s="63">
        <v>2.413</v>
      </c>
      <c r="DU34" s="63">
        <v>0.429</v>
      </c>
      <c r="DV34" s="63">
        <v>0.86</v>
      </c>
      <c r="DW34" s="63">
        <v>0.947</v>
      </c>
      <c r="DX34" s="59"/>
      <c r="DY34" s="59"/>
      <c r="DZ34" s="63">
        <v>0.636</v>
      </c>
      <c r="EA34" s="63">
        <v>0.511</v>
      </c>
      <c r="EB34" s="63">
        <v>0.732</v>
      </c>
      <c r="EC34" s="63">
        <v>1.424</v>
      </c>
      <c r="ED34" s="59"/>
      <c r="EE34" s="63">
        <v>0.533</v>
      </c>
      <c r="EF34" s="63">
        <v>0.325</v>
      </c>
      <c r="EG34" s="63">
        <v>1.077</v>
      </c>
      <c r="EH34" s="63"/>
      <c r="EI34" s="63"/>
      <c r="EJ34" s="63"/>
      <c r="EK34" s="63"/>
      <c r="EL34" s="63">
        <v>0.485</v>
      </c>
      <c r="EM34" s="63">
        <v>0.31</v>
      </c>
      <c r="EN34" s="63">
        <v>0.182</v>
      </c>
      <c r="EO34" s="63">
        <v>0.391</v>
      </c>
      <c r="EP34" s="63">
        <v>0.397</v>
      </c>
      <c r="EQ34" s="63">
        <v>0.331</v>
      </c>
      <c r="ER34" s="63">
        <v>0.521</v>
      </c>
      <c r="ES34" s="63">
        <v>0.499</v>
      </c>
      <c r="ET34" s="63">
        <v>0.289</v>
      </c>
      <c r="EU34" s="63">
        <v>0.213</v>
      </c>
      <c r="EV34" s="63">
        <v>1.05</v>
      </c>
      <c r="EW34" s="63">
        <v>0.253</v>
      </c>
      <c r="EX34" s="63">
        <v>0.383</v>
      </c>
      <c r="EY34" s="63">
        <v>0.654</v>
      </c>
      <c r="EZ34" s="63">
        <v>0.574</v>
      </c>
      <c r="FA34" s="63">
        <v>0.64</v>
      </c>
      <c r="FB34" s="63">
        <v>2.008</v>
      </c>
      <c r="FC34" s="63">
        <v>0.593</v>
      </c>
      <c r="FD34" s="63">
        <v>0.684</v>
      </c>
      <c r="FE34" s="63">
        <v>0.373</v>
      </c>
      <c r="FF34" s="63">
        <v>0.352</v>
      </c>
      <c r="FG34" s="63">
        <v>0.805</v>
      </c>
      <c r="FH34" s="63">
        <v>0.593</v>
      </c>
      <c r="FI34" s="63">
        <v>0.394</v>
      </c>
      <c r="FJ34" s="63">
        <v>0.61</v>
      </c>
      <c r="FK34" s="63"/>
      <c r="FL34" s="63"/>
      <c r="FM34" s="63"/>
      <c r="FN34" s="63"/>
      <c r="FO34" s="63"/>
      <c r="FP34" s="63"/>
      <c r="FQ34" s="63"/>
      <c r="FR34" s="63">
        <v>0.698</v>
      </c>
      <c r="FS34" s="63"/>
      <c r="FT34" s="63"/>
      <c r="FU34" s="63"/>
      <c r="FV34" s="63"/>
      <c r="FW34" s="63"/>
      <c r="FX34" s="63">
        <v>0.264</v>
      </c>
      <c r="FY34" s="63">
        <v>0.307</v>
      </c>
      <c r="FZ34" s="63"/>
      <c r="GA34" s="63"/>
      <c r="GB34" s="63"/>
      <c r="GC34" s="63"/>
      <c r="GD34" s="63"/>
      <c r="GE34" s="63"/>
      <c r="GF34" s="63"/>
      <c r="GG34" s="63"/>
      <c r="GH34" s="63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4"/>
      <c r="HS34" s="63"/>
      <c r="HT34" s="63"/>
      <c r="HU34" s="63"/>
      <c r="HV34" s="63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</row>
    <row r="35" spans="1:250" ht="11.25" customHeight="1">
      <c r="A35" s="60" t="s">
        <v>15</v>
      </c>
      <c r="B35" s="61">
        <v>146</v>
      </c>
      <c r="C35" s="62">
        <v>0.450908219178082</v>
      </c>
      <c r="D35" s="62">
        <v>0</v>
      </c>
      <c r="E35" s="62">
        <v>5.796</v>
      </c>
      <c r="F35" s="62">
        <v>0.5454228040134779</v>
      </c>
      <c r="G35" s="63">
        <v>0.536</v>
      </c>
      <c r="H35" s="63">
        <v>0.517</v>
      </c>
      <c r="I35" s="63">
        <v>0.58</v>
      </c>
      <c r="J35" s="63">
        <v>0.159</v>
      </c>
      <c r="K35" s="63">
        <v>0.187</v>
      </c>
      <c r="L35" s="63">
        <v>0.495</v>
      </c>
      <c r="M35" s="63">
        <v>0.316</v>
      </c>
      <c r="N35" s="63">
        <v>0.55</v>
      </c>
      <c r="O35" s="63">
        <v>0.763</v>
      </c>
      <c r="P35" s="63">
        <v>0.457</v>
      </c>
      <c r="Q35" s="63">
        <v>0.597</v>
      </c>
      <c r="R35" s="63">
        <v>1.573</v>
      </c>
      <c r="S35" s="63"/>
      <c r="T35" s="63"/>
      <c r="U35" s="63">
        <v>0.66</v>
      </c>
      <c r="V35" s="63">
        <v>5.796</v>
      </c>
      <c r="W35" s="63">
        <v>0.341</v>
      </c>
      <c r="X35" s="63">
        <v>0.0966</v>
      </c>
      <c r="Y35" s="63">
        <v>0.195</v>
      </c>
      <c r="Z35" s="63">
        <v>1.055</v>
      </c>
      <c r="AA35" s="63">
        <v>0.512</v>
      </c>
      <c r="AB35" s="63">
        <v>0.549</v>
      </c>
      <c r="AC35" s="63">
        <v>0.198</v>
      </c>
      <c r="AD35" s="63">
        <v>0.592</v>
      </c>
      <c r="AE35" s="63">
        <v>1.026</v>
      </c>
      <c r="AF35" s="63">
        <v>0.301</v>
      </c>
      <c r="AG35" s="63">
        <v>0.786</v>
      </c>
      <c r="AH35" s="63"/>
      <c r="AI35" s="63"/>
      <c r="AJ35" s="63">
        <v>0.319</v>
      </c>
      <c r="AK35" s="63">
        <v>0.578</v>
      </c>
      <c r="AL35" s="63">
        <v>0.293</v>
      </c>
      <c r="AM35" s="63">
        <v>0.421</v>
      </c>
      <c r="AN35" s="63">
        <v>0.253</v>
      </c>
      <c r="AO35" s="63">
        <v>0.488</v>
      </c>
      <c r="AP35" s="63">
        <v>0.596</v>
      </c>
      <c r="AQ35" s="63">
        <v>0.302</v>
      </c>
      <c r="AR35" s="63">
        <v>1.72</v>
      </c>
      <c r="AS35" s="63">
        <v>0.376</v>
      </c>
      <c r="AT35" s="63">
        <v>0.238</v>
      </c>
      <c r="AU35" s="63">
        <v>0.201</v>
      </c>
      <c r="AV35" s="63">
        <v>0.254</v>
      </c>
      <c r="AW35" s="63">
        <v>0.333</v>
      </c>
      <c r="AX35" s="63">
        <v>1.172</v>
      </c>
      <c r="AY35" s="63">
        <v>0.325</v>
      </c>
      <c r="AZ35" s="63">
        <v>0.22</v>
      </c>
      <c r="BA35" s="63">
        <v>0.495</v>
      </c>
      <c r="BB35" s="63">
        <v>1.024</v>
      </c>
      <c r="BC35" s="63">
        <v>0.441</v>
      </c>
      <c r="BD35" s="63">
        <v>1.294</v>
      </c>
      <c r="BE35" s="63">
        <v>0.402</v>
      </c>
      <c r="BF35" s="63">
        <v>0.855</v>
      </c>
      <c r="BG35" s="63">
        <v>0.266</v>
      </c>
      <c r="BH35" s="63">
        <v>0.2</v>
      </c>
      <c r="BI35" s="63">
        <v>0.133</v>
      </c>
      <c r="BJ35" s="63">
        <v>0.242</v>
      </c>
      <c r="BK35" s="63">
        <v>0.237</v>
      </c>
      <c r="BL35" s="63">
        <v>0.227</v>
      </c>
      <c r="BM35" s="63">
        <v>0.28</v>
      </c>
      <c r="BN35" s="63">
        <v>0.32</v>
      </c>
      <c r="BO35" s="63">
        <v>0.213</v>
      </c>
      <c r="BP35" s="63">
        <v>0.219</v>
      </c>
      <c r="BQ35" s="63">
        <v>0.416</v>
      </c>
      <c r="BR35" s="63">
        <v>0.308</v>
      </c>
      <c r="BS35" s="63">
        <v>0.12</v>
      </c>
      <c r="BT35" s="63">
        <v>0.265</v>
      </c>
      <c r="BU35" s="63">
        <v>0.235</v>
      </c>
      <c r="BV35" s="63">
        <v>0.424</v>
      </c>
      <c r="BW35" s="63">
        <v>0.681</v>
      </c>
      <c r="BX35" s="63">
        <v>0.136</v>
      </c>
      <c r="BY35" s="63">
        <v>0.201</v>
      </c>
      <c r="BZ35" s="63">
        <v>0.188</v>
      </c>
      <c r="CA35" s="63">
        <v>0.545</v>
      </c>
      <c r="CB35" s="63">
        <v>0.132</v>
      </c>
      <c r="CC35" s="63">
        <v>1.668</v>
      </c>
      <c r="CD35" s="63">
        <v>0.527</v>
      </c>
      <c r="CE35" s="63">
        <v>0.23</v>
      </c>
      <c r="CF35" s="63">
        <v>0.298</v>
      </c>
      <c r="CG35" s="63">
        <v>0.396</v>
      </c>
      <c r="CH35" s="63">
        <v>0.108</v>
      </c>
      <c r="CI35" s="63">
        <v>0.114</v>
      </c>
      <c r="CJ35" s="63">
        <v>0.251</v>
      </c>
      <c r="CK35" s="63">
        <v>0.236</v>
      </c>
      <c r="CL35" s="63">
        <v>0.138</v>
      </c>
      <c r="CM35" s="63">
        <v>0.192</v>
      </c>
      <c r="CN35" s="63">
        <v>0.148</v>
      </c>
      <c r="CO35" s="63">
        <v>0.236</v>
      </c>
      <c r="CP35" s="63"/>
      <c r="CQ35" s="59"/>
      <c r="CR35" s="59"/>
      <c r="CS35" s="59"/>
      <c r="CT35" s="63">
        <v>0.182</v>
      </c>
      <c r="CU35" s="63">
        <v>0.113</v>
      </c>
      <c r="CV35" s="63">
        <v>0.705</v>
      </c>
      <c r="CW35" s="63">
        <v>0.931</v>
      </c>
      <c r="CX35" s="63">
        <v>0.599</v>
      </c>
      <c r="CY35" s="63">
        <v>0.247</v>
      </c>
      <c r="CZ35" s="63">
        <v>0.169</v>
      </c>
      <c r="DA35" s="63">
        <v>0.109</v>
      </c>
      <c r="DB35" s="63">
        <v>0.45</v>
      </c>
      <c r="DC35" s="63">
        <v>0.263</v>
      </c>
      <c r="DD35" s="63">
        <v>0.36</v>
      </c>
      <c r="DE35" s="63">
        <v>0.186</v>
      </c>
      <c r="DF35" s="63">
        <v>0.13</v>
      </c>
      <c r="DG35" s="63">
        <v>0.324</v>
      </c>
      <c r="DH35" s="63">
        <v>0.114</v>
      </c>
      <c r="DI35" s="63">
        <v>0.109</v>
      </c>
      <c r="DJ35" s="63">
        <v>0.113</v>
      </c>
      <c r="DK35" s="63">
        <v>0.106</v>
      </c>
      <c r="DL35" s="63">
        <v>0.227</v>
      </c>
      <c r="DM35" s="63">
        <v>1.084</v>
      </c>
      <c r="DN35" s="63">
        <v>1.107</v>
      </c>
      <c r="DO35" s="63">
        <v>0.117</v>
      </c>
      <c r="DP35" s="63"/>
      <c r="DQ35" s="63"/>
      <c r="DR35" s="63">
        <v>0.321</v>
      </c>
      <c r="DS35" s="63">
        <v>0.504</v>
      </c>
      <c r="DT35" s="63">
        <v>0.712</v>
      </c>
      <c r="DU35" s="63">
        <v>0.151</v>
      </c>
      <c r="DV35" s="63">
        <v>0.739</v>
      </c>
      <c r="DW35" s="63">
        <v>1.258</v>
      </c>
      <c r="DX35" s="59"/>
      <c r="DY35" s="59"/>
      <c r="DZ35" s="63">
        <v>0.337</v>
      </c>
      <c r="EA35" s="63">
        <v>0.219</v>
      </c>
      <c r="EB35" s="63">
        <v>0.439</v>
      </c>
      <c r="EC35" s="63">
        <v>0.417</v>
      </c>
      <c r="ED35" s="59"/>
      <c r="EE35" s="63">
        <v>0.217</v>
      </c>
      <c r="EF35" s="63">
        <v>0.246</v>
      </c>
      <c r="EG35" s="63">
        <v>0.823</v>
      </c>
      <c r="EH35" s="63"/>
      <c r="EI35" s="63"/>
      <c r="EJ35" s="63"/>
      <c r="EK35" s="63"/>
      <c r="EL35" s="63">
        <v>0.339</v>
      </c>
      <c r="EM35" s="63">
        <v>0.208</v>
      </c>
      <c r="EN35" s="63">
        <v>0</v>
      </c>
      <c r="EO35" s="63">
        <v>0.295</v>
      </c>
      <c r="EP35" s="63">
        <v>0.284</v>
      </c>
      <c r="EQ35" s="63">
        <v>0.249</v>
      </c>
      <c r="ER35" s="63">
        <v>0.293</v>
      </c>
      <c r="ES35" s="63">
        <v>0.799</v>
      </c>
      <c r="ET35" s="63">
        <v>0.212</v>
      </c>
      <c r="EU35" s="63">
        <v>0</v>
      </c>
      <c r="EV35" s="63">
        <v>0.917</v>
      </c>
      <c r="EW35" s="63">
        <v>0.18</v>
      </c>
      <c r="EX35" s="63">
        <v>0.287</v>
      </c>
      <c r="EY35" s="63">
        <v>0.542</v>
      </c>
      <c r="EZ35" s="63">
        <v>0.379</v>
      </c>
      <c r="FA35" s="63">
        <v>0.504</v>
      </c>
      <c r="FB35" s="63">
        <v>0.516</v>
      </c>
      <c r="FC35" s="63">
        <v>0.164</v>
      </c>
      <c r="FD35" s="63">
        <v>0.551</v>
      </c>
      <c r="FE35" s="63">
        <v>0.19</v>
      </c>
      <c r="FF35" s="63">
        <v>0.342</v>
      </c>
      <c r="FG35" s="63">
        <v>0.168</v>
      </c>
      <c r="FH35" s="63">
        <v>0.375</v>
      </c>
      <c r="FI35" s="63">
        <v>0.26</v>
      </c>
      <c r="FJ35" s="63">
        <v>0.423</v>
      </c>
      <c r="FK35" s="63"/>
      <c r="FL35" s="63"/>
      <c r="FM35" s="63"/>
      <c r="FN35" s="63"/>
      <c r="FO35" s="63"/>
      <c r="FP35" s="63"/>
      <c r="FQ35" s="63"/>
      <c r="FR35" s="63">
        <v>0.585</v>
      </c>
      <c r="FS35" s="63"/>
      <c r="FT35" s="63"/>
      <c r="FU35" s="63"/>
      <c r="FV35" s="63"/>
      <c r="FW35" s="63"/>
      <c r="FX35" s="63">
        <v>0.335</v>
      </c>
      <c r="FY35" s="63">
        <v>0.34</v>
      </c>
      <c r="FZ35" s="63"/>
      <c r="GA35" s="63"/>
      <c r="GB35" s="63"/>
      <c r="GC35" s="63"/>
      <c r="GD35" s="63"/>
      <c r="GE35" s="63"/>
      <c r="GF35" s="63"/>
      <c r="GG35" s="63"/>
      <c r="GH35" s="63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4"/>
      <c r="HS35" s="63"/>
      <c r="HT35" s="63"/>
      <c r="HU35" s="63"/>
      <c r="HV35" s="63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</row>
    <row r="36" spans="1:250" ht="11.25" customHeight="1">
      <c r="A36" s="60" t="s">
        <v>26</v>
      </c>
      <c r="B36" s="61">
        <v>146</v>
      </c>
      <c r="C36" s="62">
        <v>1.2919726027397256</v>
      </c>
      <c r="D36" s="62">
        <v>0.211</v>
      </c>
      <c r="E36" s="62">
        <v>10.194</v>
      </c>
      <c r="F36" s="62">
        <v>1.3658137969783857</v>
      </c>
      <c r="G36" s="63">
        <v>1.252</v>
      </c>
      <c r="H36" s="63">
        <v>0.702</v>
      </c>
      <c r="I36" s="63">
        <v>0.586</v>
      </c>
      <c r="J36" s="63">
        <v>0.331</v>
      </c>
      <c r="K36" s="63">
        <v>0.409</v>
      </c>
      <c r="L36" s="63">
        <v>1.359</v>
      </c>
      <c r="M36" s="63">
        <v>0.613</v>
      </c>
      <c r="N36" s="63">
        <v>1.374</v>
      </c>
      <c r="O36" s="63">
        <v>3.273</v>
      </c>
      <c r="P36" s="63">
        <v>0.88</v>
      </c>
      <c r="Q36" s="63">
        <v>1.133</v>
      </c>
      <c r="R36" s="63">
        <v>3.002</v>
      </c>
      <c r="S36" s="63"/>
      <c r="T36" s="63"/>
      <c r="U36" s="63">
        <v>2.174</v>
      </c>
      <c r="V36" s="63">
        <v>7.38</v>
      </c>
      <c r="W36" s="63">
        <v>0.425</v>
      </c>
      <c r="X36" s="63">
        <v>0.211</v>
      </c>
      <c r="Y36" s="63">
        <v>0.436</v>
      </c>
      <c r="Z36" s="63">
        <v>3.725</v>
      </c>
      <c r="AA36" s="63">
        <v>0.559</v>
      </c>
      <c r="AB36" s="63">
        <v>0.64</v>
      </c>
      <c r="AC36" s="63">
        <v>0.376</v>
      </c>
      <c r="AD36" s="63">
        <v>1.289</v>
      </c>
      <c r="AE36" s="63">
        <v>0.929</v>
      </c>
      <c r="AF36" s="63">
        <v>2.311</v>
      </c>
      <c r="AG36" s="63">
        <v>3.001</v>
      </c>
      <c r="AH36" s="63"/>
      <c r="AI36" s="63"/>
      <c r="AJ36" s="63">
        <v>0.647</v>
      </c>
      <c r="AK36" s="63">
        <v>0.777</v>
      </c>
      <c r="AL36" s="63">
        <v>1.94</v>
      </c>
      <c r="AM36" s="63">
        <v>1.017</v>
      </c>
      <c r="AN36" s="63">
        <v>0.552</v>
      </c>
      <c r="AO36" s="63">
        <v>1.464</v>
      </c>
      <c r="AP36" s="63">
        <v>2.379</v>
      </c>
      <c r="AQ36" s="63">
        <v>0.923</v>
      </c>
      <c r="AR36" s="63">
        <v>3.096</v>
      </c>
      <c r="AS36" s="63">
        <v>1.239</v>
      </c>
      <c r="AT36" s="63">
        <v>0.333</v>
      </c>
      <c r="AU36" s="63">
        <v>0.675</v>
      </c>
      <c r="AV36" s="63">
        <v>0.689</v>
      </c>
      <c r="AW36" s="63">
        <v>1.587</v>
      </c>
      <c r="AX36" s="63">
        <v>3.85</v>
      </c>
      <c r="AY36" s="63">
        <v>0.608</v>
      </c>
      <c r="AZ36" s="63">
        <v>0.359</v>
      </c>
      <c r="BA36" s="63">
        <v>0.539</v>
      </c>
      <c r="BB36" s="63">
        <v>0.695</v>
      </c>
      <c r="BC36" s="63">
        <v>1.323</v>
      </c>
      <c r="BD36" s="63">
        <v>4.965</v>
      </c>
      <c r="BE36" s="63">
        <v>0.289</v>
      </c>
      <c r="BF36" s="63">
        <v>0.881</v>
      </c>
      <c r="BG36" s="63">
        <v>1.028</v>
      </c>
      <c r="BH36" s="63">
        <v>0.617</v>
      </c>
      <c r="BI36" s="63">
        <v>0.545</v>
      </c>
      <c r="BJ36" s="63">
        <v>0.811</v>
      </c>
      <c r="BK36" s="63">
        <v>1.53</v>
      </c>
      <c r="BL36" s="63">
        <v>0.377</v>
      </c>
      <c r="BM36" s="63">
        <v>0.627</v>
      </c>
      <c r="BN36" s="63">
        <v>1.534</v>
      </c>
      <c r="BO36" s="63">
        <v>2.948</v>
      </c>
      <c r="BP36" s="63">
        <v>0.242</v>
      </c>
      <c r="BQ36" s="63">
        <v>2.605</v>
      </c>
      <c r="BR36" s="63">
        <v>0.403</v>
      </c>
      <c r="BS36" s="63">
        <v>0.305</v>
      </c>
      <c r="BT36" s="63">
        <v>0.471</v>
      </c>
      <c r="BU36" s="63">
        <v>0.484</v>
      </c>
      <c r="BV36" s="63">
        <v>1.529</v>
      </c>
      <c r="BW36" s="63">
        <v>2.77</v>
      </c>
      <c r="BX36" s="63">
        <v>0.24</v>
      </c>
      <c r="BY36" s="63">
        <v>0.232</v>
      </c>
      <c r="BZ36" s="63">
        <v>0.899</v>
      </c>
      <c r="CA36" s="63">
        <v>1.693</v>
      </c>
      <c r="CB36" s="63">
        <v>0.717</v>
      </c>
      <c r="CC36" s="63">
        <v>4.881</v>
      </c>
      <c r="CD36" s="63">
        <v>2.765</v>
      </c>
      <c r="CE36" s="63">
        <v>0.902</v>
      </c>
      <c r="CF36" s="63">
        <v>1.225</v>
      </c>
      <c r="CG36" s="63">
        <v>0.636</v>
      </c>
      <c r="CH36" s="63">
        <v>0.333</v>
      </c>
      <c r="CI36" s="63">
        <v>0.586</v>
      </c>
      <c r="CJ36" s="63">
        <v>1.212</v>
      </c>
      <c r="CK36" s="63">
        <v>0.777</v>
      </c>
      <c r="CL36" s="63">
        <v>0.292</v>
      </c>
      <c r="CM36" s="63">
        <v>0.492</v>
      </c>
      <c r="CN36" s="63">
        <v>0.487</v>
      </c>
      <c r="CO36" s="63">
        <v>0.391</v>
      </c>
      <c r="CP36" s="63"/>
      <c r="CQ36" s="59"/>
      <c r="CR36" s="59"/>
      <c r="CS36" s="59"/>
      <c r="CT36" s="63">
        <v>1.131</v>
      </c>
      <c r="CU36" s="63">
        <v>1.299</v>
      </c>
      <c r="CV36" s="63">
        <v>4.378</v>
      </c>
      <c r="CW36" s="63">
        <v>3.517</v>
      </c>
      <c r="CX36" s="63">
        <v>1.285</v>
      </c>
      <c r="CY36" s="63">
        <v>0.8</v>
      </c>
      <c r="CZ36" s="63">
        <v>0.55</v>
      </c>
      <c r="DA36" s="63">
        <v>0.394</v>
      </c>
      <c r="DB36" s="63">
        <v>0.974</v>
      </c>
      <c r="DC36" s="63">
        <v>0.363</v>
      </c>
      <c r="DD36" s="63">
        <v>1.885</v>
      </c>
      <c r="DE36" s="63">
        <v>1.906</v>
      </c>
      <c r="DF36" s="63">
        <v>1.323</v>
      </c>
      <c r="DG36" s="63">
        <v>1.115</v>
      </c>
      <c r="DH36" s="63">
        <v>0.501</v>
      </c>
      <c r="DI36" s="63">
        <v>0.818</v>
      </c>
      <c r="DJ36" s="63">
        <v>0.403</v>
      </c>
      <c r="DK36" s="63">
        <v>0.357</v>
      </c>
      <c r="DL36" s="63">
        <v>1.751</v>
      </c>
      <c r="DM36" s="63">
        <v>10.194</v>
      </c>
      <c r="DN36" s="63">
        <v>0.994</v>
      </c>
      <c r="DO36" s="63">
        <v>0.573</v>
      </c>
      <c r="DP36" s="63"/>
      <c r="DQ36" s="63"/>
      <c r="DR36" s="63">
        <v>1.571</v>
      </c>
      <c r="DS36" s="63">
        <v>0.657</v>
      </c>
      <c r="DT36" s="63">
        <v>1.866</v>
      </c>
      <c r="DU36" s="63">
        <v>0.226</v>
      </c>
      <c r="DV36" s="63">
        <v>0.97</v>
      </c>
      <c r="DW36" s="63">
        <v>1.205</v>
      </c>
      <c r="DX36" s="59"/>
      <c r="DY36" s="59"/>
      <c r="DZ36" s="63">
        <v>0.474</v>
      </c>
      <c r="EA36" s="63">
        <v>0.901</v>
      </c>
      <c r="EB36" s="63">
        <v>5.82</v>
      </c>
      <c r="EC36" s="63">
        <v>2.78</v>
      </c>
      <c r="ED36" s="59"/>
      <c r="EE36" s="63">
        <v>1.015</v>
      </c>
      <c r="EF36" s="63">
        <v>0.745</v>
      </c>
      <c r="EG36" s="63">
        <v>3.44</v>
      </c>
      <c r="EH36" s="63"/>
      <c r="EI36" s="63"/>
      <c r="EJ36" s="63"/>
      <c r="EK36" s="63"/>
      <c r="EL36" s="63">
        <v>1.169</v>
      </c>
      <c r="EM36" s="63">
        <v>0.47</v>
      </c>
      <c r="EN36" s="63">
        <v>0.652</v>
      </c>
      <c r="EO36" s="63">
        <v>0.54</v>
      </c>
      <c r="EP36" s="63">
        <v>0.629</v>
      </c>
      <c r="EQ36" s="63">
        <v>0.743</v>
      </c>
      <c r="ER36" s="63">
        <v>0.891</v>
      </c>
      <c r="ES36" s="63">
        <v>1.903</v>
      </c>
      <c r="ET36" s="63">
        <v>0.768</v>
      </c>
      <c r="EU36" s="63">
        <v>0.781</v>
      </c>
      <c r="EV36" s="63">
        <v>1.454</v>
      </c>
      <c r="EW36" s="63">
        <v>0.765</v>
      </c>
      <c r="EX36" s="63">
        <v>0.85</v>
      </c>
      <c r="EY36" s="63">
        <v>0.419</v>
      </c>
      <c r="EZ36" s="63">
        <v>0.659</v>
      </c>
      <c r="FA36" s="63">
        <v>0.413</v>
      </c>
      <c r="FB36" s="63">
        <v>0.677</v>
      </c>
      <c r="FC36" s="63">
        <v>1.097</v>
      </c>
      <c r="FD36" s="63">
        <v>0.559</v>
      </c>
      <c r="FE36" s="63">
        <v>0.432</v>
      </c>
      <c r="FF36" s="63">
        <v>1.338</v>
      </c>
      <c r="FG36" s="63">
        <v>1.563</v>
      </c>
      <c r="FH36" s="63">
        <v>0.566</v>
      </c>
      <c r="FI36" s="63">
        <v>0.56</v>
      </c>
      <c r="FJ36" s="63">
        <v>1.237</v>
      </c>
      <c r="FK36" s="63"/>
      <c r="FL36" s="63"/>
      <c r="FM36" s="63"/>
      <c r="FN36" s="63"/>
      <c r="FO36" s="63"/>
      <c r="FP36" s="63"/>
      <c r="FQ36" s="63"/>
      <c r="FR36" s="63">
        <v>1.712</v>
      </c>
      <c r="FS36" s="63"/>
      <c r="FT36" s="63"/>
      <c r="FU36" s="63"/>
      <c r="FV36" s="63"/>
      <c r="FW36" s="63"/>
      <c r="FX36" s="63">
        <v>0.558</v>
      </c>
      <c r="FY36" s="63">
        <v>0.259</v>
      </c>
      <c r="FZ36" s="63"/>
      <c r="GA36" s="63"/>
      <c r="GB36" s="63"/>
      <c r="GC36" s="63"/>
      <c r="GD36" s="63"/>
      <c r="GE36" s="63"/>
      <c r="GF36" s="63"/>
      <c r="GG36" s="63"/>
      <c r="GH36" s="63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4"/>
      <c r="HS36" s="63"/>
      <c r="HT36" s="63"/>
      <c r="HU36" s="63"/>
      <c r="HV36" s="63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</row>
    <row r="37" spans="1:250" ht="11.25" customHeight="1">
      <c r="A37" s="60" t="s">
        <v>17</v>
      </c>
      <c r="B37" s="61">
        <v>146</v>
      </c>
      <c r="C37" s="62">
        <v>1.1331575342465752</v>
      </c>
      <c r="D37" s="62">
        <v>0</v>
      </c>
      <c r="E37" s="62">
        <v>6.242</v>
      </c>
      <c r="F37" s="62">
        <v>0.9318928423931097</v>
      </c>
      <c r="G37" s="63">
        <v>1.396</v>
      </c>
      <c r="H37" s="63">
        <v>0.497</v>
      </c>
      <c r="I37" s="63">
        <v>0.439</v>
      </c>
      <c r="J37" s="63">
        <v>0.239</v>
      </c>
      <c r="K37" s="63">
        <v>0.273</v>
      </c>
      <c r="L37" s="63">
        <v>0.717</v>
      </c>
      <c r="M37" s="63">
        <v>0.384</v>
      </c>
      <c r="N37" s="63">
        <v>1.445</v>
      </c>
      <c r="O37" s="63">
        <v>1.552</v>
      </c>
      <c r="P37" s="63">
        <v>0.751</v>
      </c>
      <c r="Q37" s="63">
        <v>1.087</v>
      </c>
      <c r="R37" s="63">
        <v>2.857</v>
      </c>
      <c r="S37" s="63"/>
      <c r="T37" s="63"/>
      <c r="U37" s="63">
        <v>1.71</v>
      </c>
      <c r="V37" s="63">
        <v>6.242</v>
      </c>
      <c r="W37" s="63">
        <v>0.616</v>
      </c>
      <c r="X37" s="63">
        <v>0.408</v>
      </c>
      <c r="Y37" s="63">
        <v>0.214</v>
      </c>
      <c r="Z37" s="63">
        <v>1.766</v>
      </c>
      <c r="AA37" s="63">
        <v>0.715</v>
      </c>
      <c r="AB37" s="63">
        <v>0.811</v>
      </c>
      <c r="AC37" s="63">
        <v>0.213</v>
      </c>
      <c r="AD37" s="63">
        <v>1.019</v>
      </c>
      <c r="AE37" s="63">
        <v>1.241</v>
      </c>
      <c r="AF37" s="63">
        <v>1.624</v>
      </c>
      <c r="AG37" s="63">
        <v>2.297</v>
      </c>
      <c r="AH37" s="63"/>
      <c r="AI37" s="63"/>
      <c r="AJ37" s="63">
        <v>0.802</v>
      </c>
      <c r="AK37" s="63">
        <v>1.058</v>
      </c>
      <c r="AL37" s="63">
        <v>0.911</v>
      </c>
      <c r="AM37" s="63">
        <v>0.814</v>
      </c>
      <c r="AN37" s="63">
        <v>0.756</v>
      </c>
      <c r="AO37" s="63">
        <v>1.306</v>
      </c>
      <c r="AP37" s="63">
        <v>1.722</v>
      </c>
      <c r="AQ37" s="63">
        <v>1.034</v>
      </c>
      <c r="AR37" s="63">
        <v>2.762</v>
      </c>
      <c r="AS37" s="63">
        <v>1.29</v>
      </c>
      <c r="AT37" s="63">
        <v>0.306</v>
      </c>
      <c r="AU37" s="63">
        <v>0.721</v>
      </c>
      <c r="AV37" s="63">
        <v>0.494</v>
      </c>
      <c r="AW37" s="63">
        <v>0.839</v>
      </c>
      <c r="AX37" s="63">
        <v>3.162</v>
      </c>
      <c r="AY37" s="63">
        <v>0.843</v>
      </c>
      <c r="AZ37" s="63">
        <v>0.248</v>
      </c>
      <c r="BA37" s="63">
        <v>0.8</v>
      </c>
      <c r="BB37" s="63">
        <v>1.218</v>
      </c>
      <c r="BC37" s="63">
        <v>1.228</v>
      </c>
      <c r="BD37" s="63">
        <v>3.223</v>
      </c>
      <c r="BE37" s="63">
        <v>0.649</v>
      </c>
      <c r="BF37" s="63">
        <v>1.29</v>
      </c>
      <c r="BG37" s="63">
        <v>0.957</v>
      </c>
      <c r="BH37" s="63">
        <v>0.784</v>
      </c>
      <c r="BI37" s="63">
        <v>0.545</v>
      </c>
      <c r="BJ37" s="63">
        <v>0.761</v>
      </c>
      <c r="BK37" s="63">
        <v>1.379</v>
      </c>
      <c r="BL37" s="63">
        <v>0.256</v>
      </c>
      <c r="BM37" s="63">
        <v>0.8</v>
      </c>
      <c r="BN37" s="63">
        <v>1.19</v>
      </c>
      <c r="BO37" s="63">
        <v>1.747</v>
      </c>
      <c r="BP37" s="63">
        <v>0.488</v>
      </c>
      <c r="BQ37" s="63">
        <v>1.802</v>
      </c>
      <c r="BR37" s="63">
        <v>0.619</v>
      </c>
      <c r="BS37" s="63">
        <v>0.444</v>
      </c>
      <c r="BT37" s="63">
        <v>0.637</v>
      </c>
      <c r="BU37" s="63">
        <v>0.754</v>
      </c>
      <c r="BV37" s="63">
        <v>1.393</v>
      </c>
      <c r="BW37" s="63">
        <v>2.636</v>
      </c>
      <c r="BX37" s="63">
        <v>0.47</v>
      </c>
      <c r="BY37" s="63">
        <v>0.493</v>
      </c>
      <c r="BZ37" s="63">
        <v>0.545</v>
      </c>
      <c r="CA37" s="63">
        <v>1.677</v>
      </c>
      <c r="CB37" s="63">
        <v>0.608</v>
      </c>
      <c r="CC37" s="63">
        <v>4.541</v>
      </c>
      <c r="CD37" s="63">
        <v>2.124</v>
      </c>
      <c r="CE37" s="63">
        <v>0.592</v>
      </c>
      <c r="CF37" s="63">
        <v>1.398</v>
      </c>
      <c r="CG37" s="63">
        <v>0.738</v>
      </c>
      <c r="CH37" s="63">
        <v>0.597</v>
      </c>
      <c r="CI37" s="63">
        <v>0.671</v>
      </c>
      <c r="CJ37" s="63">
        <v>0.859</v>
      </c>
      <c r="CK37" s="63">
        <v>0.814</v>
      </c>
      <c r="CL37" s="63">
        <v>0.515</v>
      </c>
      <c r="CM37" s="63">
        <v>0.463</v>
      </c>
      <c r="CN37" s="63">
        <v>0.48</v>
      </c>
      <c r="CO37" s="63">
        <v>0.636</v>
      </c>
      <c r="CP37" s="63"/>
      <c r="CQ37" s="59"/>
      <c r="CR37" s="59"/>
      <c r="CS37" s="59"/>
      <c r="CT37" s="63">
        <v>1.196</v>
      </c>
      <c r="CU37" s="63">
        <v>1.368</v>
      </c>
      <c r="CV37" s="63">
        <v>4.41</v>
      </c>
      <c r="CW37" s="63">
        <v>3.853</v>
      </c>
      <c r="CX37" s="63">
        <v>1.592</v>
      </c>
      <c r="CY37" s="63">
        <v>1.129</v>
      </c>
      <c r="CZ37" s="63">
        <v>0.79</v>
      </c>
      <c r="DA37" s="63">
        <v>0.242</v>
      </c>
      <c r="DB37" s="63">
        <v>0.9</v>
      </c>
      <c r="DC37" s="63">
        <v>0.568</v>
      </c>
      <c r="DD37" s="63">
        <v>1.623</v>
      </c>
      <c r="DE37" s="63">
        <v>1.286</v>
      </c>
      <c r="DF37" s="63">
        <v>1.553</v>
      </c>
      <c r="DG37" s="63">
        <v>1.147</v>
      </c>
      <c r="DH37" s="63">
        <v>0.761</v>
      </c>
      <c r="DI37" s="63">
        <v>0.927</v>
      </c>
      <c r="DJ37" s="63">
        <v>0.387</v>
      </c>
      <c r="DK37" s="63">
        <v>0.474</v>
      </c>
      <c r="DL37" s="63">
        <v>1.505</v>
      </c>
      <c r="DM37" s="63">
        <v>5.457</v>
      </c>
      <c r="DN37" s="63">
        <v>2.451</v>
      </c>
      <c r="DO37" s="63">
        <v>1.145</v>
      </c>
      <c r="DP37" s="63"/>
      <c r="DQ37" s="63"/>
      <c r="DR37" s="63">
        <v>0.906</v>
      </c>
      <c r="DS37" s="63">
        <v>0.725</v>
      </c>
      <c r="DT37" s="63">
        <v>1.146</v>
      </c>
      <c r="DU37" s="63">
        <v>0.281</v>
      </c>
      <c r="DV37" s="63">
        <v>1.2</v>
      </c>
      <c r="DW37" s="63">
        <v>1.36</v>
      </c>
      <c r="DX37" s="59"/>
      <c r="DY37" s="59"/>
      <c r="DZ37" s="63">
        <v>0.613</v>
      </c>
      <c r="EA37" s="63">
        <v>0.475</v>
      </c>
      <c r="EB37" s="63">
        <v>2.241</v>
      </c>
      <c r="EC37" s="63">
        <v>1.577</v>
      </c>
      <c r="ED37" s="59"/>
      <c r="EE37" s="63">
        <v>0.882</v>
      </c>
      <c r="EF37" s="63">
        <v>0.65</v>
      </c>
      <c r="EG37" s="63">
        <v>1.907</v>
      </c>
      <c r="EH37" s="63"/>
      <c r="EI37" s="63"/>
      <c r="EJ37" s="63"/>
      <c r="EK37" s="63"/>
      <c r="EL37" s="63">
        <v>0.92</v>
      </c>
      <c r="EM37" s="63">
        <v>0.548</v>
      </c>
      <c r="EN37" s="63">
        <v>0</v>
      </c>
      <c r="EO37" s="63">
        <v>0.566</v>
      </c>
      <c r="EP37" s="63">
        <v>0.707</v>
      </c>
      <c r="EQ37" s="63">
        <v>0.804</v>
      </c>
      <c r="ER37" s="63">
        <v>0.946</v>
      </c>
      <c r="ES37" s="63">
        <v>1.632</v>
      </c>
      <c r="ET37" s="63">
        <v>0.718</v>
      </c>
      <c r="EU37" s="63">
        <v>0.646</v>
      </c>
      <c r="EV37" s="63">
        <v>1.327</v>
      </c>
      <c r="EW37" s="63">
        <v>0.679</v>
      </c>
      <c r="EX37" s="63">
        <v>0.758</v>
      </c>
      <c r="EY37" s="63">
        <v>0.697</v>
      </c>
      <c r="EZ37" s="63">
        <v>0.695</v>
      </c>
      <c r="FA37" s="63">
        <v>0.596</v>
      </c>
      <c r="FB37" s="63">
        <v>1.156</v>
      </c>
      <c r="FC37" s="63">
        <v>0.956</v>
      </c>
      <c r="FD37" s="63">
        <v>0.915</v>
      </c>
      <c r="FE37" s="63">
        <v>0.705</v>
      </c>
      <c r="FF37" s="63">
        <v>1.213</v>
      </c>
      <c r="FG37" s="63">
        <v>0.953</v>
      </c>
      <c r="FH37" s="63">
        <v>0.763</v>
      </c>
      <c r="FI37" s="63">
        <v>1.103</v>
      </c>
      <c r="FJ37" s="63">
        <v>1.035</v>
      </c>
      <c r="FK37" s="63"/>
      <c r="FL37" s="63"/>
      <c r="FM37" s="63"/>
      <c r="FN37" s="63"/>
      <c r="FO37" s="63"/>
      <c r="FP37" s="63"/>
      <c r="FQ37" s="63"/>
      <c r="FR37" s="63">
        <v>1.155</v>
      </c>
      <c r="FS37" s="63"/>
      <c r="FT37" s="63"/>
      <c r="FU37" s="63"/>
      <c r="FV37" s="63"/>
      <c r="FW37" s="63"/>
      <c r="FX37" s="63">
        <v>0.638</v>
      </c>
      <c r="FY37" s="63">
        <v>0.481</v>
      </c>
      <c r="FZ37" s="63"/>
      <c r="GA37" s="63"/>
      <c r="GB37" s="63"/>
      <c r="GC37" s="63"/>
      <c r="GD37" s="63"/>
      <c r="GE37" s="63"/>
      <c r="GF37" s="63"/>
      <c r="GG37" s="63"/>
      <c r="GH37" s="63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4"/>
      <c r="HS37" s="63"/>
      <c r="HT37" s="63"/>
      <c r="HU37" s="63"/>
      <c r="HV37" s="63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</row>
    <row r="38" spans="1:250" ht="11.25" customHeight="1">
      <c r="A38" s="60" t="s">
        <v>50</v>
      </c>
      <c r="B38" s="61">
        <v>146</v>
      </c>
      <c r="C38" s="62">
        <v>1.9703082191780834</v>
      </c>
      <c r="D38" s="62">
        <v>0.117</v>
      </c>
      <c r="E38" s="62">
        <v>8.769</v>
      </c>
      <c r="F38" s="62">
        <v>1.6593622127028618</v>
      </c>
      <c r="G38" s="63">
        <v>1.922</v>
      </c>
      <c r="H38" s="63">
        <v>0.902</v>
      </c>
      <c r="I38" s="63">
        <v>0.776</v>
      </c>
      <c r="J38" s="63">
        <v>0.37</v>
      </c>
      <c r="K38" s="63">
        <v>0.498</v>
      </c>
      <c r="L38" s="63">
        <v>1.857</v>
      </c>
      <c r="M38" s="63">
        <v>2.598</v>
      </c>
      <c r="N38" s="63">
        <v>1.212</v>
      </c>
      <c r="O38" s="63">
        <v>2.016</v>
      </c>
      <c r="P38" s="63">
        <v>1.114</v>
      </c>
      <c r="Q38" s="63">
        <v>1.842</v>
      </c>
      <c r="R38" s="63">
        <v>6.033</v>
      </c>
      <c r="S38" s="63"/>
      <c r="T38" s="63"/>
      <c r="U38" s="63">
        <v>2.049</v>
      </c>
      <c r="V38" s="63">
        <v>2.671</v>
      </c>
      <c r="W38" s="63">
        <v>0.488</v>
      </c>
      <c r="X38" s="63">
        <v>0.517</v>
      </c>
      <c r="Y38" s="63">
        <v>0.848</v>
      </c>
      <c r="Z38" s="63">
        <v>5.434</v>
      </c>
      <c r="AA38" s="63">
        <v>0.849</v>
      </c>
      <c r="AB38" s="63">
        <v>0.88</v>
      </c>
      <c r="AC38" s="63">
        <v>0.311</v>
      </c>
      <c r="AD38" s="63">
        <v>0.832</v>
      </c>
      <c r="AE38" s="63">
        <v>2.507</v>
      </c>
      <c r="AF38" s="63">
        <v>2.288</v>
      </c>
      <c r="AG38" s="63">
        <v>3.714</v>
      </c>
      <c r="AH38" s="63"/>
      <c r="AI38" s="63"/>
      <c r="AJ38" s="63">
        <v>0.994</v>
      </c>
      <c r="AK38" s="63">
        <v>1.159</v>
      </c>
      <c r="AL38" s="63">
        <v>0.737</v>
      </c>
      <c r="AM38" s="63">
        <v>2.517</v>
      </c>
      <c r="AN38" s="63">
        <v>1.027</v>
      </c>
      <c r="AO38" s="63">
        <v>1.794</v>
      </c>
      <c r="AP38" s="63">
        <v>2.648</v>
      </c>
      <c r="AQ38" s="63">
        <v>3.261</v>
      </c>
      <c r="AR38" s="63">
        <v>8.769</v>
      </c>
      <c r="AS38" s="63">
        <v>1.278</v>
      </c>
      <c r="AT38" s="63">
        <v>0.86</v>
      </c>
      <c r="AU38" s="63">
        <v>1.682</v>
      </c>
      <c r="AV38" s="63">
        <v>1.981</v>
      </c>
      <c r="AW38" s="63">
        <v>1.887</v>
      </c>
      <c r="AX38" s="63">
        <v>4.306</v>
      </c>
      <c r="AY38" s="63">
        <v>0.924</v>
      </c>
      <c r="AZ38" s="63">
        <v>4.014</v>
      </c>
      <c r="BA38" s="63">
        <v>0.884</v>
      </c>
      <c r="BB38" s="63">
        <v>1.71</v>
      </c>
      <c r="BC38" s="63">
        <v>1.992</v>
      </c>
      <c r="BD38" s="63">
        <v>4.184</v>
      </c>
      <c r="BE38" s="63">
        <v>0.775</v>
      </c>
      <c r="BF38" s="63">
        <v>2.557</v>
      </c>
      <c r="BG38" s="63">
        <v>1.212</v>
      </c>
      <c r="BH38" s="63">
        <v>4.363</v>
      </c>
      <c r="BI38" s="63">
        <v>1.989</v>
      </c>
      <c r="BJ38" s="63">
        <v>1.795</v>
      </c>
      <c r="BK38" s="63">
        <v>0.963</v>
      </c>
      <c r="BL38" s="63">
        <v>0.7</v>
      </c>
      <c r="BM38" s="63">
        <v>1.02</v>
      </c>
      <c r="BN38" s="63">
        <v>1.382</v>
      </c>
      <c r="BO38" s="63">
        <v>2.639</v>
      </c>
      <c r="BP38" s="63">
        <v>1.199</v>
      </c>
      <c r="BQ38" s="63">
        <v>4.921</v>
      </c>
      <c r="BR38" s="63">
        <v>1.112</v>
      </c>
      <c r="BS38" s="63">
        <v>0.55</v>
      </c>
      <c r="BT38" s="63">
        <v>1.32</v>
      </c>
      <c r="BU38" s="63">
        <v>0.663</v>
      </c>
      <c r="BV38" s="63">
        <v>5.221</v>
      </c>
      <c r="BW38" s="63">
        <v>6.156</v>
      </c>
      <c r="BX38" s="63">
        <v>0.652</v>
      </c>
      <c r="BY38" s="63">
        <v>0.671</v>
      </c>
      <c r="BZ38" s="63">
        <v>3.094</v>
      </c>
      <c r="CA38" s="63">
        <v>4.854</v>
      </c>
      <c r="CB38" s="63">
        <v>1.187</v>
      </c>
      <c r="CC38" s="63">
        <v>3.126</v>
      </c>
      <c r="CD38" s="63">
        <v>1.978</v>
      </c>
      <c r="CE38" s="63">
        <v>3.469</v>
      </c>
      <c r="CF38" s="63">
        <v>1.801</v>
      </c>
      <c r="CG38" s="63">
        <v>2.324</v>
      </c>
      <c r="CH38" s="63">
        <v>1.063</v>
      </c>
      <c r="CI38" s="63">
        <v>2.456</v>
      </c>
      <c r="CJ38" s="63">
        <v>1.653</v>
      </c>
      <c r="CK38" s="63">
        <v>1.049</v>
      </c>
      <c r="CL38" s="63">
        <v>0.658</v>
      </c>
      <c r="CM38" s="63">
        <v>0.58</v>
      </c>
      <c r="CN38" s="63">
        <v>0.689</v>
      </c>
      <c r="CO38" s="63">
        <v>0.532</v>
      </c>
      <c r="CP38" s="63"/>
      <c r="CQ38" s="59"/>
      <c r="CR38" s="59"/>
      <c r="CS38" s="59"/>
      <c r="CT38" s="63">
        <v>1.816</v>
      </c>
      <c r="CU38" s="63">
        <v>1.24</v>
      </c>
      <c r="CV38" s="63">
        <v>4.688</v>
      </c>
      <c r="CW38" s="63">
        <v>3.664</v>
      </c>
      <c r="CX38" s="63">
        <v>2.83</v>
      </c>
      <c r="CY38" s="63">
        <v>1.324</v>
      </c>
      <c r="CZ38" s="63">
        <v>0.911</v>
      </c>
      <c r="DA38" s="63">
        <v>0.494</v>
      </c>
      <c r="DB38" s="63">
        <v>1.663</v>
      </c>
      <c r="DC38" s="63">
        <v>0.729</v>
      </c>
      <c r="DD38" s="63">
        <v>2.003</v>
      </c>
      <c r="DE38" s="63">
        <v>1.597</v>
      </c>
      <c r="DF38" s="63">
        <v>3.369</v>
      </c>
      <c r="DG38" s="63">
        <v>4.988</v>
      </c>
      <c r="DH38" s="63">
        <v>0.845</v>
      </c>
      <c r="DI38" s="63">
        <v>1.038</v>
      </c>
      <c r="DJ38" s="63">
        <v>0.571</v>
      </c>
      <c r="DK38" s="63">
        <v>0.582</v>
      </c>
      <c r="DL38" s="63">
        <v>1.687</v>
      </c>
      <c r="DM38" s="63">
        <v>5.31</v>
      </c>
      <c r="DN38" s="63">
        <v>3.022</v>
      </c>
      <c r="DO38" s="63">
        <v>0.691</v>
      </c>
      <c r="DP38" s="63"/>
      <c r="DQ38" s="63"/>
      <c r="DR38" s="63">
        <v>3.086</v>
      </c>
      <c r="DS38" s="63">
        <v>1.504</v>
      </c>
      <c r="DT38" s="63">
        <v>3.638</v>
      </c>
      <c r="DU38" s="63">
        <v>0.806</v>
      </c>
      <c r="DV38" s="63">
        <v>3.507</v>
      </c>
      <c r="DW38" s="63">
        <v>3.082</v>
      </c>
      <c r="DX38" s="59"/>
      <c r="DY38" s="59"/>
      <c r="DZ38" s="63">
        <v>1.281</v>
      </c>
      <c r="EA38" s="63">
        <v>5.699</v>
      </c>
      <c r="EB38" s="63">
        <v>8.619</v>
      </c>
      <c r="EC38" s="63">
        <v>2.616</v>
      </c>
      <c r="ED38" s="59"/>
      <c r="EE38" s="63">
        <v>1.448</v>
      </c>
      <c r="EF38" s="63">
        <v>1.026</v>
      </c>
      <c r="EG38" s="63">
        <v>6.477</v>
      </c>
      <c r="EH38" s="63"/>
      <c r="EI38" s="63"/>
      <c r="EJ38" s="63"/>
      <c r="EK38" s="63"/>
      <c r="EL38" s="63">
        <v>0.229</v>
      </c>
      <c r="EM38" s="63">
        <v>0.117</v>
      </c>
      <c r="EN38" s="63">
        <v>0.296</v>
      </c>
      <c r="EO38" s="63">
        <v>1.791</v>
      </c>
      <c r="EP38" s="63">
        <v>0.921</v>
      </c>
      <c r="EQ38" s="63">
        <v>0.934</v>
      </c>
      <c r="ER38" s="63">
        <v>1.163</v>
      </c>
      <c r="ES38" s="63">
        <v>2.654</v>
      </c>
      <c r="ET38" s="63">
        <v>1.122</v>
      </c>
      <c r="EU38" s="63">
        <v>0.216</v>
      </c>
      <c r="EV38" s="63">
        <v>0.447</v>
      </c>
      <c r="EW38" s="63">
        <v>0.386</v>
      </c>
      <c r="EX38" s="63">
        <v>0.474</v>
      </c>
      <c r="EY38" s="63">
        <v>0.149</v>
      </c>
      <c r="EZ38" s="63">
        <v>0.224</v>
      </c>
      <c r="FA38" s="63">
        <v>0.189</v>
      </c>
      <c r="FB38" s="63">
        <v>1.363</v>
      </c>
      <c r="FC38" s="63">
        <v>1.885</v>
      </c>
      <c r="FD38" s="63">
        <v>2.484</v>
      </c>
      <c r="FE38" s="63">
        <v>0.934</v>
      </c>
      <c r="FF38" s="63">
        <v>2.947</v>
      </c>
      <c r="FG38" s="63">
        <v>1.572</v>
      </c>
      <c r="FH38" s="63">
        <v>1.349</v>
      </c>
      <c r="FI38" s="63">
        <v>1.007</v>
      </c>
      <c r="FJ38" s="63">
        <v>1.877</v>
      </c>
      <c r="FK38" s="63"/>
      <c r="FL38" s="63"/>
      <c r="FM38" s="63"/>
      <c r="FN38" s="63"/>
      <c r="FO38" s="63"/>
      <c r="FP38" s="63"/>
      <c r="FQ38" s="63"/>
      <c r="FR38" s="63">
        <v>6.154</v>
      </c>
      <c r="FS38" s="63"/>
      <c r="FT38" s="63"/>
      <c r="FU38" s="63"/>
      <c r="FV38" s="63"/>
      <c r="FW38" s="63"/>
      <c r="FX38" s="63">
        <v>0.894</v>
      </c>
      <c r="FY38" s="63">
        <v>0.527</v>
      </c>
      <c r="FZ38" s="63"/>
      <c r="GA38" s="63"/>
      <c r="GB38" s="63"/>
      <c r="GC38" s="63"/>
      <c r="GD38" s="63"/>
      <c r="GE38" s="63"/>
      <c r="GF38" s="63"/>
      <c r="GG38" s="63"/>
      <c r="GH38" s="63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4"/>
      <c r="HS38" s="63"/>
      <c r="HT38" s="63"/>
      <c r="HU38" s="63"/>
      <c r="HV38" s="63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</row>
    <row r="39" spans="1:250" ht="11.25" customHeight="1">
      <c r="A39" s="60" t="s">
        <v>2</v>
      </c>
      <c r="B39" s="61">
        <v>146</v>
      </c>
      <c r="C39" s="62">
        <v>10.499287671232876</v>
      </c>
      <c r="D39" s="62">
        <v>1.854</v>
      </c>
      <c r="E39" s="62">
        <v>42.705</v>
      </c>
      <c r="F39" s="62">
        <v>5.965371345281718</v>
      </c>
      <c r="G39" s="63">
        <v>37.855</v>
      </c>
      <c r="H39" s="63">
        <v>12.525</v>
      </c>
      <c r="I39" s="63">
        <v>8.624</v>
      </c>
      <c r="J39" s="63">
        <v>7.391</v>
      </c>
      <c r="K39" s="63">
        <v>9.599</v>
      </c>
      <c r="L39" s="63">
        <v>12.759</v>
      </c>
      <c r="M39" s="63">
        <v>12.618</v>
      </c>
      <c r="N39" s="63">
        <v>19.265</v>
      </c>
      <c r="O39" s="63">
        <v>16.054</v>
      </c>
      <c r="P39" s="63">
        <v>12.668</v>
      </c>
      <c r="Q39" s="63">
        <v>19.576</v>
      </c>
      <c r="R39" s="63">
        <v>42.705</v>
      </c>
      <c r="S39" s="63"/>
      <c r="T39" s="63"/>
      <c r="U39" s="63">
        <v>23.299</v>
      </c>
      <c r="V39" s="63">
        <v>29.61</v>
      </c>
      <c r="W39" s="63">
        <v>9.563</v>
      </c>
      <c r="X39" s="63">
        <v>5.227</v>
      </c>
      <c r="Y39" s="63">
        <v>6.921</v>
      </c>
      <c r="Z39" s="63">
        <v>14.045</v>
      </c>
      <c r="AA39" s="63">
        <v>12.911</v>
      </c>
      <c r="AB39" s="63">
        <v>11.179</v>
      </c>
      <c r="AC39" s="63">
        <v>8.741</v>
      </c>
      <c r="AD39" s="63">
        <v>12.504</v>
      </c>
      <c r="AE39" s="63">
        <v>16.762</v>
      </c>
      <c r="AF39" s="63">
        <v>12.428</v>
      </c>
      <c r="AG39" s="63">
        <v>19.144</v>
      </c>
      <c r="AH39" s="63"/>
      <c r="AI39" s="63"/>
      <c r="AJ39" s="63">
        <v>10.997</v>
      </c>
      <c r="AK39" s="63">
        <v>15.239</v>
      </c>
      <c r="AL39" s="63">
        <v>8.885</v>
      </c>
      <c r="AM39" s="63">
        <v>13.108</v>
      </c>
      <c r="AN39" s="63">
        <v>10.004</v>
      </c>
      <c r="AO39" s="63">
        <v>14.052</v>
      </c>
      <c r="AP39" s="63">
        <v>18.927</v>
      </c>
      <c r="AQ39" s="63">
        <v>7.153</v>
      </c>
      <c r="AR39" s="63">
        <v>20.559</v>
      </c>
      <c r="AS39" s="63">
        <v>13.02</v>
      </c>
      <c r="AT39" s="63">
        <v>8.541</v>
      </c>
      <c r="AU39" s="63">
        <v>10.87</v>
      </c>
      <c r="AV39" s="63">
        <v>8.644</v>
      </c>
      <c r="AW39" s="63">
        <v>9.86</v>
      </c>
      <c r="AX39" s="63">
        <v>38.381</v>
      </c>
      <c r="AY39" s="63">
        <v>10.207</v>
      </c>
      <c r="AZ39" s="63">
        <v>8.723</v>
      </c>
      <c r="BA39" s="63">
        <v>9.63</v>
      </c>
      <c r="BB39" s="63">
        <v>14.514</v>
      </c>
      <c r="BC39" s="63">
        <v>10.278</v>
      </c>
      <c r="BD39" s="63">
        <v>18.615</v>
      </c>
      <c r="BE39" s="63">
        <v>9.171</v>
      </c>
      <c r="BF39" s="63">
        <v>15.559</v>
      </c>
      <c r="BG39" s="63">
        <v>14.451</v>
      </c>
      <c r="BH39" s="63">
        <v>9.658</v>
      </c>
      <c r="BI39" s="63">
        <v>7.798</v>
      </c>
      <c r="BJ39" s="63">
        <v>8.209</v>
      </c>
      <c r="BK39" s="63">
        <v>10.017</v>
      </c>
      <c r="BL39" s="63">
        <v>8.337</v>
      </c>
      <c r="BM39" s="63">
        <v>12.732</v>
      </c>
      <c r="BN39" s="63">
        <v>10</v>
      </c>
      <c r="BO39" s="63">
        <v>12.178</v>
      </c>
      <c r="BP39" s="63">
        <v>7.361</v>
      </c>
      <c r="BQ39" s="63">
        <v>13.514</v>
      </c>
      <c r="BR39" s="63">
        <v>9.63</v>
      </c>
      <c r="BS39" s="63">
        <v>7.604</v>
      </c>
      <c r="BT39" s="63">
        <v>7.73</v>
      </c>
      <c r="BU39" s="63">
        <v>9.572</v>
      </c>
      <c r="BV39" s="63">
        <v>8.416</v>
      </c>
      <c r="BW39" s="63">
        <v>15.308</v>
      </c>
      <c r="BX39" s="63">
        <v>7.378</v>
      </c>
      <c r="BY39" s="63">
        <v>7.221</v>
      </c>
      <c r="BZ39" s="63">
        <v>7.366</v>
      </c>
      <c r="CA39" s="63">
        <v>12.572</v>
      </c>
      <c r="CB39" s="63">
        <v>4.667</v>
      </c>
      <c r="CC39" s="63">
        <v>13.859</v>
      </c>
      <c r="CD39" s="63">
        <v>6.519</v>
      </c>
      <c r="CE39" s="63">
        <v>6.527</v>
      </c>
      <c r="CF39" s="63">
        <v>6.707</v>
      </c>
      <c r="CG39" s="63">
        <v>7.513</v>
      </c>
      <c r="CH39" s="63">
        <v>5.382</v>
      </c>
      <c r="CI39" s="63">
        <v>4.867</v>
      </c>
      <c r="CJ39" s="63">
        <v>9.452</v>
      </c>
      <c r="CK39" s="63">
        <v>11.798</v>
      </c>
      <c r="CL39" s="63">
        <v>7.937</v>
      </c>
      <c r="CM39" s="63">
        <v>7.566</v>
      </c>
      <c r="CN39" s="63">
        <v>7.541</v>
      </c>
      <c r="CO39" s="63">
        <v>5.567</v>
      </c>
      <c r="CP39" s="63"/>
      <c r="CQ39" s="59"/>
      <c r="CR39" s="59"/>
      <c r="CS39" s="59"/>
      <c r="CT39" s="63">
        <v>8.982</v>
      </c>
      <c r="CU39" s="63">
        <v>9.756</v>
      </c>
      <c r="CV39" s="63">
        <v>11.768</v>
      </c>
      <c r="CW39" s="63">
        <v>11.644</v>
      </c>
      <c r="CX39" s="63">
        <v>9.6</v>
      </c>
      <c r="CY39" s="63">
        <v>8.264</v>
      </c>
      <c r="CZ39" s="63">
        <v>6.671</v>
      </c>
      <c r="DA39" s="63">
        <v>6.161</v>
      </c>
      <c r="DB39" s="63">
        <v>9.845</v>
      </c>
      <c r="DC39" s="63">
        <v>5.502</v>
      </c>
      <c r="DD39" s="63">
        <v>7.368</v>
      </c>
      <c r="DE39" s="63">
        <v>8.252</v>
      </c>
      <c r="DF39" s="63">
        <v>6.679</v>
      </c>
      <c r="DG39" s="63">
        <v>6.246</v>
      </c>
      <c r="DH39" s="63">
        <v>4.2</v>
      </c>
      <c r="DI39" s="63">
        <v>3.072</v>
      </c>
      <c r="DJ39" s="63">
        <v>1.854</v>
      </c>
      <c r="DK39" s="63">
        <v>2.072</v>
      </c>
      <c r="DL39" s="63">
        <v>5.877</v>
      </c>
      <c r="DM39" s="63">
        <v>24.141</v>
      </c>
      <c r="DN39" s="63">
        <v>12.817</v>
      </c>
      <c r="DO39" s="63">
        <v>5.345</v>
      </c>
      <c r="DP39" s="63"/>
      <c r="DQ39" s="63"/>
      <c r="DR39" s="63">
        <v>8.621</v>
      </c>
      <c r="DS39" s="63">
        <v>7.849</v>
      </c>
      <c r="DT39" s="63">
        <v>9.85</v>
      </c>
      <c r="DU39" s="63">
        <v>4.098</v>
      </c>
      <c r="DV39" s="63">
        <v>8.681</v>
      </c>
      <c r="DW39" s="63">
        <v>13.136</v>
      </c>
      <c r="DX39" s="59"/>
      <c r="DY39" s="59"/>
      <c r="DZ39" s="63">
        <v>5.184</v>
      </c>
      <c r="EA39" s="63">
        <v>5.483</v>
      </c>
      <c r="EB39" s="63">
        <v>12.337</v>
      </c>
      <c r="EC39" s="63">
        <v>6.364</v>
      </c>
      <c r="ED39" s="59"/>
      <c r="EE39" s="63">
        <v>15.111</v>
      </c>
      <c r="EF39" s="63">
        <v>7.557</v>
      </c>
      <c r="EG39" s="63">
        <v>7.706</v>
      </c>
      <c r="EH39" s="63"/>
      <c r="EI39" s="63"/>
      <c r="EJ39" s="63"/>
      <c r="EK39" s="63"/>
      <c r="EL39" s="63">
        <v>8.593</v>
      </c>
      <c r="EM39" s="63">
        <v>8.149</v>
      </c>
      <c r="EN39" s="63">
        <v>6.472</v>
      </c>
      <c r="EO39" s="63">
        <v>8.024</v>
      </c>
      <c r="EP39" s="63">
        <v>7.354</v>
      </c>
      <c r="EQ39" s="63">
        <v>9.62</v>
      </c>
      <c r="ER39" s="63">
        <v>8.218</v>
      </c>
      <c r="ES39" s="63">
        <v>9.142</v>
      </c>
      <c r="ET39" s="63">
        <v>10.036</v>
      </c>
      <c r="EU39" s="63">
        <v>9.994</v>
      </c>
      <c r="EV39" s="63">
        <v>8.991</v>
      </c>
      <c r="EW39" s="63">
        <v>9.375</v>
      </c>
      <c r="EX39" s="63">
        <v>5.067</v>
      </c>
      <c r="EY39" s="63">
        <v>6.07</v>
      </c>
      <c r="EZ39" s="63">
        <v>10.039</v>
      </c>
      <c r="FA39" s="63">
        <v>8.313</v>
      </c>
      <c r="FB39" s="63">
        <v>9.178</v>
      </c>
      <c r="FC39" s="63">
        <v>4.416</v>
      </c>
      <c r="FD39" s="63">
        <v>8.228</v>
      </c>
      <c r="FE39" s="63">
        <v>7.495</v>
      </c>
      <c r="FF39" s="63">
        <v>6.329</v>
      </c>
      <c r="FG39" s="63">
        <v>9.355</v>
      </c>
      <c r="FH39" s="63">
        <v>9.024</v>
      </c>
      <c r="FI39" s="63">
        <v>7.636</v>
      </c>
      <c r="FJ39" s="63">
        <v>12.71</v>
      </c>
      <c r="FK39" s="63"/>
      <c r="FL39" s="63"/>
      <c r="FM39" s="63"/>
      <c r="FN39" s="63"/>
      <c r="FO39" s="63"/>
      <c r="FP39" s="63"/>
      <c r="FQ39" s="63"/>
      <c r="FR39" s="63">
        <v>9.192</v>
      </c>
      <c r="FS39" s="63"/>
      <c r="FT39" s="63"/>
      <c r="FU39" s="63"/>
      <c r="FV39" s="63"/>
      <c r="FW39" s="63"/>
      <c r="FX39" s="63">
        <v>10.151</v>
      </c>
      <c r="FY39" s="63">
        <v>5.768</v>
      </c>
      <c r="FZ39" s="63"/>
      <c r="GA39" s="63"/>
      <c r="GB39" s="63"/>
      <c r="GC39" s="63"/>
      <c r="GD39" s="63"/>
      <c r="GE39" s="63"/>
      <c r="GF39" s="63"/>
      <c r="GG39" s="63"/>
      <c r="GH39" s="63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4"/>
      <c r="HS39" s="63"/>
      <c r="HT39" s="63"/>
      <c r="HU39" s="63"/>
      <c r="HV39" s="63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</row>
    <row r="40" spans="1:250" ht="11.25" customHeight="1">
      <c r="A40" s="60" t="s">
        <v>0</v>
      </c>
      <c r="B40" s="61">
        <v>146</v>
      </c>
      <c r="C40" s="62">
        <v>6.7617534246575355</v>
      </c>
      <c r="D40" s="62">
        <v>0.808</v>
      </c>
      <c r="E40" s="62">
        <v>59.364</v>
      </c>
      <c r="F40" s="62">
        <v>7.248894261036902</v>
      </c>
      <c r="G40" s="63">
        <v>18.854</v>
      </c>
      <c r="H40" s="63">
        <v>8.385</v>
      </c>
      <c r="I40" s="63">
        <v>5.722</v>
      </c>
      <c r="J40" s="63">
        <v>4.223</v>
      </c>
      <c r="K40" s="63">
        <v>5.62</v>
      </c>
      <c r="L40" s="63">
        <v>14.599</v>
      </c>
      <c r="M40" s="63">
        <v>5.617</v>
      </c>
      <c r="N40" s="63">
        <v>11.482</v>
      </c>
      <c r="O40" s="63">
        <v>8.173</v>
      </c>
      <c r="P40" s="63">
        <v>6.748</v>
      </c>
      <c r="Q40" s="63">
        <v>16.935</v>
      </c>
      <c r="R40" s="63">
        <v>30.304</v>
      </c>
      <c r="S40" s="63"/>
      <c r="T40" s="63"/>
      <c r="U40" s="63">
        <v>10.585</v>
      </c>
      <c r="V40" s="63">
        <v>29.841</v>
      </c>
      <c r="W40" s="63">
        <v>3.202</v>
      </c>
      <c r="X40" s="63">
        <v>0.808</v>
      </c>
      <c r="Y40" s="63">
        <v>2.167</v>
      </c>
      <c r="Z40" s="63">
        <v>11.75</v>
      </c>
      <c r="AA40" s="63">
        <v>7.546</v>
      </c>
      <c r="AB40" s="63">
        <v>7.014</v>
      </c>
      <c r="AC40" s="63">
        <v>3.312</v>
      </c>
      <c r="AD40" s="63">
        <v>14.818</v>
      </c>
      <c r="AE40" s="63">
        <v>13.598</v>
      </c>
      <c r="AF40" s="63">
        <v>8.544</v>
      </c>
      <c r="AG40" s="63">
        <v>21.258</v>
      </c>
      <c r="AH40" s="63"/>
      <c r="AI40" s="63"/>
      <c r="AJ40" s="63">
        <v>5.553</v>
      </c>
      <c r="AK40" s="63">
        <v>11.087</v>
      </c>
      <c r="AL40" s="63">
        <v>17.169</v>
      </c>
      <c r="AM40" s="63">
        <v>24.445</v>
      </c>
      <c r="AN40" s="63">
        <v>2.79</v>
      </c>
      <c r="AO40" s="63">
        <v>6.666</v>
      </c>
      <c r="AP40" s="63">
        <v>12.949</v>
      </c>
      <c r="AQ40" s="63">
        <v>4.235</v>
      </c>
      <c r="AR40" s="63">
        <v>59.364</v>
      </c>
      <c r="AS40" s="63">
        <v>6.156</v>
      </c>
      <c r="AT40" s="63">
        <v>2.957</v>
      </c>
      <c r="AU40" s="63">
        <v>5.057</v>
      </c>
      <c r="AV40" s="63">
        <v>3.806</v>
      </c>
      <c r="AW40" s="63">
        <v>5.166</v>
      </c>
      <c r="AX40" s="63">
        <v>22.716</v>
      </c>
      <c r="AY40" s="63">
        <v>6.463</v>
      </c>
      <c r="AZ40" s="63">
        <v>3.766</v>
      </c>
      <c r="BA40" s="63">
        <v>4.989</v>
      </c>
      <c r="BB40" s="63">
        <v>10.905</v>
      </c>
      <c r="BC40" s="63">
        <v>8.802</v>
      </c>
      <c r="BD40" s="63">
        <v>14.376</v>
      </c>
      <c r="BE40" s="63">
        <v>4.021</v>
      </c>
      <c r="BF40" s="63">
        <v>10.402</v>
      </c>
      <c r="BG40" s="63">
        <v>7.892</v>
      </c>
      <c r="BH40" s="63">
        <v>4.707</v>
      </c>
      <c r="BI40" s="63">
        <v>2.547</v>
      </c>
      <c r="BJ40" s="63">
        <v>4.284</v>
      </c>
      <c r="BK40" s="63">
        <v>2.048</v>
      </c>
      <c r="BL40" s="63">
        <v>3.646</v>
      </c>
      <c r="BM40" s="63">
        <v>5.761</v>
      </c>
      <c r="BN40" s="63">
        <v>6.727</v>
      </c>
      <c r="BO40" s="63">
        <v>5.68</v>
      </c>
      <c r="BP40" s="63">
        <v>2.912</v>
      </c>
      <c r="BQ40" s="63">
        <v>9.289</v>
      </c>
      <c r="BR40" s="63">
        <v>5.609</v>
      </c>
      <c r="BS40" s="63">
        <v>3.112</v>
      </c>
      <c r="BT40" s="63">
        <v>2.459</v>
      </c>
      <c r="BU40" s="63">
        <v>3.96</v>
      </c>
      <c r="BV40" s="63">
        <v>9.898</v>
      </c>
      <c r="BW40" s="63">
        <v>7.337</v>
      </c>
      <c r="BX40" s="63">
        <v>2.424</v>
      </c>
      <c r="BY40" s="63">
        <v>2.439</v>
      </c>
      <c r="BZ40" s="63">
        <v>3.752</v>
      </c>
      <c r="CA40" s="63">
        <v>5.732</v>
      </c>
      <c r="CB40" s="63">
        <v>1.092</v>
      </c>
      <c r="CC40" s="63">
        <v>11.056</v>
      </c>
      <c r="CD40" s="63">
        <v>2.326</v>
      </c>
      <c r="CE40" s="63">
        <v>2.198</v>
      </c>
      <c r="CF40" s="63">
        <v>3.826</v>
      </c>
      <c r="CG40" s="63">
        <v>3.096</v>
      </c>
      <c r="CH40" s="63">
        <v>1.03</v>
      </c>
      <c r="CI40" s="63">
        <v>1.782</v>
      </c>
      <c r="CJ40" s="63">
        <v>10.371</v>
      </c>
      <c r="CK40" s="63">
        <v>4.187</v>
      </c>
      <c r="CL40" s="63">
        <v>2.431</v>
      </c>
      <c r="CM40" s="63">
        <v>2.74</v>
      </c>
      <c r="CN40" s="63">
        <v>3.033</v>
      </c>
      <c r="CO40" s="63">
        <v>1.689</v>
      </c>
      <c r="CP40" s="63"/>
      <c r="CQ40" s="59"/>
      <c r="CR40" s="59"/>
      <c r="CS40" s="59"/>
      <c r="CT40" s="63">
        <v>4.122</v>
      </c>
      <c r="CU40" s="63">
        <v>2.16</v>
      </c>
      <c r="CV40" s="63">
        <v>4.724</v>
      </c>
      <c r="CW40" s="63">
        <v>4.017</v>
      </c>
      <c r="CX40" s="63">
        <v>6.783</v>
      </c>
      <c r="CY40" s="63">
        <v>4.035</v>
      </c>
      <c r="CZ40" s="63">
        <v>2.556</v>
      </c>
      <c r="DA40" s="63">
        <v>1.834</v>
      </c>
      <c r="DB40" s="63">
        <v>10.176</v>
      </c>
      <c r="DC40" s="63">
        <v>2.455</v>
      </c>
      <c r="DD40" s="63">
        <v>9.02</v>
      </c>
      <c r="DE40" s="63">
        <v>1.199</v>
      </c>
      <c r="DF40" s="63">
        <v>3.355</v>
      </c>
      <c r="DG40" s="63">
        <v>3.23</v>
      </c>
      <c r="DH40" s="63">
        <v>1.895</v>
      </c>
      <c r="DI40" s="63">
        <v>1.395</v>
      </c>
      <c r="DJ40" s="63">
        <v>1.494</v>
      </c>
      <c r="DK40" s="63">
        <v>0.873</v>
      </c>
      <c r="DL40" s="63">
        <v>4.695</v>
      </c>
      <c r="DM40" s="63">
        <v>35.96</v>
      </c>
      <c r="DN40" s="63">
        <v>7.776</v>
      </c>
      <c r="DO40" s="63">
        <v>1.607</v>
      </c>
      <c r="DP40" s="63"/>
      <c r="DQ40" s="63"/>
      <c r="DR40" s="63">
        <v>4.411</v>
      </c>
      <c r="DS40" s="63">
        <v>1.95</v>
      </c>
      <c r="DT40" s="63">
        <v>7.957</v>
      </c>
      <c r="DU40" s="63">
        <v>1.271</v>
      </c>
      <c r="DV40" s="63">
        <v>4.902</v>
      </c>
      <c r="DW40" s="63">
        <v>8.908</v>
      </c>
      <c r="DX40" s="59"/>
      <c r="DY40" s="59"/>
      <c r="DZ40" s="63">
        <v>5.14</v>
      </c>
      <c r="EA40" s="63">
        <v>1.915</v>
      </c>
      <c r="EB40" s="63">
        <v>18.615</v>
      </c>
      <c r="EC40" s="63">
        <v>2.57</v>
      </c>
      <c r="ED40" s="59"/>
      <c r="EE40" s="63">
        <v>8.295</v>
      </c>
      <c r="EF40" s="63">
        <v>3.152</v>
      </c>
      <c r="EG40" s="63">
        <v>5.019</v>
      </c>
      <c r="EH40" s="63"/>
      <c r="EI40" s="63"/>
      <c r="EJ40" s="63"/>
      <c r="EK40" s="63"/>
      <c r="EL40" s="63">
        <v>5.309</v>
      </c>
      <c r="EM40" s="63">
        <v>3.3</v>
      </c>
      <c r="EN40" s="63">
        <v>1.439</v>
      </c>
      <c r="EO40" s="63">
        <v>3.309</v>
      </c>
      <c r="EP40" s="63">
        <v>3.379</v>
      </c>
      <c r="EQ40" s="63">
        <v>4.447</v>
      </c>
      <c r="ER40" s="63">
        <v>4.348</v>
      </c>
      <c r="ES40" s="63">
        <v>6.35</v>
      </c>
      <c r="ET40" s="63">
        <v>3.898</v>
      </c>
      <c r="EU40" s="63">
        <v>2.692</v>
      </c>
      <c r="EV40" s="63">
        <v>4.013</v>
      </c>
      <c r="EW40" s="63">
        <v>3.258</v>
      </c>
      <c r="EX40" s="63">
        <v>5.418</v>
      </c>
      <c r="EY40" s="63">
        <v>3.032</v>
      </c>
      <c r="EZ40" s="63">
        <v>5.048</v>
      </c>
      <c r="FA40" s="63">
        <v>5.18</v>
      </c>
      <c r="FB40" s="63">
        <v>4.008</v>
      </c>
      <c r="FC40" s="63">
        <v>2.403</v>
      </c>
      <c r="FD40" s="63">
        <v>3.849</v>
      </c>
      <c r="FE40" s="63">
        <v>3.643</v>
      </c>
      <c r="FF40" s="63">
        <v>5.668</v>
      </c>
      <c r="FG40" s="63">
        <v>6.665</v>
      </c>
      <c r="FH40" s="63">
        <v>3.637</v>
      </c>
      <c r="FI40" s="63">
        <v>3.186</v>
      </c>
      <c r="FJ40" s="63">
        <v>6.811</v>
      </c>
      <c r="FK40" s="63"/>
      <c r="FL40" s="63"/>
      <c r="FM40" s="63"/>
      <c r="FN40" s="63"/>
      <c r="FO40" s="63"/>
      <c r="FP40" s="63"/>
      <c r="FQ40" s="63"/>
      <c r="FR40" s="63">
        <v>6.926</v>
      </c>
      <c r="FS40" s="63"/>
      <c r="FT40" s="63"/>
      <c r="FU40" s="63"/>
      <c r="FV40" s="63"/>
      <c r="FW40" s="63"/>
      <c r="FX40" s="63">
        <v>5.603</v>
      </c>
      <c r="FY40" s="63">
        <v>2.914</v>
      </c>
      <c r="FZ40" s="63"/>
      <c r="GA40" s="63"/>
      <c r="GB40" s="63"/>
      <c r="GC40" s="63"/>
      <c r="GD40" s="63"/>
      <c r="GE40" s="63"/>
      <c r="GF40" s="63"/>
      <c r="GG40" s="63"/>
      <c r="GH40" s="63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4"/>
      <c r="HS40" s="63"/>
      <c r="HT40" s="63"/>
      <c r="HU40" s="63"/>
      <c r="HV40" s="63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</row>
    <row r="41" spans="1:250" ht="11.25" customHeight="1">
      <c r="A41" s="60" t="s">
        <v>38</v>
      </c>
      <c r="B41" s="61">
        <v>146</v>
      </c>
      <c r="C41" s="62">
        <v>1.7170068493150674</v>
      </c>
      <c r="D41" s="62">
        <v>0.105</v>
      </c>
      <c r="E41" s="62">
        <v>7.898</v>
      </c>
      <c r="F41" s="62">
        <v>1.381801759549038</v>
      </c>
      <c r="G41" s="63">
        <v>2.898</v>
      </c>
      <c r="H41" s="63">
        <v>1.573</v>
      </c>
      <c r="I41" s="63">
        <v>1.205</v>
      </c>
      <c r="J41" s="63">
        <v>0.756</v>
      </c>
      <c r="K41" s="63">
        <v>0.849</v>
      </c>
      <c r="L41" s="63">
        <v>1.341</v>
      </c>
      <c r="M41" s="63">
        <v>1.173</v>
      </c>
      <c r="N41" s="63">
        <v>2.153</v>
      </c>
      <c r="O41" s="63">
        <v>2.72</v>
      </c>
      <c r="P41" s="63">
        <v>1.268</v>
      </c>
      <c r="Q41" s="63">
        <v>3.077</v>
      </c>
      <c r="R41" s="63">
        <v>7.876</v>
      </c>
      <c r="S41" s="63"/>
      <c r="T41" s="63"/>
      <c r="U41" s="63">
        <v>2.231</v>
      </c>
      <c r="V41" s="63">
        <v>4.123</v>
      </c>
      <c r="W41" s="63">
        <v>0.714</v>
      </c>
      <c r="X41" s="63">
        <v>0.44</v>
      </c>
      <c r="Y41" s="63">
        <v>0.43</v>
      </c>
      <c r="Z41" s="63">
        <v>2.848</v>
      </c>
      <c r="AA41" s="63">
        <v>1.294</v>
      </c>
      <c r="AB41" s="63">
        <v>1.088</v>
      </c>
      <c r="AC41" s="63">
        <v>0.527</v>
      </c>
      <c r="AD41" s="63">
        <v>1.162</v>
      </c>
      <c r="AE41" s="63">
        <v>2.442</v>
      </c>
      <c r="AF41" s="63">
        <v>1.99</v>
      </c>
      <c r="AG41" s="63">
        <v>2.669</v>
      </c>
      <c r="AH41" s="63"/>
      <c r="AI41" s="63"/>
      <c r="AJ41" s="63">
        <v>1.159</v>
      </c>
      <c r="AK41" s="63">
        <v>1.963</v>
      </c>
      <c r="AL41" s="63">
        <v>0.854</v>
      </c>
      <c r="AM41" s="63">
        <v>1.208</v>
      </c>
      <c r="AN41" s="63">
        <v>0.941</v>
      </c>
      <c r="AO41" s="63">
        <v>1.996</v>
      </c>
      <c r="AP41" s="63">
        <v>3.855</v>
      </c>
      <c r="AQ41" s="63">
        <v>0.872</v>
      </c>
      <c r="AR41" s="63">
        <v>3.383</v>
      </c>
      <c r="AS41" s="63">
        <v>1.369</v>
      </c>
      <c r="AT41" s="63">
        <v>0.756</v>
      </c>
      <c r="AU41" s="63">
        <v>0.973</v>
      </c>
      <c r="AV41" s="63">
        <v>0.648</v>
      </c>
      <c r="AW41" s="63">
        <v>1.102</v>
      </c>
      <c r="AX41" s="63">
        <v>5.705</v>
      </c>
      <c r="AY41" s="63">
        <v>1.598</v>
      </c>
      <c r="AZ41" s="63">
        <v>0.742</v>
      </c>
      <c r="BA41" s="63">
        <v>0.968</v>
      </c>
      <c r="BB41" s="63">
        <v>2.461</v>
      </c>
      <c r="BC41" s="63">
        <v>1.849</v>
      </c>
      <c r="BD41" s="63">
        <v>4.199</v>
      </c>
      <c r="BE41" s="63">
        <v>0.945</v>
      </c>
      <c r="BF41" s="63">
        <v>1.957</v>
      </c>
      <c r="BG41" s="63">
        <v>1.336</v>
      </c>
      <c r="BH41" s="63">
        <v>0.913</v>
      </c>
      <c r="BI41" s="63">
        <v>0.761</v>
      </c>
      <c r="BJ41" s="63">
        <v>1.179</v>
      </c>
      <c r="BK41" s="63">
        <v>0.804</v>
      </c>
      <c r="BL41" s="63">
        <v>0.831</v>
      </c>
      <c r="BM41" s="63">
        <v>1.304</v>
      </c>
      <c r="BN41" s="63">
        <v>1.513</v>
      </c>
      <c r="BO41" s="63">
        <v>1.598</v>
      </c>
      <c r="BP41" s="63">
        <v>0.757</v>
      </c>
      <c r="BQ41" s="63">
        <v>2.019</v>
      </c>
      <c r="BR41" s="63">
        <v>1.19</v>
      </c>
      <c r="BS41" s="63">
        <v>0.59</v>
      </c>
      <c r="BT41" s="63">
        <v>0.678</v>
      </c>
      <c r="BU41" s="63">
        <v>0.982</v>
      </c>
      <c r="BV41" s="63">
        <v>2.336</v>
      </c>
      <c r="BW41" s="63">
        <v>3.981</v>
      </c>
      <c r="BX41" s="63">
        <v>0.6</v>
      </c>
      <c r="BY41" s="63">
        <v>0.606</v>
      </c>
      <c r="BZ41" s="63">
        <v>0.686</v>
      </c>
      <c r="CA41" s="63">
        <v>2.76</v>
      </c>
      <c r="CB41" s="63">
        <v>0.782</v>
      </c>
      <c r="CC41" s="63">
        <v>5.439</v>
      </c>
      <c r="CD41" s="63">
        <v>2.52</v>
      </c>
      <c r="CE41" s="63">
        <v>0.809</v>
      </c>
      <c r="CF41" s="63">
        <v>1.691</v>
      </c>
      <c r="CG41" s="63">
        <v>1.159</v>
      </c>
      <c r="CH41" s="63">
        <v>0.792</v>
      </c>
      <c r="CI41" s="63">
        <v>0.736</v>
      </c>
      <c r="CJ41" s="63">
        <v>1.273</v>
      </c>
      <c r="CK41" s="63">
        <v>1.326</v>
      </c>
      <c r="CL41" s="63">
        <v>0.695</v>
      </c>
      <c r="CM41" s="63">
        <v>0.737</v>
      </c>
      <c r="CN41" s="63">
        <v>0.833</v>
      </c>
      <c r="CO41" s="63">
        <v>0.48</v>
      </c>
      <c r="CP41" s="63"/>
      <c r="CQ41" s="59"/>
      <c r="CR41" s="59"/>
      <c r="CS41" s="59"/>
      <c r="CT41" s="63">
        <v>2.184</v>
      </c>
      <c r="CU41" s="63">
        <v>1.344</v>
      </c>
      <c r="CV41" s="63">
        <v>4.826</v>
      </c>
      <c r="CW41" s="63">
        <v>3.217</v>
      </c>
      <c r="CX41" s="63">
        <v>2.158</v>
      </c>
      <c r="CY41" s="63">
        <v>1.692</v>
      </c>
      <c r="CZ41" s="63">
        <v>1.339</v>
      </c>
      <c r="DA41" s="63">
        <v>0.464</v>
      </c>
      <c r="DB41" s="63">
        <v>1.738</v>
      </c>
      <c r="DC41" s="63">
        <v>0.842</v>
      </c>
      <c r="DD41" s="63">
        <v>2.526</v>
      </c>
      <c r="DE41" s="63">
        <v>1.359</v>
      </c>
      <c r="DF41" s="63">
        <v>1.901</v>
      </c>
      <c r="DG41" s="63">
        <v>1.507</v>
      </c>
      <c r="DH41" s="63">
        <v>0.628</v>
      </c>
      <c r="DI41" s="63">
        <v>1.896</v>
      </c>
      <c r="DJ41" s="63">
        <v>2.796</v>
      </c>
      <c r="DK41" s="63">
        <v>2.537</v>
      </c>
      <c r="DL41" s="63">
        <v>3.631</v>
      </c>
      <c r="DM41" s="63">
        <v>7.898</v>
      </c>
      <c r="DN41" s="63">
        <v>5.793</v>
      </c>
      <c r="DO41" s="63">
        <v>3.814</v>
      </c>
      <c r="DP41" s="63"/>
      <c r="DQ41" s="63"/>
      <c r="DR41" s="63">
        <v>4.148</v>
      </c>
      <c r="DS41" s="63">
        <v>1.202</v>
      </c>
      <c r="DT41" s="63">
        <v>2.468</v>
      </c>
      <c r="DU41" s="63">
        <v>0.577</v>
      </c>
      <c r="DV41" s="63">
        <v>2.582</v>
      </c>
      <c r="DW41" s="63">
        <v>4.198</v>
      </c>
      <c r="DX41" s="59"/>
      <c r="DY41" s="59"/>
      <c r="DZ41" s="63">
        <v>0.84</v>
      </c>
      <c r="EA41" s="63">
        <v>0.79</v>
      </c>
      <c r="EB41" s="63">
        <v>4.731</v>
      </c>
      <c r="EC41" s="63">
        <v>2.377</v>
      </c>
      <c r="ED41" s="59"/>
      <c r="EE41" s="63">
        <v>1.731</v>
      </c>
      <c r="EF41" s="63">
        <v>0.964</v>
      </c>
      <c r="EG41" s="63">
        <v>3.063</v>
      </c>
      <c r="EH41" s="63"/>
      <c r="EI41" s="63"/>
      <c r="EJ41" s="63"/>
      <c r="EK41" s="63"/>
      <c r="EL41" s="63">
        <v>0.186</v>
      </c>
      <c r="EM41" s="63">
        <v>0.164</v>
      </c>
      <c r="EN41" s="63">
        <v>0.942</v>
      </c>
      <c r="EO41" s="63">
        <v>1.186</v>
      </c>
      <c r="EP41" s="63">
        <v>0.922</v>
      </c>
      <c r="EQ41" s="63">
        <v>1.309</v>
      </c>
      <c r="ER41" s="63">
        <v>1.248</v>
      </c>
      <c r="ES41" s="63">
        <v>2.925</v>
      </c>
      <c r="ET41" s="63">
        <v>1.35</v>
      </c>
      <c r="EU41" s="63">
        <v>0.105</v>
      </c>
      <c r="EV41" s="63">
        <v>0.224</v>
      </c>
      <c r="EW41" s="63">
        <v>0.15</v>
      </c>
      <c r="EX41" s="63">
        <v>0.309</v>
      </c>
      <c r="EY41" s="63">
        <v>0.145</v>
      </c>
      <c r="EZ41" s="63">
        <v>0.161</v>
      </c>
      <c r="FA41" s="63">
        <v>0.143</v>
      </c>
      <c r="FB41" s="63">
        <v>1.125</v>
      </c>
      <c r="FC41" s="63">
        <v>1.143</v>
      </c>
      <c r="FD41" s="63">
        <v>1.117</v>
      </c>
      <c r="FE41" s="63">
        <v>1.13</v>
      </c>
      <c r="FF41" s="63">
        <v>1.442</v>
      </c>
      <c r="FG41" s="63">
        <v>1.416</v>
      </c>
      <c r="FH41" s="63">
        <v>1.153</v>
      </c>
      <c r="FI41" s="63">
        <v>1.19</v>
      </c>
      <c r="FJ41" s="63">
        <v>2.036</v>
      </c>
      <c r="FK41" s="63"/>
      <c r="FL41" s="63"/>
      <c r="FM41" s="63"/>
      <c r="FN41" s="63"/>
      <c r="FO41" s="63"/>
      <c r="FP41" s="63"/>
      <c r="FQ41" s="63"/>
      <c r="FR41" s="63">
        <v>2.573</v>
      </c>
      <c r="FS41" s="63"/>
      <c r="FT41" s="63"/>
      <c r="FU41" s="63"/>
      <c r="FV41" s="63"/>
      <c r="FW41" s="63"/>
      <c r="FX41" s="63">
        <v>1.331</v>
      </c>
      <c r="FY41" s="63">
        <v>0.751</v>
      </c>
      <c r="FZ41" s="63"/>
      <c r="GA41" s="63"/>
      <c r="GB41" s="63"/>
      <c r="GC41" s="63"/>
      <c r="GD41" s="63"/>
      <c r="GE41" s="63"/>
      <c r="GF41" s="63"/>
      <c r="GG41" s="63"/>
      <c r="GH41" s="63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4"/>
      <c r="HS41" s="63"/>
      <c r="HT41" s="63"/>
      <c r="HU41" s="63"/>
      <c r="HV41" s="63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</row>
    <row r="42" spans="1:250" ht="11.25" customHeight="1">
      <c r="A42" s="60" t="s">
        <v>1</v>
      </c>
      <c r="B42" s="61">
        <v>146</v>
      </c>
      <c r="C42" s="62">
        <v>4.614232876712328</v>
      </c>
      <c r="D42" s="62">
        <v>0.663</v>
      </c>
      <c r="E42" s="62">
        <v>38.819</v>
      </c>
      <c r="F42" s="62">
        <v>4.395804469271787</v>
      </c>
      <c r="G42" s="63">
        <v>16.888</v>
      </c>
      <c r="H42" s="63">
        <v>8.361</v>
      </c>
      <c r="I42" s="63">
        <v>5.666</v>
      </c>
      <c r="J42" s="63">
        <v>4.524</v>
      </c>
      <c r="K42" s="63">
        <v>5.98</v>
      </c>
      <c r="L42" s="63">
        <v>6.43</v>
      </c>
      <c r="M42" s="63">
        <v>6.444</v>
      </c>
      <c r="N42" s="63">
        <v>11.921</v>
      </c>
      <c r="O42" s="63">
        <v>6.801</v>
      </c>
      <c r="P42" s="63">
        <v>6.021</v>
      </c>
      <c r="Q42" s="63">
        <v>15.949</v>
      </c>
      <c r="R42" s="63">
        <v>38.819</v>
      </c>
      <c r="S42" s="63"/>
      <c r="T42" s="63"/>
      <c r="U42" s="63">
        <v>10.56</v>
      </c>
      <c r="V42" s="63">
        <v>5.891</v>
      </c>
      <c r="W42" s="63">
        <v>4.187</v>
      </c>
      <c r="X42" s="63">
        <v>1.836</v>
      </c>
      <c r="Y42" s="63">
        <v>3.041</v>
      </c>
      <c r="Z42" s="63">
        <v>6.837</v>
      </c>
      <c r="AA42" s="63">
        <v>7.836</v>
      </c>
      <c r="AB42" s="63">
        <v>5.885</v>
      </c>
      <c r="AC42" s="63">
        <v>4.034</v>
      </c>
      <c r="AD42" s="63">
        <v>5.769</v>
      </c>
      <c r="AE42" s="63">
        <v>10.437</v>
      </c>
      <c r="AF42" s="63">
        <v>5.173</v>
      </c>
      <c r="AG42" s="63">
        <v>6.351</v>
      </c>
      <c r="AH42" s="63"/>
      <c r="AI42" s="63"/>
      <c r="AJ42" s="63">
        <v>4.589</v>
      </c>
      <c r="AK42" s="63">
        <v>8.548</v>
      </c>
      <c r="AL42" s="63">
        <v>4.136</v>
      </c>
      <c r="AM42" s="63">
        <v>6.744</v>
      </c>
      <c r="AN42" s="63">
        <v>5.378</v>
      </c>
      <c r="AO42" s="63">
        <v>7.938</v>
      </c>
      <c r="AP42" s="63">
        <v>11.247</v>
      </c>
      <c r="AQ42" s="63">
        <v>2.711</v>
      </c>
      <c r="AR42" s="63">
        <v>9.244</v>
      </c>
      <c r="AS42" s="63">
        <v>4.882</v>
      </c>
      <c r="AT42" s="63">
        <v>3.987</v>
      </c>
      <c r="AU42" s="63">
        <v>5.144</v>
      </c>
      <c r="AV42" s="63">
        <v>3.159</v>
      </c>
      <c r="AW42" s="63">
        <v>4.243</v>
      </c>
      <c r="AX42" s="63">
        <v>28.833</v>
      </c>
      <c r="AY42" s="63">
        <v>7.562</v>
      </c>
      <c r="AZ42" s="63">
        <v>4.246</v>
      </c>
      <c r="BA42" s="63">
        <v>4.767</v>
      </c>
      <c r="BB42" s="63">
        <v>11.426</v>
      </c>
      <c r="BC42" s="63">
        <v>7.351</v>
      </c>
      <c r="BD42" s="63">
        <v>7.432</v>
      </c>
      <c r="BE42" s="63">
        <v>4.166</v>
      </c>
      <c r="BF42" s="63">
        <v>7.917</v>
      </c>
      <c r="BG42" s="63">
        <v>5.674</v>
      </c>
      <c r="BH42" s="63">
        <v>4.004</v>
      </c>
      <c r="BI42" s="63">
        <v>3.395</v>
      </c>
      <c r="BJ42" s="63">
        <v>2.955</v>
      </c>
      <c r="BK42" s="63">
        <v>2.461</v>
      </c>
      <c r="BL42" s="63">
        <v>3.98</v>
      </c>
      <c r="BM42" s="63">
        <v>6.432</v>
      </c>
      <c r="BN42" s="63">
        <v>5.27</v>
      </c>
      <c r="BO42" s="63">
        <v>4.112</v>
      </c>
      <c r="BP42" s="63">
        <v>3.461</v>
      </c>
      <c r="BQ42" s="63">
        <v>5.009</v>
      </c>
      <c r="BR42" s="63">
        <v>5.333</v>
      </c>
      <c r="BS42" s="63">
        <v>2.912</v>
      </c>
      <c r="BT42" s="63">
        <v>3.392</v>
      </c>
      <c r="BU42" s="63">
        <v>4.924</v>
      </c>
      <c r="BV42" s="63">
        <v>2.924</v>
      </c>
      <c r="BW42" s="63">
        <v>5.764</v>
      </c>
      <c r="BX42" s="63">
        <v>2.798</v>
      </c>
      <c r="BY42" s="63">
        <v>3.282</v>
      </c>
      <c r="BZ42" s="63">
        <v>2.813</v>
      </c>
      <c r="CA42" s="63">
        <v>5.108</v>
      </c>
      <c r="CB42" s="63">
        <v>1.718</v>
      </c>
      <c r="CC42" s="63">
        <v>2.044</v>
      </c>
      <c r="CD42" s="63">
        <v>1.481</v>
      </c>
      <c r="CE42" s="63">
        <v>2.179</v>
      </c>
      <c r="CF42" s="63">
        <v>1.865</v>
      </c>
      <c r="CG42" s="63">
        <v>2.957</v>
      </c>
      <c r="CH42" s="63">
        <v>1.379</v>
      </c>
      <c r="CI42" s="63">
        <v>1.473</v>
      </c>
      <c r="CJ42" s="63">
        <v>2.796</v>
      </c>
      <c r="CK42" s="63">
        <v>4.236</v>
      </c>
      <c r="CL42" s="63">
        <v>2.794</v>
      </c>
      <c r="CM42" s="63">
        <v>2.96</v>
      </c>
      <c r="CN42" s="63">
        <v>3.36</v>
      </c>
      <c r="CO42" s="63">
        <v>1.789</v>
      </c>
      <c r="CP42" s="63"/>
      <c r="CQ42" s="59"/>
      <c r="CR42" s="59"/>
      <c r="CS42" s="59"/>
      <c r="CT42" s="63">
        <v>4.073</v>
      </c>
      <c r="CU42" s="63">
        <v>2.693</v>
      </c>
      <c r="CV42" s="63">
        <v>3.13</v>
      </c>
      <c r="CW42" s="63">
        <v>3.087</v>
      </c>
      <c r="CX42" s="63">
        <v>3.139</v>
      </c>
      <c r="CY42" s="63">
        <v>3.138</v>
      </c>
      <c r="CZ42" s="63">
        <v>2.348</v>
      </c>
      <c r="DA42" s="63">
        <v>1.977</v>
      </c>
      <c r="DB42" s="63">
        <v>4.85</v>
      </c>
      <c r="DC42" s="63">
        <v>2.185</v>
      </c>
      <c r="DD42" s="63">
        <v>2.28</v>
      </c>
      <c r="DE42" s="63">
        <v>1.084</v>
      </c>
      <c r="DF42" s="63">
        <v>2.286</v>
      </c>
      <c r="DG42" s="63">
        <v>2.297</v>
      </c>
      <c r="DH42" s="63">
        <v>1.347</v>
      </c>
      <c r="DI42" s="63">
        <v>1.042</v>
      </c>
      <c r="DJ42" s="63">
        <v>0.703</v>
      </c>
      <c r="DK42" s="63">
        <v>0.663</v>
      </c>
      <c r="DL42" s="63">
        <v>1.513</v>
      </c>
      <c r="DM42" s="63">
        <v>4.114</v>
      </c>
      <c r="DN42" s="63">
        <v>6.048</v>
      </c>
      <c r="DO42" s="63">
        <v>2.405</v>
      </c>
      <c r="DP42" s="63"/>
      <c r="DQ42" s="63"/>
      <c r="DR42" s="63">
        <v>3</v>
      </c>
      <c r="DS42" s="63">
        <v>1.976</v>
      </c>
      <c r="DT42" s="63">
        <v>3.082</v>
      </c>
      <c r="DU42" s="63">
        <v>1.084</v>
      </c>
      <c r="DV42" s="63">
        <v>4.201</v>
      </c>
      <c r="DW42" s="63">
        <v>6.15</v>
      </c>
      <c r="DX42" s="59"/>
      <c r="DY42" s="59"/>
      <c r="DZ42" s="63">
        <v>1.353</v>
      </c>
      <c r="EA42" s="63">
        <v>1.643</v>
      </c>
      <c r="EB42" s="63">
        <v>4.803</v>
      </c>
      <c r="EC42" s="63">
        <v>1.706</v>
      </c>
      <c r="ED42" s="59"/>
      <c r="EE42" s="63">
        <v>2.765</v>
      </c>
      <c r="EF42" s="63">
        <v>2.373</v>
      </c>
      <c r="EG42" s="63">
        <v>3.274</v>
      </c>
      <c r="EH42" s="63"/>
      <c r="EI42" s="63"/>
      <c r="EJ42" s="63"/>
      <c r="EK42" s="63"/>
      <c r="EL42" s="63">
        <v>4.69</v>
      </c>
      <c r="EM42" s="63">
        <v>3.099</v>
      </c>
      <c r="EN42" s="63">
        <v>1.61</v>
      </c>
      <c r="EO42" s="63">
        <v>2.326</v>
      </c>
      <c r="EP42" s="63">
        <v>2.118</v>
      </c>
      <c r="EQ42" s="63">
        <v>3.239</v>
      </c>
      <c r="ER42" s="63">
        <v>3.036</v>
      </c>
      <c r="ES42" s="63">
        <v>2.887</v>
      </c>
      <c r="ET42" s="63">
        <v>4.029</v>
      </c>
      <c r="EU42" s="63">
        <v>2.667</v>
      </c>
      <c r="EV42" s="63">
        <v>3.24</v>
      </c>
      <c r="EW42" s="63">
        <v>2.444</v>
      </c>
      <c r="EX42" s="63">
        <v>2.197</v>
      </c>
      <c r="EY42" s="63">
        <v>2.424</v>
      </c>
      <c r="EZ42" s="63">
        <v>4.075</v>
      </c>
      <c r="FA42" s="63">
        <v>3.914</v>
      </c>
      <c r="FB42" s="63">
        <v>2.453</v>
      </c>
      <c r="FC42" s="63">
        <v>1.361</v>
      </c>
      <c r="FD42" s="63">
        <v>2.853</v>
      </c>
      <c r="FE42" s="63">
        <v>3.368</v>
      </c>
      <c r="FF42" s="63">
        <v>2.453</v>
      </c>
      <c r="FG42" s="63">
        <v>2.004</v>
      </c>
      <c r="FH42" s="63">
        <v>2.758</v>
      </c>
      <c r="FI42" s="63">
        <v>2.493</v>
      </c>
      <c r="FJ42" s="63">
        <v>6.256</v>
      </c>
      <c r="FK42" s="63"/>
      <c r="FL42" s="63"/>
      <c r="FM42" s="63"/>
      <c r="FN42" s="63"/>
      <c r="FO42" s="63"/>
      <c r="FP42" s="63"/>
      <c r="FQ42" s="63"/>
      <c r="FR42" s="63">
        <v>2.863</v>
      </c>
      <c r="FS42" s="63"/>
      <c r="FT42" s="63"/>
      <c r="FU42" s="63"/>
      <c r="FV42" s="63"/>
      <c r="FW42" s="63"/>
      <c r="FX42" s="63">
        <v>4.307</v>
      </c>
      <c r="FY42" s="63">
        <v>2.377</v>
      </c>
      <c r="FZ42" s="63"/>
      <c r="GA42" s="63"/>
      <c r="GB42" s="63"/>
      <c r="GC42" s="63"/>
      <c r="GD42" s="63"/>
      <c r="GE42" s="63"/>
      <c r="GF42" s="63"/>
      <c r="GG42" s="63"/>
      <c r="GH42" s="63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4"/>
      <c r="HS42" s="63"/>
      <c r="HT42" s="63"/>
      <c r="HU42" s="63"/>
      <c r="HV42" s="63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</row>
    <row r="43" spans="1:250" ht="11.25" customHeight="1">
      <c r="A43" s="60" t="s">
        <v>31</v>
      </c>
      <c r="B43" s="61">
        <v>146</v>
      </c>
      <c r="C43" s="62">
        <v>8.49916438356164</v>
      </c>
      <c r="D43" s="62">
        <v>0.346</v>
      </c>
      <c r="E43" s="62">
        <v>83.363</v>
      </c>
      <c r="F43" s="62">
        <v>11.169768568644908</v>
      </c>
      <c r="G43" s="63">
        <v>2.611</v>
      </c>
      <c r="H43" s="63">
        <v>1.041</v>
      </c>
      <c r="I43" s="63">
        <v>5.398</v>
      </c>
      <c r="J43" s="63">
        <v>0.511</v>
      </c>
      <c r="K43" s="63">
        <v>0.674</v>
      </c>
      <c r="L43" s="63">
        <v>16.361</v>
      </c>
      <c r="M43" s="63">
        <v>38.786</v>
      </c>
      <c r="N43" s="63">
        <v>1.908</v>
      </c>
      <c r="O43" s="63">
        <v>4.238</v>
      </c>
      <c r="P43" s="63">
        <v>8.488</v>
      </c>
      <c r="Q43" s="63">
        <v>2.204</v>
      </c>
      <c r="R43" s="63">
        <v>7.184</v>
      </c>
      <c r="S43" s="63"/>
      <c r="T43" s="63"/>
      <c r="U43" s="63">
        <v>3.5</v>
      </c>
      <c r="V43" s="63">
        <v>8.853</v>
      </c>
      <c r="W43" s="63">
        <v>1.516</v>
      </c>
      <c r="X43" s="63">
        <v>0.914</v>
      </c>
      <c r="Y43" s="63">
        <v>8.888</v>
      </c>
      <c r="Z43" s="63">
        <v>4.863</v>
      </c>
      <c r="AA43" s="63">
        <v>1.102</v>
      </c>
      <c r="AB43" s="63">
        <v>1.279</v>
      </c>
      <c r="AC43" s="63">
        <v>0.401</v>
      </c>
      <c r="AD43" s="63">
        <v>4.804</v>
      </c>
      <c r="AE43" s="63">
        <v>16.559</v>
      </c>
      <c r="AF43" s="63">
        <v>2.527</v>
      </c>
      <c r="AG43" s="63">
        <v>15.459</v>
      </c>
      <c r="AH43" s="63"/>
      <c r="AI43" s="63"/>
      <c r="AJ43" s="63">
        <v>5.616</v>
      </c>
      <c r="AK43" s="63">
        <v>2.857</v>
      </c>
      <c r="AL43" s="63">
        <v>6.409</v>
      </c>
      <c r="AM43" s="63">
        <v>18.237</v>
      </c>
      <c r="AN43" s="63">
        <v>1.052</v>
      </c>
      <c r="AO43" s="63">
        <v>1.813</v>
      </c>
      <c r="AP43" s="63">
        <v>4.141</v>
      </c>
      <c r="AQ43" s="63">
        <v>21.721</v>
      </c>
      <c r="AR43" s="63">
        <v>31.626</v>
      </c>
      <c r="AS43" s="63">
        <v>2.246</v>
      </c>
      <c r="AT43" s="63">
        <v>5.259</v>
      </c>
      <c r="AU43" s="63">
        <v>10.244</v>
      </c>
      <c r="AV43" s="63">
        <v>36.62</v>
      </c>
      <c r="AW43" s="63">
        <v>23.509</v>
      </c>
      <c r="AX43" s="63">
        <v>6.597</v>
      </c>
      <c r="AY43" s="63">
        <v>1.249</v>
      </c>
      <c r="AZ43" s="63">
        <v>34.21</v>
      </c>
      <c r="BA43" s="63">
        <v>5.246</v>
      </c>
      <c r="BB43" s="63">
        <v>2.064</v>
      </c>
      <c r="BC43" s="63">
        <v>11.011</v>
      </c>
      <c r="BD43" s="63">
        <v>8.212</v>
      </c>
      <c r="BE43" s="63">
        <v>0.639</v>
      </c>
      <c r="BF43" s="63">
        <v>13.755</v>
      </c>
      <c r="BG43" s="63">
        <v>1.311</v>
      </c>
      <c r="BH43" s="63">
        <v>27.393</v>
      </c>
      <c r="BI43" s="63">
        <v>20.943</v>
      </c>
      <c r="BJ43" s="63">
        <v>11.562</v>
      </c>
      <c r="BK43" s="63">
        <v>1.084</v>
      </c>
      <c r="BL43" s="63">
        <v>0.597</v>
      </c>
      <c r="BM43" s="63">
        <v>1.182</v>
      </c>
      <c r="BN43" s="63">
        <v>5.176</v>
      </c>
      <c r="BO43" s="63">
        <v>6.779</v>
      </c>
      <c r="BP43" s="63">
        <v>4.449</v>
      </c>
      <c r="BQ43" s="63">
        <v>14.521</v>
      </c>
      <c r="BR43" s="63">
        <v>3.103</v>
      </c>
      <c r="BS43" s="63">
        <v>0.491</v>
      </c>
      <c r="BT43" s="63">
        <v>7.144</v>
      </c>
      <c r="BU43" s="63">
        <v>1.32</v>
      </c>
      <c r="BV43" s="63">
        <v>40.994</v>
      </c>
      <c r="BW43" s="63">
        <v>3.675</v>
      </c>
      <c r="BX43" s="63">
        <v>0.467</v>
      </c>
      <c r="BY43" s="63">
        <v>0.483</v>
      </c>
      <c r="BZ43" s="63">
        <v>34.333</v>
      </c>
      <c r="CA43" s="63">
        <v>23.411</v>
      </c>
      <c r="CB43" s="63">
        <v>0.86</v>
      </c>
      <c r="CC43" s="63">
        <v>5.648</v>
      </c>
      <c r="CD43" s="63">
        <v>7.38</v>
      </c>
      <c r="CE43" s="63">
        <v>18.817</v>
      </c>
      <c r="CF43" s="63">
        <v>2.24</v>
      </c>
      <c r="CG43" s="63">
        <v>30.76</v>
      </c>
      <c r="CH43" s="63">
        <v>0.781</v>
      </c>
      <c r="CI43" s="63">
        <v>13.456</v>
      </c>
      <c r="CJ43" s="63">
        <v>14.573</v>
      </c>
      <c r="CK43" s="63">
        <v>2.78</v>
      </c>
      <c r="CL43" s="63">
        <v>0.777</v>
      </c>
      <c r="CM43" s="63">
        <v>1.145</v>
      </c>
      <c r="CN43" s="63">
        <v>0.811</v>
      </c>
      <c r="CO43" s="63">
        <v>0.823</v>
      </c>
      <c r="CP43" s="63"/>
      <c r="CQ43" s="59"/>
      <c r="CR43" s="59"/>
      <c r="CS43" s="59"/>
      <c r="CT43" s="63">
        <v>4.1</v>
      </c>
      <c r="CU43" s="63">
        <v>1.299</v>
      </c>
      <c r="CV43" s="63">
        <v>12.125</v>
      </c>
      <c r="CW43" s="63">
        <v>16.563</v>
      </c>
      <c r="CX43" s="63">
        <v>18.299</v>
      </c>
      <c r="CY43" s="63">
        <v>2.137</v>
      </c>
      <c r="CZ43" s="63">
        <v>2.369</v>
      </c>
      <c r="DA43" s="63">
        <v>1.16</v>
      </c>
      <c r="DB43" s="63">
        <v>10.612</v>
      </c>
      <c r="DC43" s="63">
        <v>0.472</v>
      </c>
      <c r="DD43" s="63">
        <v>2.74</v>
      </c>
      <c r="DE43" s="63">
        <v>1.133</v>
      </c>
      <c r="DF43" s="63">
        <v>31.285</v>
      </c>
      <c r="DG43" s="63">
        <v>35.636</v>
      </c>
      <c r="DH43" s="63">
        <v>0.525</v>
      </c>
      <c r="DI43" s="63">
        <v>0.684</v>
      </c>
      <c r="DJ43" s="63">
        <v>0.374</v>
      </c>
      <c r="DK43" s="63">
        <v>0.346</v>
      </c>
      <c r="DL43" s="63">
        <v>2.031</v>
      </c>
      <c r="DM43" s="63">
        <v>23.107</v>
      </c>
      <c r="DN43" s="63">
        <v>7.751</v>
      </c>
      <c r="DO43" s="63">
        <v>1.078</v>
      </c>
      <c r="DP43" s="63"/>
      <c r="DQ43" s="63"/>
      <c r="DR43" s="63">
        <v>15.111</v>
      </c>
      <c r="DS43" s="63">
        <v>14.818</v>
      </c>
      <c r="DT43" s="63">
        <v>21.378</v>
      </c>
      <c r="DU43" s="63">
        <v>1.477</v>
      </c>
      <c r="DV43" s="63">
        <v>21.762</v>
      </c>
      <c r="DW43" s="63">
        <v>8.747</v>
      </c>
      <c r="DX43" s="59"/>
      <c r="DY43" s="59"/>
      <c r="DZ43" s="63">
        <v>10.7</v>
      </c>
      <c r="EA43" s="63">
        <v>83.363</v>
      </c>
      <c r="EB43" s="63">
        <v>12.127</v>
      </c>
      <c r="EC43" s="63">
        <v>4.618</v>
      </c>
      <c r="ED43" s="59"/>
      <c r="EE43" s="63">
        <v>5.185</v>
      </c>
      <c r="EF43" s="63">
        <v>1.834</v>
      </c>
      <c r="EG43" s="63">
        <v>9.982</v>
      </c>
      <c r="EH43" s="63"/>
      <c r="EI43" s="63"/>
      <c r="EJ43" s="63"/>
      <c r="EK43" s="63"/>
      <c r="EL43" s="63">
        <v>4.147</v>
      </c>
      <c r="EM43" s="63">
        <v>1.21</v>
      </c>
      <c r="EN43" s="63">
        <v>0.917</v>
      </c>
      <c r="EO43" s="63">
        <v>9.964</v>
      </c>
      <c r="EP43" s="63">
        <v>3.517</v>
      </c>
      <c r="EQ43" s="63">
        <v>3.434</v>
      </c>
      <c r="ER43" s="63">
        <v>4.067</v>
      </c>
      <c r="ES43" s="63">
        <v>16.856</v>
      </c>
      <c r="ET43" s="63">
        <v>2.638</v>
      </c>
      <c r="EU43" s="63">
        <v>1.848</v>
      </c>
      <c r="EV43" s="63">
        <v>9.634</v>
      </c>
      <c r="EW43" s="63">
        <v>3.119</v>
      </c>
      <c r="EX43" s="63">
        <v>5.796</v>
      </c>
      <c r="EY43" s="63">
        <v>2.603</v>
      </c>
      <c r="EZ43" s="63">
        <v>2.235</v>
      </c>
      <c r="FA43" s="63">
        <v>1.566</v>
      </c>
      <c r="FB43" s="63">
        <v>1.553</v>
      </c>
      <c r="FC43" s="63">
        <v>2.054</v>
      </c>
      <c r="FD43" s="63">
        <v>9.27</v>
      </c>
      <c r="FE43" s="63">
        <v>1.253</v>
      </c>
      <c r="FF43" s="63">
        <v>7.903</v>
      </c>
      <c r="FG43" s="63">
        <v>2.147</v>
      </c>
      <c r="FH43" s="63">
        <v>5.823</v>
      </c>
      <c r="FI43" s="63">
        <v>3.89</v>
      </c>
      <c r="FJ43" s="63">
        <v>3.598</v>
      </c>
      <c r="FK43" s="63"/>
      <c r="FL43" s="63"/>
      <c r="FM43" s="63"/>
      <c r="FN43" s="63"/>
      <c r="FO43" s="63"/>
      <c r="FP43" s="63"/>
      <c r="FQ43" s="63"/>
      <c r="FR43" s="63">
        <v>13.074</v>
      </c>
      <c r="FS43" s="63"/>
      <c r="FT43" s="63"/>
      <c r="FU43" s="63"/>
      <c r="FV43" s="63"/>
      <c r="FW43" s="63"/>
      <c r="FX43" s="63">
        <v>1.426</v>
      </c>
      <c r="FY43" s="63">
        <v>2.737</v>
      </c>
      <c r="FZ43" s="63"/>
      <c r="GA43" s="63"/>
      <c r="GB43" s="63"/>
      <c r="GC43" s="63"/>
      <c r="GD43" s="63"/>
      <c r="GE43" s="63"/>
      <c r="GF43" s="63"/>
      <c r="GG43" s="63"/>
      <c r="GH43" s="63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4"/>
      <c r="HS43" s="63"/>
      <c r="HT43" s="63"/>
      <c r="HU43" s="63"/>
      <c r="HV43" s="63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</row>
    <row r="44" spans="1:250" ht="11.25" customHeight="1">
      <c r="A44" s="60" t="s">
        <v>22</v>
      </c>
      <c r="B44" s="61">
        <v>146</v>
      </c>
      <c r="C44" s="62">
        <v>3.3828013698630133</v>
      </c>
      <c r="D44" s="62">
        <v>0.412</v>
      </c>
      <c r="E44" s="62">
        <v>21.51</v>
      </c>
      <c r="F44" s="62">
        <v>3.1469818039265336</v>
      </c>
      <c r="G44" s="63">
        <v>5.649</v>
      </c>
      <c r="H44" s="63">
        <v>2.251</v>
      </c>
      <c r="I44" s="63">
        <v>1.728</v>
      </c>
      <c r="J44" s="63">
        <v>1.094</v>
      </c>
      <c r="K44" s="63">
        <v>1.237</v>
      </c>
      <c r="L44" s="63">
        <v>3.11</v>
      </c>
      <c r="M44" s="63">
        <v>1.735</v>
      </c>
      <c r="N44" s="63">
        <v>4.121</v>
      </c>
      <c r="O44" s="63">
        <v>5.029</v>
      </c>
      <c r="P44" s="63">
        <v>2.492</v>
      </c>
      <c r="Q44" s="63">
        <v>4.487</v>
      </c>
      <c r="R44" s="63">
        <v>12.86</v>
      </c>
      <c r="S44" s="63"/>
      <c r="T44" s="63"/>
      <c r="U44" s="63">
        <v>6.486</v>
      </c>
      <c r="V44" s="63">
        <v>21.51</v>
      </c>
      <c r="W44" s="63">
        <v>1.394</v>
      </c>
      <c r="X44" s="63">
        <v>0.412</v>
      </c>
      <c r="Y44" s="63">
        <v>0.957</v>
      </c>
      <c r="Z44" s="63">
        <v>6.865</v>
      </c>
      <c r="AA44" s="63">
        <v>2.276</v>
      </c>
      <c r="AB44" s="63">
        <v>2.134</v>
      </c>
      <c r="AC44" s="63">
        <v>0.935</v>
      </c>
      <c r="AD44" s="63">
        <v>3.291</v>
      </c>
      <c r="AE44" s="63">
        <v>4.418</v>
      </c>
      <c r="AF44" s="63">
        <v>3.639</v>
      </c>
      <c r="AG44" s="63">
        <v>6.421</v>
      </c>
      <c r="AH44" s="63"/>
      <c r="AI44" s="63"/>
      <c r="AJ44" s="63">
        <v>1.771</v>
      </c>
      <c r="AK44" s="63">
        <v>3.338</v>
      </c>
      <c r="AL44" s="63">
        <v>2.401</v>
      </c>
      <c r="AM44" s="63">
        <v>3.455</v>
      </c>
      <c r="AN44" s="63">
        <v>1.634</v>
      </c>
      <c r="AO44" s="63">
        <v>3.498</v>
      </c>
      <c r="AP44" s="63">
        <v>5.504</v>
      </c>
      <c r="AQ44" s="63">
        <v>2.758</v>
      </c>
      <c r="AR44" s="63">
        <v>9.899</v>
      </c>
      <c r="AS44" s="63">
        <v>3.264</v>
      </c>
      <c r="AT44" s="63">
        <v>1.242</v>
      </c>
      <c r="AU44" s="63">
        <v>2.146</v>
      </c>
      <c r="AV44" s="63">
        <v>1.947</v>
      </c>
      <c r="AW44" s="63">
        <v>2.923</v>
      </c>
      <c r="AX44" s="63">
        <v>12.506</v>
      </c>
      <c r="AY44" s="63">
        <v>2.283</v>
      </c>
      <c r="AZ44" s="63">
        <v>1.144</v>
      </c>
      <c r="BA44" s="63">
        <v>2.109</v>
      </c>
      <c r="BB44" s="63">
        <v>4.416</v>
      </c>
      <c r="BC44" s="63">
        <v>3.505</v>
      </c>
      <c r="BD44" s="63">
        <v>8.649</v>
      </c>
      <c r="BE44" s="63">
        <v>1.669</v>
      </c>
      <c r="BF44" s="63">
        <v>4.02</v>
      </c>
      <c r="BG44" s="63">
        <v>2.712</v>
      </c>
      <c r="BH44" s="63">
        <v>1.453</v>
      </c>
      <c r="BI44" s="63">
        <v>1.103</v>
      </c>
      <c r="BJ44" s="63">
        <v>1.554</v>
      </c>
      <c r="BK44" s="63">
        <v>3.172</v>
      </c>
      <c r="BL44" s="63">
        <v>1.214</v>
      </c>
      <c r="BM44" s="63">
        <v>2.343</v>
      </c>
      <c r="BN44" s="63">
        <v>2.684</v>
      </c>
      <c r="BO44" s="63">
        <v>3.373</v>
      </c>
      <c r="BP44" s="63">
        <v>1.022</v>
      </c>
      <c r="BQ44" s="63">
        <v>3.948</v>
      </c>
      <c r="BR44" s="63">
        <v>1.738</v>
      </c>
      <c r="BS44" s="63">
        <v>1.074</v>
      </c>
      <c r="BT44" s="63">
        <v>1.24</v>
      </c>
      <c r="BU44" s="63">
        <v>1.677</v>
      </c>
      <c r="BV44" s="63">
        <v>4.263</v>
      </c>
      <c r="BW44" s="63">
        <v>7.04</v>
      </c>
      <c r="BX44" s="63">
        <v>0.856</v>
      </c>
      <c r="BY44" s="63">
        <v>0.95</v>
      </c>
      <c r="BZ44" s="63">
        <v>1.663</v>
      </c>
      <c r="CA44" s="63">
        <v>4.543</v>
      </c>
      <c r="CB44" s="63">
        <v>1.092</v>
      </c>
      <c r="CC44" s="63">
        <v>14.133</v>
      </c>
      <c r="CD44" s="63">
        <v>4.69</v>
      </c>
      <c r="CE44" s="63">
        <v>1.917</v>
      </c>
      <c r="CF44" s="63">
        <v>3.815</v>
      </c>
      <c r="CG44" s="63">
        <v>2.241</v>
      </c>
      <c r="CH44" s="63">
        <v>0.664</v>
      </c>
      <c r="CI44" s="63">
        <v>1.55</v>
      </c>
      <c r="CJ44" s="63">
        <v>3.099</v>
      </c>
      <c r="CK44" s="63">
        <v>2.452</v>
      </c>
      <c r="CL44" s="63">
        <v>1.056</v>
      </c>
      <c r="CM44" s="63">
        <v>1.531</v>
      </c>
      <c r="CN44" s="63">
        <v>1.502</v>
      </c>
      <c r="CO44" s="63">
        <v>1.301</v>
      </c>
      <c r="CP44" s="63"/>
      <c r="CQ44" s="59"/>
      <c r="CR44" s="59"/>
      <c r="CS44" s="59"/>
      <c r="CT44" s="63">
        <v>2.731</v>
      </c>
      <c r="CU44" s="63">
        <v>3.069</v>
      </c>
      <c r="CV44" s="63">
        <v>10.656</v>
      </c>
      <c r="CW44" s="63">
        <v>11.745</v>
      </c>
      <c r="CX44" s="63">
        <v>3.971</v>
      </c>
      <c r="CY44" s="63">
        <v>2.573</v>
      </c>
      <c r="CZ44" s="63">
        <v>1.51</v>
      </c>
      <c r="DA44" s="63">
        <v>1.327</v>
      </c>
      <c r="DB44" s="63">
        <v>3.269</v>
      </c>
      <c r="DC44" s="63">
        <v>1.058</v>
      </c>
      <c r="DD44" s="63">
        <v>4.188</v>
      </c>
      <c r="DE44" s="63">
        <v>2.465</v>
      </c>
      <c r="DF44" s="63">
        <v>2.81</v>
      </c>
      <c r="DG44" s="63">
        <v>2.194</v>
      </c>
      <c r="DH44" s="63">
        <v>0.944</v>
      </c>
      <c r="DI44" s="63">
        <v>1.255</v>
      </c>
      <c r="DJ44" s="63">
        <v>0.448</v>
      </c>
      <c r="DK44" s="63">
        <v>0.584</v>
      </c>
      <c r="DL44" s="63">
        <v>2.426</v>
      </c>
      <c r="DM44" s="63">
        <v>18.693</v>
      </c>
      <c r="DN44" s="63">
        <v>6.3</v>
      </c>
      <c r="DO44" s="63">
        <v>1.081</v>
      </c>
      <c r="DP44" s="63"/>
      <c r="DQ44" s="63"/>
      <c r="DR44" s="63">
        <v>3.15</v>
      </c>
      <c r="DS44" s="63">
        <v>2.198</v>
      </c>
      <c r="DT44" s="63">
        <v>5.295</v>
      </c>
      <c r="DU44" s="63">
        <v>0.775</v>
      </c>
      <c r="DV44" s="63">
        <v>4.199</v>
      </c>
      <c r="DW44" s="63">
        <v>5.12</v>
      </c>
      <c r="DX44" s="59"/>
      <c r="DY44" s="59"/>
      <c r="DZ44" s="63">
        <v>2.096</v>
      </c>
      <c r="EA44" s="63">
        <v>1.295</v>
      </c>
      <c r="EB44" s="63">
        <v>9.614</v>
      </c>
      <c r="EC44" s="63">
        <v>3.82</v>
      </c>
      <c r="ED44" s="59"/>
      <c r="EE44" s="63">
        <v>3.363</v>
      </c>
      <c r="EF44" s="63">
        <v>2.447</v>
      </c>
      <c r="EG44" s="63">
        <v>5</v>
      </c>
      <c r="EH44" s="63"/>
      <c r="EI44" s="63"/>
      <c r="EJ44" s="63"/>
      <c r="EK44" s="63"/>
      <c r="EL44" s="63">
        <v>4.089</v>
      </c>
      <c r="EM44" s="63">
        <v>2.046</v>
      </c>
      <c r="EN44" s="63">
        <v>1.168</v>
      </c>
      <c r="EO44" s="63">
        <v>1.68</v>
      </c>
      <c r="EP44" s="63">
        <v>1.952</v>
      </c>
      <c r="EQ44" s="63">
        <v>2.694</v>
      </c>
      <c r="ER44" s="63">
        <v>4.084</v>
      </c>
      <c r="ES44" s="63">
        <v>6.139</v>
      </c>
      <c r="ET44" s="63">
        <v>2.825</v>
      </c>
      <c r="EU44" s="63">
        <v>2.309</v>
      </c>
      <c r="EV44" s="63">
        <v>3.925</v>
      </c>
      <c r="EW44" s="63">
        <v>2.258</v>
      </c>
      <c r="EX44" s="63">
        <v>2.327</v>
      </c>
      <c r="EY44" s="63">
        <v>2.031</v>
      </c>
      <c r="EZ44" s="63">
        <v>3.201</v>
      </c>
      <c r="FA44" s="63">
        <v>2.264</v>
      </c>
      <c r="FB44" s="63">
        <v>2.122</v>
      </c>
      <c r="FC44" s="63">
        <v>1.254</v>
      </c>
      <c r="FD44" s="63">
        <v>2.531</v>
      </c>
      <c r="FE44" s="63">
        <v>2.082</v>
      </c>
      <c r="FF44" s="63">
        <v>4.088</v>
      </c>
      <c r="FG44" s="63">
        <v>2.644</v>
      </c>
      <c r="FH44" s="63">
        <v>2.641</v>
      </c>
      <c r="FI44" s="63">
        <v>1.799</v>
      </c>
      <c r="FJ44" s="63">
        <v>5.09</v>
      </c>
      <c r="FK44" s="63"/>
      <c r="FL44" s="63"/>
      <c r="FM44" s="63"/>
      <c r="FN44" s="63"/>
      <c r="FO44" s="63"/>
      <c r="FP44" s="63"/>
      <c r="FQ44" s="63"/>
      <c r="FR44" s="63">
        <v>3.704</v>
      </c>
      <c r="FS44" s="63"/>
      <c r="FT44" s="63"/>
      <c r="FU44" s="63"/>
      <c r="FV44" s="63"/>
      <c r="FW44" s="63"/>
      <c r="FX44" s="63">
        <v>2.738</v>
      </c>
      <c r="FY44" s="63">
        <v>1.258</v>
      </c>
      <c r="FZ44" s="63"/>
      <c r="GA44" s="63"/>
      <c r="GB44" s="63"/>
      <c r="GC44" s="63"/>
      <c r="GD44" s="63"/>
      <c r="GE44" s="63"/>
      <c r="GF44" s="63"/>
      <c r="GG44" s="63"/>
      <c r="GH44" s="63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4"/>
      <c r="HS44" s="63"/>
      <c r="HT44" s="63"/>
      <c r="HU44" s="63"/>
      <c r="HV44" s="63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</row>
    <row r="45" spans="1:250" ht="11.25" customHeight="1">
      <c r="A45" s="60" t="s">
        <v>5</v>
      </c>
      <c r="B45" s="61">
        <v>146</v>
      </c>
      <c r="C45" s="62">
        <v>9.8116095890411</v>
      </c>
      <c r="D45" s="62">
        <v>0.416</v>
      </c>
      <c r="E45" s="62">
        <v>176.435</v>
      </c>
      <c r="F45" s="62">
        <v>15.974026800108758</v>
      </c>
      <c r="G45" s="63">
        <v>17.127</v>
      </c>
      <c r="H45" s="63">
        <v>9.082</v>
      </c>
      <c r="I45" s="63">
        <v>10.388</v>
      </c>
      <c r="J45" s="63">
        <v>2.537</v>
      </c>
      <c r="K45" s="63">
        <v>3.698</v>
      </c>
      <c r="L45" s="63">
        <v>13.4</v>
      </c>
      <c r="M45" s="63">
        <v>5.97</v>
      </c>
      <c r="N45" s="63">
        <v>15.661</v>
      </c>
      <c r="O45" s="63">
        <v>19.568</v>
      </c>
      <c r="P45" s="63">
        <v>11.688</v>
      </c>
      <c r="Q45" s="63">
        <v>10.931</v>
      </c>
      <c r="R45" s="63">
        <v>32.189</v>
      </c>
      <c r="S45" s="63"/>
      <c r="T45" s="63"/>
      <c r="U45" s="63">
        <v>20.531</v>
      </c>
      <c r="V45" s="63">
        <v>176.435</v>
      </c>
      <c r="W45" s="63">
        <v>7.183</v>
      </c>
      <c r="X45" s="63">
        <v>1.832</v>
      </c>
      <c r="Y45" s="63">
        <v>5.682</v>
      </c>
      <c r="Z45" s="63">
        <v>19.905</v>
      </c>
      <c r="AA45" s="63">
        <v>5.429</v>
      </c>
      <c r="AB45" s="63">
        <v>13.771</v>
      </c>
      <c r="AC45" s="63">
        <v>2.36</v>
      </c>
      <c r="AD45" s="63">
        <v>12.961</v>
      </c>
      <c r="AE45" s="63">
        <v>21.268</v>
      </c>
      <c r="AF45" s="63">
        <v>16.585</v>
      </c>
      <c r="AG45" s="63">
        <v>20.009</v>
      </c>
      <c r="AH45" s="63"/>
      <c r="AI45" s="63"/>
      <c r="AJ45" s="63">
        <v>7.209</v>
      </c>
      <c r="AK45" s="63">
        <v>12.588</v>
      </c>
      <c r="AL45" s="63">
        <v>7.108</v>
      </c>
      <c r="AM45" s="63">
        <v>8.186</v>
      </c>
      <c r="AN45" s="63">
        <v>4.167</v>
      </c>
      <c r="AO45" s="63">
        <v>15.205</v>
      </c>
      <c r="AP45" s="63">
        <v>16.303</v>
      </c>
      <c r="AQ45" s="63">
        <v>6.125</v>
      </c>
      <c r="AR45" s="63">
        <v>49.024</v>
      </c>
      <c r="AS45" s="63">
        <v>12.16</v>
      </c>
      <c r="AT45" s="63">
        <v>5.106</v>
      </c>
      <c r="AU45" s="63">
        <v>5.175</v>
      </c>
      <c r="AV45" s="63">
        <v>5.124</v>
      </c>
      <c r="AW45" s="63">
        <v>7.39</v>
      </c>
      <c r="AX45" s="63">
        <v>35.316</v>
      </c>
      <c r="AY45" s="63">
        <v>5.657</v>
      </c>
      <c r="AZ45" s="63">
        <v>3.126</v>
      </c>
      <c r="BA45" s="63">
        <v>9.48</v>
      </c>
      <c r="BB45" s="63">
        <v>14.538</v>
      </c>
      <c r="BC45" s="63">
        <v>13.484</v>
      </c>
      <c r="BD45" s="63">
        <v>34.665</v>
      </c>
      <c r="BE45" s="63">
        <v>6.366</v>
      </c>
      <c r="BF45" s="63">
        <v>16.739</v>
      </c>
      <c r="BG45" s="63">
        <v>9.349</v>
      </c>
      <c r="BH45" s="63">
        <v>4.225</v>
      </c>
      <c r="BI45" s="63">
        <v>3.074</v>
      </c>
      <c r="BJ45" s="63">
        <v>5.504</v>
      </c>
      <c r="BK45" s="63">
        <v>18.242</v>
      </c>
      <c r="BL45" s="63">
        <v>3.052</v>
      </c>
      <c r="BM45" s="63">
        <v>6.67</v>
      </c>
      <c r="BN45" s="63">
        <v>8.35</v>
      </c>
      <c r="BO45" s="63">
        <v>10.805</v>
      </c>
      <c r="BP45" s="63">
        <v>2.316</v>
      </c>
      <c r="BQ45" s="63">
        <v>14.184</v>
      </c>
      <c r="BR45" s="63">
        <v>4.515</v>
      </c>
      <c r="BS45" s="63">
        <v>3.118</v>
      </c>
      <c r="BT45" s="63">
        <v>2.229</v>
      </c>
      <c r="BU45" s="63">
        <v>3.172</v>
      </c>
      <c r="BV45" s="63">
        <v>11.939</v>
      </c>
      <c r="BW45" s="63">
        <v>33.589</v>
      </c>
      <c r="BX45" s="63">
        <v>2.139</v>
      </c>
      <c r="BY45" s="63">
        <v>1.993</v>
      </c>
      <c r="BZ45" s="63">
        <v>4.955</v>
      </c>
      <c r="CA45" s="63">
        <v>13.151</v>
      </c>
      <c r="CB45" s="63">
        <v>2.254</v>
      </c>
      <c r="CC45" s="63">
        <v>30.692</v>
      </c>
      <c r="CD45" s="63">
        <v>11.115</v>
      </c>
      <c r="CE45" s="63">
        <v>3.623</v>
      </c>
      <c r="CF45" s="63">
        <v>5.601</v>
      </c>
      <c r="CG45" s="63">
        <v>3.516</v>
      </c>
      <c r="CH45" s="63">
        <v>2.028</v>
      </c>
      <c r="CI45" s="63">
        <v>3.616</v>
      </c>
      <c r="CJ45" s="63">
        <v>7.053</v>
      </c>
      <c r="CK45" s="63">
        <v>5.484</v>
      </c>
      <c r="CL45" s="63">
        <v>2.853</v>
      </c>
      <c r="CM45" s="63">
        <v>2.552</v>
      </c>
      <c r="CN45" s="63">
        <v>2.762</v>
      </c>
      <c r="CO45" s="63">
        <v>2.459</v>
      </c>
      <c r="CP45" s="63"/>
      <c r="CQ45" s="59"/>
      <c r="CR45" s="59"/>
      <c r="CS45" s="59"/>
      <c r="CT45" s="63">
        <v>4.896</v>
      </c>
      <c r="CU45" s="63">
        <v>7.823</v>
      </c>
      <c r="CV45" s="63">
        <v>18.41</v>
      </c>
      <c r="CW45" s="63">
        <v>18.019</v>
      </c>
      <c r="CX45" s="63">
        <v>5.931</v>
      </c>
      <c r="CY45" s="63">
        <v>3.331</v>
      </c>
      <c r="CZ45" s="63">
        <v>2.361</v>
      </c>
      <c r="DA45" s="63">
        <v>2.134</v>
      </c>
      <c r="DB45" s="63">
        <v>5.777</v>
      </c>
      <c r="DC45" s="63">
        <v>1.212</v>
      </c>
      <c r="DD45" s="63">
        <v>8.871</v>
      </c>
      <c r="DE45" s="63">
        <v>11.005</v>
      </c>
      <c r="DF45" s="63">
        <v>9.659</v>
      </c>
      <c r="DG45" s="63">
        <v>4.364</v>
      </c>
      <c r="DH45" s="63">
        <v>3.056</v>
      </c>
      <c r="DI45" s="63">
        <v>2.374</v>
      </c>
      <c r="DJ45" s="63">
        <v>0.416</v>
      </c>
      <c r="DK45" s="63">
        <v>0.44</v>
      </c>
      <c r="DL45" s="63">
        <v>7.618</v>
      </c>
      <c r="DM45" s="63">
        <v>36.83</v>
      </c>
      <c r="DN45" s="63">
        <v>6.649</v>
      </c>
      <c r="DO45" s="63">
        <v>1.144</v>
      </c>
      <c r="DP45" s="63"/>
      <c r="DQ45" s="63"/>
      <c r="DR45" s="63">
        <v>4.875</v>
      </c>
      <c r="DS45" s="63">
        <v>3.15</v>
      </c>
      <c r="DT45" s="63">
        <v>10.945</v>
      </c>
      <c r="DU45" s="63">
        <v>0.776</v>
      </c>
      <c r="DV45" s="63">
        <v>6.135</v>
      </c>
      <c r="DW45" s="63">
        <v>5.803</v>
      </c>
      <c r="DX45" s="59"/>
      <c r="DY45" s="59"/>
      <c r="DZ45" s="63">
        <v>2.223</v>
      </c>
      <c r="EA45" s="63">
        <v>1.778</v>
      </c>
      <c r="EB45" s="63">
        <v>13.118</v>
      </c>
      <c r="EC45" s="63">
        <v>6.722</v>
      </c>
      <c r="ED45" s="59"/>
      <c r="EE45" s="63">
        <v>8.702</v>
      </c>
      <c r="EF45" s="63">
        <v>4.342</v>
      </c>
      <c r="EG45" s="63">
        <v>9.315</v>
      </c>
      <c r="EH45" s="63"/>
      <c r="EI45" s="63"/>
      <c r="EJ45" s="63"/>
      <c r="EK45" s="63"/>
      <c r="EL45" s="63">
        <v>6.457</v>
      </c>
      <c r="EM45" s="63">
        <v>3.298</v>
      </c>
      <c r="EN45" s="63">
        <v>3.437</v>
      </c>
      <c r="EO45" s="63">
        <v>2.799</v>
      </c>
      <c r="EP45" s="63">
        <v>3.076</v>
      </c>
      <c r="EQ45" s="63">
        <v>4.469</v>
      </c>
      <c r="ER45" s="63">
        <v>5.865</v>
      </c>
      <c r="ES45" s="63">
        <v>11.782</v>
      </c>
      <c r="ET45" s="63">
        <v>4.667</v>
      </c>
      <c r="EU45" s="63">
        <v>6.152</v>
      </c>
      <c r="EV45" s="63">
        <v>9.699</v>
      </c>
      <c r="EW45" s="63">
        <v>6.135</v>
      </c>
      <c r="EX45" s="63">
        <v>4.738</v>
      </c>
      <c r="EY45" s="63">
        <v>2.403</v>
      </c>
      <c r="EZ45" s="63">
        <v>4.793</v>
      </c>
      <c r="FA45" s="63">
        <v>4.103</v>
      </c>
      <c r="FB45" s="63">
        <v>4.849</v>
      </c>
      <c r="FC45" s="63">
        <v>3.59</v>
      </c>
      <c r="FD45" s="63">
        <v>3.849</v>
      </c>
      <c r="FE45" s="63">
        <v>3.327</v>
      </c>
      <c r="FF45" s="63">
        <v>12.279</v>
      </c>
      <c r="FG45" s="63">
        <v>14.399</v>
      </c>
      <c r="FH45" s="63">
        <v>4.983</v>
      </c>
      <c r="FI45" s="63">
        <v>3.247</v>
      </c>
      <c r="FJ45" s="63">
        <v>14.215</v>
      </c>
      <c r="FK45" s="63"/>
      <c r="FL45" s="63"/>
      <c r="FM45" s="63"/>
      <c r="FN45" s="63"/>
      <c r="FO45" s="63"/>
      <c r="FP45" s="63"/>
      <c r="FQ45" s="63"/>
      <c r="FR45" s="63">
        <v>9.379</v>
      </c>
      <c r="FS45" s="63"/>
      <c r="FT45" s="63"/>
      <c r="FU45" s="63"/>
      <c r="FV45" s="63"/>
      <c r="FW45" s="63"/>
      <c r="FX45" s="63">
        <v>3.656</v>
      </c>
      <c r="FY45" s="63">
        <v>2.035</v>
      </c>
      <c r="FZ45" s="63"/>
      <c r="GA45" s="63"/>
      <c r="GB45" s="63"/>
      <c r="GC45" s="63"/>
      <c r="GD45" s="63"/>
      <c r="GE45" s="63"/>
      <c r="GF45" s="63"/>
      <c r="GG45" s="63"/>
      <c r="GH45" s="63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4"/>
      <c r="HS45" s="63"/>
      <c r="HT45" s="63"/>
      <c r="HU45" s="63"/>
      <c r="HV45" s="63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</row>
    <row r="46" spans="1:250" ht="11.25" customHeight="1">
      <c r="A46" s="60" t="s">
        <v>10</v>
      </c>
      <c r="B46" s="61">
        <v>146</v>
      </c>
      <c r="C46" s="62">
        <v>13.49547260273973</v>
      </c>
      <c r="D46" s="62">
        <v>2.117</v>
      </c>
      <c r="E46" s="62">
        <v>115.05</v>
      </c>
      <c r="F46" s="62">
        <v>13.04322722072421</v>
      </c>
      <c r="G46" s="63">
        <v>21.769</v>
      </c>
      <c r="H46" s="63">
        <v>12.466</v>
      </c>
      <c r="I46" s="63">
        <v>12.342</v>
      </c>
      <c r="J46" s="63">
        <v>4.229</v>
      </c>
      <c r="K46" s="63">
        <v>5.389</v>
      </c>
      <c r="L46" s="63">
        <v>14.175</v>
      </c>
      <c r="M46" s="63">
        <v>8.447</v>
      </c>
      <c r="N46" s="63">
        <v>19.59</v>
      </c>
      <c r="O46" s="63">
        <v>21.53</v>
      </c>
      <c r="P46" s="63">
        <v>13.792</v>
      </c>
      <c r="Q46" s="63">
        <v>17.077</v>
      </c>
      <c r="R46" s="63">
        <v>47.702</v>
      </c>
      <c r="S46" s="63"/>
      <c r="T46" s="63"/>
      <c r="U46" s="63">
        <v>22.192</v>
      </c>
      <c r="V46" s="63">
        <v>115.05</v>
      </c>
      <c r="W46" s="63">
        <v>7.539</v>
      </c>
      <c r="X46" s="63">
        <v>2.117</v>
      </c>
      <c r="Y46" s="63">
        <v>4.97</v>
      </c>
      <c r="Z46" s="63">
        <v>26.687</v>
      </c>
      <c r="AA46" s="63">
        <v>8.973</v>
      </c>
      <c r="AB46" s="63">
        <v>11.368</v>
      </c>
      <c r="AC46" s="63">
        <v>3.465</v>
      </c>
      <c r="AD46" s="63">
        <v>13.442</v>
      </c>
      <c r="AE46" s="63">
        <v>21.571</v>
      </c>
      <c r="AF46" s="63">
        <v>13.736</v>
      </c>
      <c r="AG46" s="63">
        <v>22.132</v>
      </c>
      <c r="AH46" s="63"/>
      <c r="AI46" s="63"/>
      <c r="AJ46" s="63">
        <v>7.298</v>
      </c>
      <c r="AK46" s="63">
        <v>13.158</v>
      </c>
      <c r="AL46" s="63">
        <v>8.092</v>
      </c>
      <c r="AM46" s="63">
        <v>10.304</v>
      </c>
      <c r="AN46" s="63">
        <v>5.147</v>
      </c>
      <c r="AO46" s="63">
        <v>15.723</v>
      </c>
      <c r="AP46" s="63">
        <v>26.241</v>
      </c>
      <c r="AQ46" s="63">
        <v>8.94</v>
      </c>
      <c r="AR46" s="63">
        <v>42.094</v>
      </c>
      <c r="AS46" s="63">
        <v>13.535</v>
      </c>
      <c r="AT46" s="63">
        <v>5.687</v>
      </c>
      <c r="AU46" s="63">
        <v>7.38</v>
      </c>
      <c r="AV46" s="63">
        <v>6.443</v>
      </c>
      <c r="AW46" s="63">
        <v>8.197</v>
      </c>
      <c r="AX46" s="63">
        <v>43.085</v>
      </c>
      <c r="AY46" s="63">
        <v>8.921</v>
      </c>
      <c r="AZ46" s="63">
        <v>4.623</v>
      </c>
      <c r="BA46" s="63">
        <v>14.264</v>
      </c>
      <c r="BB46" s="63">
        <v>21.445</v>
      </c>
      <c r="BC46" s="63">
        <v>14.289</v>
      </c>
      <c r="BD46" s="63">
        <v>41.007</v>
      </c>
      <c r="BE46" s="63">
        <v>8.871</v>
      </c>
      <c r="BF46" s="63">
        <v>21.431</v>
      </c>
      <c r="BG46" s="63">
        <v>10.702</v>
      </c>
      <c r="BH46" s="63">
        <v>5.168</v>
      </c>
      <c r="BI46" s="63">
        <v>4.214</v>
      </c>
      <c r="BJ46" s="63">
        <v>6.603</v>
      </c>
      <c r="BK46" s="63">
        <v>15.154</v>
      </c>
      <c r="BL46" s="63">
        <v>4.725</v>
      </c>
      <c r="BM46" s="63">
        <v>8.684</v>
      </c>
      <c r="BN46" s="63">
        <v>11.176</v>
      </c>
      <c r="BO46" s="63">
        <v>11.555</v>
      </c>
      <c r="BP46" s="63">
        <v>4.541</v>
      </c>
      <c r="BQ46" s="63">
        <v>13.405</v>
      </c>
      <c r="BR46" s="63">
        <v>8.437</v>
      </c>
      <c r="BS46" s="63">
        <v>4.053</v>
      </c>
      <c r="BT46" s="63">
        <v>5.206</v>
      </c>
      <c r="BU46" s="63">
        <v>6.539</v>
      </c>
      <c r="BV46" s="63">
        <v>13.553</v>
      </c>
      <c r="BW46" s="63">
        <v>28.746</v>
      </c>
      <c r="BX46" s="63">
        <v>4.052</v>
      </c>
      <c r="BY46" s="63">
        <v>4.612</v>
      </c>
      <c r="BZ46" s="63">
        <v>4.872</v>
      </c>
      <c r="CA46" s="63">
        <v>21.083</v>
      </c>
      <c r="CB46" s="63">
        <v>4.437</v>
      </c>
      <c r="CC46" s="63">
        <v>49.681</v>
      </c>
      <c r="CD46" s="63">
        <v>18.765</v>
      </c>
      <c r="CE46" s="63">
        <v>5.544</v>
      </c>
      <c r="CF46" s="63">
        <v>11.227</v>
      </c>
      <c r="CG46" s="63">
        <v>9.027</v>
      </c>
      <c r="CH46" s="63">
        <v>3.137</v>
      </c>
      <c r="CI46" s="63">
        <v>5.126</v>
      </c>
      <c r="CJ46" s="63">
        <v>8.662</v>
      </c>
      <c r="CK46" s="63">
        <v>9.325</v>
      </c>
      <c r="CL46" s="63">
        <v>5.136</v>
      </c>
      <c r="CM46" s="63">
        <v>5.296</v>
      </c>
      <c r="CN46" s="63">
        <v>5.49</v>
      </c>
      <c r="CO46" s="63">
        <v>5.638</v>
      </c>
      <c r="CP46" s="63"/>
      <c r="CQ46" s="59"/>
      <c r="CR46" s="59"/>
      <c r="CS46" s="59"/>
      <c r="CT46" s="63">
        <v>11.135</v>
      </c>
      <c r="CU46" s="63">
        <v>11.259</v>
      </c>
      <c r="CV46" s="63">
        <v>40.661</v>
      </c>
      <c r="CW46" s="63">
        <v>39.102</v>
      </c>
      <c r="CX46" s="63">
        <v>21.319</v>
      </c>
      <c r="CY46" s="63">
        <v>8.57</v>
      </c>
      <c r="CZ46" s="63">
        <v>7.576</v>
      </c>
      <c r="DA46" s="63">
        <v>4.171</v>
      </c>
      <c r="DB46" s="63">
        <v>12.223</v>
      </c>
      <c r="DC46" s="63">
        <v>3.892</v>
      </c>
      <c r="DD46" s="63">
        <v>13.197</v>
      </c>
      <c r="DE46" s="63">
        <v>10.274</v>
      </c>
      <c r="DF46" s="63">
        <v>13.933</v>
      </c>
      <c r="DG46" s="63">
        <v>9.017</v>
      </c>
      <c r="DH46" s="63">
        <v>3.223</v>
      </c>
      <c r="DI46" s="63">
        <v>4.25</v>
      </c>
      <c r="DJ46" s="63">
        <v>2.948</v>
      </c>
      <c r="DK46" s="63">
        <v>2.931</v>
      </c>
      <c r="DL46" s="63">
        <v>10.178</v>
      </c>
      <c r="DM46" s="63">
        <v>54.235</v>
      </c>
      <c r="DN46" s="63">
        <v>34.498</v>
      </c>
      <c r="DO46" s="63">
        <v>6.111</v>
      </c>
      <c r="DP46" s="63"/>
      <c r="DQ46" s="63"/>
      <c r="DR46" s="63">
        <v>12.74</v>
      </c>
      <c r="DS46" s="63">
        <v>13.299</v>
      </c>
      <c r="DT46" s="63">
        <v>16.069</v>
      </c>
      <c r="DU46" s="63">
        <v>2.352</v>
      </c>
      <c r="DV46" s="63">
        <v>21.056</v>
      </c>
      <c r="DW46" s="63">
        <v>28.091</v>
      </c>
      <c r="DX46" s="59"/>
      <c r="DY46" s="59"/>
      <c r="DZ46" s="63">
        <v>7.644</v>
      </c>
      <c r="EA46" s="63">
        <v>5.116</v>
      </c>
      <c r="EB46" s="63">
        <v>15.38</v>
      </c>
      <c r="EC46" s="63">
        <v>11.272</v>
      </c>
      <c r="ED46" s="59"/>
      <c r="EE46" s="63">
        <v>10.979</v>
      </c>
      <c r="EF46" s="63">
        <v>6.93</v>
      </c>
      <c r="EG46" s="63">
        <v>13.965</v>
      </c>
      <c r="EH46" s="63"/>
      <c r="EI46" s="63"/>
      <c r="EJ46" s="63"/>
      <c r="EK46" s="63"/>
      <c r="EL46" s="63">
        <v>18.493</v>
      </c>
      <c r="EM46" s="63">
        <v>8.134</v>
      </c>
      <c r="EN46" s="63">
        <v>3.407</v>
      </c>
      <c r="EO46" s="63">
        <v>8.596</v>
      </c>
      <c r="EP46" s="63">
        <v>7.94</v>
      </c>
      <c r="EQ46" s="63">
        <v>10.021</v>
      </c>
      <c r="ER46" s="63">
        <v>12.361</v>
      </c>
      <c r="ES46" s="63">
        <v>22.607</v>
      </c>
      <c r="ET46" s="63">
        <v>10.222</v>
      </c>
      <c r="EU46" s="63">
        <v>10.47</v>
      </c>
      <c r="EV46" s="63">
        <v>27.774</v>
      </c>
      <c r="EW46" s="63">
        <v>8.973</v>
      </c>
      <c r="EX46" s="63">
        <v>8.682</v>
      </c>
      <c r="EY46" s="63">
        <v>12.415</v>
      </c>
      <c r="EZ46" s="63">
        <v>10.445</v>
      </c>
      <c r="FA46" s="63">
        <v>10.4</v>
      </c>
      <c r="FB46" s="63">
        <v>12.542</v>
      </c>
      <c r="FC46" s="63">
        <v>4.602</v>
      </c>
      <c r="FD46" s="63">
        <v>15.956</v>
      </c>
      <c r="FE46" s="63">
        <v>6.591</v>
      </c>
      <c r="FF46" s="63">
        <v>8.813</v>
      </c>
      <c r="FG46" s="63">
        <v>5.341</v>
      </c>
      <c r="FH46" s="63">
        <v>12.251</v>
      </c>
      <c r="FI46" s="63">
        <v>8.448</v>
      </c>
      <c r="FJ46" s="63">
        <v>17.163</v>
      </c>
      <c r="FK46" s="63"/>
      <c r="FL46" s="63"/>
      <c r="FM46" s="63"/>
      <c r="FN46" s="63"/>
      <c r="FO46" s="63"/>
      <c r="FP46" s="63"/>
      <c r="FQ46" s="63"/>
      <c r="FR46" s="63">
        <v>15.737</v>
      </c>
      <c r="FS46" s="63"/>
      <c r="FT46" s="63"/>
      <c r="FU46" s="63"/>
      <c r="FV46" s="63"/>
      <c r="FW46" s="63"/>
      <c r="FX46" s="63">
        <v>5.429</v>
      </c>
      <c r="FY46" s="63">
        <v>5.434</v>
      </c>
      <c r="FZ46" s="63"/>
      <c r="GA46" s="63"/>
      <c r="GB46" s="63"/>
      <c r="GC46" s="63"/>
      <c r="GD46" s="63"/>
      <c r="GE46" s="63"/>
      <c r="GF46" s="63"/>
      <c r="GG46" s="63"/>
      <c r="GH46" s="63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4"/>
      <c r="HS46" s="63"/>
      <c r="HT46" s="63"/>
      <c r="HU46" s="63"/>
      <c r="HV46" s="63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</row>
    <row r="47" spans="1:250" ht="11.25" customHeight="1">
      <c r="A47" s="60" t="s">
        <v>13</v>
      </c>
      <c r="B47" s="61">
        <v>146</v>
      </c>
      <c r="C47" s="62">
        <v>0.476754794520548</v>
      </c>
      <c r="D47" s="62">
        <v>0</v>
      </c>
      <c r="E47" s="62">
        <v>2.978</v>
      </c>
      <c r="F47" s="62">
        <v>0.5630021235369806</v>
      </c>
      <c r="G47" s="63">
        <v>0.535</v>
      </c>
      <c r="H47" s="63">
        <v>0.211</v>
      </c>
      <c r="I47" s="63">
        <v>0.109</v>
      </c>
      <c r="J47" s="63">
        <v>0.107</v>
      </c>
      <c r="K47" s="63">
        <v>0.124</v>
      </c>
      <c r="L47" s="63">
        <v>0.0968</v>
      </c>
      <c r="M47" s="63">
        <v>0.147</v>
      </c>
      <c r="N47" s="63">
        <v>0.255</v>
      </c>
      <c r="O47" s="63">
        <v>0.2</v>
      </c>
      <c r="P47" s="63">
        <v>0.112</v>
      </c>
      <c r="Q47" s="63">
        <v>0.441</v>
      </c>
      <c r="R47" s="63">
        <v>0.985</v>
      </c>
      <c r="S47" s="63"/>
      <c r="T47" s="63"/>
      <c r="U47" s="63">
        <v>0.222</v>
      </c>
      <c r="V47" s="63">
        <v>0.917</v>
      </c>
      <c r="W47" s="63">
        <v>0.116</v>
      </c>
      <c r="X47" s="63">
        <v>0.0957</v>
      </c>
      <c r="Y47" s="63">
        <v>0.0972</v>
      </c>
      <c r="Z47" s="63">
        <v>0.277</v>
      </c>
      <c r="AA47" s="63">
        <v>0.231</v>
      </c>
      <c r="AB47" s="63">
        <v>0.153</v>
      </c>
      <c r="AC47" s="63">
        <v>0.104</v>
      </c>
      <c r="AD47" s="63">
        <v>0.404</v>
      </c>
      <c r="AE47" s="63">
        <v>2.978</v>
      </c>
      <c r="AF47" s="63">
        <v>0.0975</v>
      </c>
      <c r="AG47" s="63">
        <v>0.18</v>
      </c>
      <c r="AH47" s="63"/>
      <c r="AI47" s="63"/>
      <c r="AJ47" s="63">
        <v>0.13</v>
      </c>
      <c r="AK47" s="63">
        <v>0.58</v>
      </c>
      <c r="AL47" s="63">
        <v>0</v>
      </c>
      <c r="AM47" s="63">
        <v>0.237</v>
      </c>
      <c r="AN47" s="63">
        <v>0</v>
      </c>
      <c r="AO47" s="63">
        <v>0.499</v>
      </c>
      <c r="AP47" s="63">
        <v>0.73</v>
      </c>
      <c r="AQ47" s="63">
        <v>0</v>
      </c>
      <c r="AR47" s="63">
        <v>0.358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0.61</v>
      </c>
      <c r="AY47" s="63">
        <v>0.189</v>
      </c>
      <c r="AZ47" s="63">
        <v>0.132</v>
      </c>
      <c r="BA47" s="63">
        <v>0.12</v>
      </c>
      <c r="BB47" s="63">
        <v>0.481</v>
      </c>
      <c r="BC47" s="63">
        <v>0.16</v>
      </c>
      <c r="BD47" s="63">
        <v>0.277</v>
      </c>
      <c r="BE47" s="63">
        <v>0.183</v>
      </c>
      <c r="BF47" s="63">
        <v>0.275</v>
      </c>
      <c r="BG47" s="63">
        <v>0.138</v>
      </c>
      <c r="BH47" s="63">
        <v>0.12</v>
      </c>
      <c r="BI47" s="63">
        <v>0</v>
      </c>
      <c r="BJ47" s="63">
        <v>0</v>
      </c>
      <c r="BK47" s="63">
        <v>0</v>
      </c>
      <c r="BL47" s="63">
        <v>0.119</v>
      </c>
      <c r="BM47" s="63">
        <v>0.114</v>
      </c>
      <c r="BN47" s="63">
        <v>0.134</v>
      </c>
      <c r="BO47" s="63">
        <v>0</v>
      </c>
      <c r="BP47" s="63">
        <v>0</v>
      </c>
      <c r="BQ47" s="63">
        <v>0.0981</v>
      </c>
      <c r="BR47" s="63">
        <v>0.169</v>
      </c>
      <c r="BS47" s="63">
        <v>0</v>
      </c>
      <c r="BT47" s="63">
        <v>0</v>
      </c>
      <c r="BU47" s="63">
        <v>0.119</v>
      </c>
      <c r="BV47" s="63">
        <v>0.0956</v>
      </c>
      <c r="BW47" s="63">
        <v>0.261</v>
      </c>
      <c r="BX47" s="63">
        <v>0</v>
      </c>
      <c r="BY47" s="63">
        <v>0</v>
      </c>
      <c r="BZ47" s="63">
        <v>0</v>
      </c>
      <c r="CA47" s="63">
        <v>0.217</v>
      </c>
      <c r="CB47" s="63">
        <v>0</v>
      </c>
      <c r="CC47" s="63">
        <v>0.139</v>
      </c>
      <c r="CD47" s="63">
        <v>0</v>
      </c>
      <c r="CE47" s="63">
        <v>0.0933</v>
      </c>
      <c r="CF47" s="63">
        <v>0</v>
      </c>
      <c r="CG47" s="63">
        <v>0.116</v>
      </c>
      <c r="CH47" s="63">
        <v>0</v>
      </c>
      <c r="CI47" s="63">
        <v>0</v>
      </c>
      <c r="CJ47" s="63">
        <v>0</v>
      </c>
      <c r="CK47" s="63">
        <v>0.135</v>
      </c>
      <c r="CL47" s="63">
        <v>0</v>
      </c>
      <c r="CM47" s="63">
        <v>0</v>
      </c>
      <c r="CN47" s="63">
        <v>0</v>
      </c>
      <c r="CO47" s="63">
        <v>0</v>
      </c>
      <c r="CP47" s="63"/>
      <c r="CQ47" s="59"/>
      <c r="CR47" s="59"/>
      <c r="CS47" s="59"/>
      <c r="CT47" s="63">
        <v>0.617</v>
      </c>
      <c r="CU47" s="63">
        <v>0.112</v>
      </c>
      <c r="CV47" s="63">
        <v>0.771</v>
      </c>
      <c r="CW47" s="63">
        <v>0.899</v>
      </c>
      <c r="CX47" s="63">
        <v>0.864</v>
      </c>
      <c r="CY47" s="63">
        <v>0.905</v>
      </c>
      <c r="CZ47" s="63">
        <v>0.338</v>
      </c>
      <c r="DA47" s="63">
        <v>0</v>
      </c>
      <c r="DB47" s="63">
        <v>0.418</v>
      </c>
      <c r="DC47" s="63">
        <v>0.291</v>
      </c>
      <c r="DD47" s="63">
        <v>0.469</v>
      </c>
      <c r="DE47" s="63">
        <v>0.428</v>
      </c>
      <c r="DF47" s="63">
        <v>0.593</v>
      </c>
      <c r="DG47" s="63">
        <v>0.471</v>
      </c>
      <c r="DH47" s="63">
        <v>0.341</v>
      </c>
      <c r="DI47" s="63">
        <v>0.458</v>
      </c>
      <c r="DJ47" s="63">
        <v>0.303</v>
      </c>
      <c r="DK47" s="63">
        <v>0.303</v>
      </c>
      <c r="DL47" s="63">
        <v>0</v>
      </c>
      <c r="DM47" s="63">
        <v>0.276</v>
      </c>
      <c r="DN47" s="63">
        <v>1.166</v>
      </c>
      <c r="DO47" s="63">
        <v>0.312</v>
      </c>
      <c r="DP47" s="63"/>
      <c r="DQ47" s="63"/>
      <c r="DR47" s="63">
        <v>1.185</v>
      </c>
      <c r="DS47" s="63">
        <v>0.452</v>
      </c>
      <c r="DT47" s="63">
        <v>0.33</v>
      </c>
      <c r="DU47" s="63">
        <v>0.341</v>
      </c>
      <c r="DV47" s="63">
        <v>0.902</v>
      </c>
      <c r="DW47" s="63">
        <v>1.222</v>
      </c>
      <c r="DX47" s="59"/>
      <c r="DY47" s="59"/>
      <c r="DZ47" s="63">
        <v>0.291</v>
      </c>
      <c r="EA47" s="63">
        <v>0.309</v>
      </c>
      <c r="EB47" s="63">
        <v>0.301</v>
      </c>
      <c r="EC47" s="63">
        <v>1.983</v>
      </c>
      <c r="ED47" s="59"/>
      <c r="EE47" s="63">
        <v>1.568</v>
      </c>
      <c r="EF47" s="63">
        <v>0.325</v>
      </c>
      <c r="EG47" s="63">
        <v>2.287</v>
      </c>
      <c r="EH47" s="63"/>
      <c r="EI47" s="63"/>
      <c r="EJ47" s="63"/>
      <c r="EK47" s="63"/>
      <c r="EL47" s="63">
        <v>0.434</v>
      </c>
      <c r="EM47" s="63">
        <v>0.629</v>
      </c>
      <c r="EN47" s="63">
        <v>0</v>
      </c>
      <c r="EO47" s="63">
        <v>1</v>
      </c>
      <c r="EP47" s="63">
        <v>1.368</v>
      </c>
      <c r="EQ47" s="63">
        <v>1.267</v>
      </c>
      <c r="ER47" s="63">
        <v>1.824</v>
      </c>
      <c r="ES47" s="63">
        <v>1.241</v>
      </c>
      <c r="ET47" s="63">
        <v>1.175</v>
      </c>
      <c r="EU47" s="63">
        <v>1.374</v>
      </c>
      <c r="EV47" s="63">
        <v>1.867</v>
      </c>
      <c r="EW47" s="63">
        <v>0.299</v>
      </c>
      <c r="EX47" s="63">
        <v>1.678</v>
      </c>
      <c r="EY47" s="63">
        <v>1.294</v>
      </c>
      <c r="EZ47" s="63">
        <v>1.036</v>
      </c>
      <c r="FA47" s="63">
        <v>0.803</v>
      </c>
      <c r="FB47" s="63">
        <v>1.158</v>
      </c>
      <c r="FC47" s="63">
        <v>1.001</v>
      </c>
      <c r="FD47" s="63">
        <v>1.536</v>
      </c>
      <c r="FE47" s="63">
        <v>1.458</v>
      </c>
      <c r="FF47" s="63">
        <v>1.331</v>
      </c>
      <c r="FG47" s="63">
        <v>1.62</v>
      </c>
      <c r="FH47" s="63">
        <v>1.315</v>
      </c>
      <c r="FI47" s="63">
        <v>0.871</v>
      </c>
      <c r="FJ47" s="63">
        <v>1.425</v>
      </c>
      <c r="FK47" s="63"/>
      <c r="FL47" s="63"/>
      <c r="FM47" s="63"/>
      <c r="FN47" s="63"/>
      <c r="FO47" s="63"/>
      <c r="FP47" s="63"/>
      <c r="FQ47" s="63"/>
      <c r="FR47" s="63">
        <v>1.784</v>
      </c>
      <c r="FS47" s="63"/>
      <c r="FT47" s="63"/>
      <c r="FU47" s="63"/>
      <c r="FV47" s="63"/>
      <c r="FW47" s="63"/>
      <c r="FX47" s="63">
        <v>0.296</v>
      </c>
      <c r="FY47" s="63">
        <v>0.467</v>
      </c>
      <c r="FZ47" s="63"/>
      <c r="GA47" s="63"/>
      <c r="GB47" s="63"/>
      <c r="GC47" s="63"/>
      <c r="GD47" s="63"/>
      <c r="GE47" s="63"/>
      <c r="GF47" s="63"/>
      <c r="GG47" s="63"/>
      <c r="GH47" s="63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4"/>
      <c r="HS47" s="63"/>
      <c r="HT47" s="63"/>
      <c r="HU47" s="63"/>
      <c r="HV47" s="63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</row>
    <row r="48" spans="1:250" ht="11.25" customHeight="1">
      <c r="A48" s="60" t="s">
        <v>43</v>
      </c>
      <c r="B48" s="61">
        <v>146</v>
      </c>
      <c r="C48" s="62">
        <v>0.5298561643835615</v>
      </c>
      <c r="D48" s="62">
        <v>0</v>
      </c>
      <c r="E48" s="62">
        <v>6.148</v>
      </c>
      <c r="F48" s="62">
        <v>0.6103229550396262</v>
      </c>
      <c r="G48" s="63">
        <v>2.129</v>
      </c>
      <c r="H48" s="63">
        <v>0.331</v>
      </c>
      <c r="I48" s="63">
        <v>0.181</v>
      </c>
      <c r="J48" s="63">
        <v>0.128</v>
      </c>
      <c r="K48" s="63">
        <v>0.16</v>
      </c>
      <c r="L48" s="63">
        <v>0.195</v>
      </c>
      <c r="M48" s="63">
        <v>0.173</v>
      </c>
      <c r="N48" s="63">
        <v>2.125</v>
      </c>
      <c r="O48" s="63">
        <v>0.327</v>
      </c>
      <c r="P48" s="63">
        <v>0.194</v>
      </c>
      <c r="Q48" s="63">
        <v>0.69</v>
      </c>
      <c r="R48" s="63">
        <v>6.148</v>
      </c>
      <c r="S48" s="63"/>
      <c r="T48" s="63"/>
      <c r="U48" s="63">
        <v>0.879</v>
      </c>
      <c r="V48" s="63">
        <v>0.533</v>
      </c>
      <c r="W48" s="63">
        <v>0.153</v>
      </c>
      <c r="X48" s="63">
        <v>0.153</v>
      </c>
      <c r="Y48" s="63">
        <v>0.14</v>
      </c>
      <c r="Z48" s="63">
        <v>0.413</v>
      </c>
      <c r="AA48" s="63">
        <v>0.463</v>
      </c>
      <c r="AB48" s="63">
        <v>0.197</v>
      </c>
      <c r="AC48" s="63">
        <v>0.119</v>
      </c>
      <c r="AD48" s="63">
        <v>0.208</v>
      </c>
      <c r="AE48" s="63">
        <v>0.38</v>
      </c>
      <c r="AF48" s="63">
        <v>0.365</v>
      </c>
      <c r="AG48" s="63">
        <v>0.864</v>
      </c>
      <c r="AH48" s="63"/>
      <c r="AI48" s="63"/>
      <c r="AJ48" s="63">
        <v>0.232</v>
      </c>
      <c r="AK48" s="63">
        <v>0.284</v>
      </c>
      <c r="AL48" s="63">
        <v>0.184</v>
      </c>
      <c r="AM48" s="63">
        <v>0.221</v>
      </c>
      <c r="AN48" s="63">
        <v>1.186</v>
      </c>
      <c r="AO48" s="63">
        <v>1.253</v>
      </c>
      <c r="AP48" s="63">
        <v>2.129</v>
      </c>
      <c r="AQ48" s="63">
        <v>0.281</v>
      </c>
      <c r="AR48" s="63">
        <v>0.576</v>
      </c>
      <c r="AS48" s="63">
        <v>0.364</v>
      </c>
      <c r="AT48" s="63">
        <v>0.176</v>
      </c>
      <c r="AU48" s="63">
        <v>0.128</v>
      </c>
      <c r="AV48" s="63">
        <v>0.131</v>
      </c>
      <c r="AW48" s="63">
        <v>0.148</v>
      </c>
      <c r="AX48" s="63">
        <v>1.851</v>
      </c>
      <c r="AY48" s="63">
        <v>0.465</v>
      </c>
      <c r="AZ48" s="63">
        <v>0.2</v>
      </c>
      <c r="BA48" s="63">
        <v>0.165</v>
      </c>
      <c r="BB48" s="63">
        <v>0.27</v>
      </c>
      <c r="BC48" s="63">
        <v>0.194</v>
      </c>
      <c r="BD48" s="63">
        <v>0.641</v>
      </c>
      <c r="BE48" s="63">
        <v>0.138</v>
      </c>
      <c r="BF48" s="63">
        <v>0.242</v>
      </c>
      <c r="BG48" s="63">
        <v>0.677</v>
      </c>
      <c r="BH48" s="63">
        <v>0.211</v>
      </c>
      <c r="BI48" s="63">
        <v>0.147</v>
      </c>
      <c r="BJ48" s="63">
        <v>0.161</v>
      </c>
      <c r="BK48" s="63">
        <v>0.24</v>
      </c>
      <c r="BL48" s="63">
        <v>0.177</v>
      </c>
      <c r="BM48" s="63">
        <v>1.358</v>
      </c>
      <c r="BN48" s="63">
        <v>0.296</v>
      </c>
      <c r="BO48" s="63">
        <v>0.212</v>
      </c>
      <c r="BP48" s="63">
        <v>0.113</v>
      </c>
      <c r="BQ48" s="63">
        <v>0.496</v>
      </c>
      <c r="BR48" s="63">
        <v>0.422</v>
      </c>
      <c r="BS48" s="63">
        <v>0.212</v>
      </c>
      <c r="BT48" s="63">
        <v>0.205</v>
      </c>
      <c r="BU48" s="63">
        <v>1.121</v>
      </c>
      <c r="BV48" s="63">
        <v>0.389</v>
      </c>
      <c r="BW48" s="63">
        <v>0.69</v>
      </c>
      <c r="BX48" s="63">
        <v>0.187</v>
      </c>
      <c r="BY48" s="63">
        <v>0.412</v>
      </c>
      <c r="BZ48" s="63">
        <v>0.223</v>
      </c>
      <c r="CA48" s="63">
        <v>0.35</v>
      </c>
      <c r="CB48" s="63">
        <v>0.15</v>
      </c>
      <c r="CC48" s="63">
        <v>0.789</v>
      </c>
      <c r="CD48" s="63">
        <v>0.332</v>
      </c>
      <c r="CE48" s="63">
        <v>0.268</v>
      </c>
      <c r="CF48" s="63">
        <v>0.335</v>
      </c>
      <c r="CG48" s="63">
        <v>0.225</v>
      </c>
      <c r="CH48" s="63">
        <v>0.147</v>
      </c>
      <c r="CI48" s="63">
        <v>0.319</v>
      </c>
      <c r="CJ48" s="63">
        <v>0.305</v>
      </c>
      <c r="CK48" s="63">
        <v>0.683</v>
      </c>
      <c r="CL48" s="63">
        <v>0.141</v>
      </c>
      <c r="CM48" s="63">
        <v>1.043</v>
      </c>
      <c r="CN48" s="63">
        <v>0.553</v>
      </c>
      <c r="CO48" s="63">
        <v>0.719</v>
      </c>
      <c r="CP48" s="63"/>
      <c r="CQ48" s="59"/>
      <c r="CR48" s="59"/>
      <c r="CS48" s="59"/>
      <c r="CT48" s="63">
        <v>0.448</v>
      </c>
      <c r="CU48" s="63">
        <v>0.312</v>
      </c>
      <c r="CV48" s="63">
        <v>0.866</v>
      </c>
      <c r="CW48" s="63">
        <v>0.794</v>
      </c>
      <c r="CX48" s="63">
        <v>0.394</v>
      </c>
      <c r="CY48" s="63">
        <v>0.273</v>
      </c>
      <c r="CZ48" s="63">
        <v>0.512</v>
      </c>
      <c r="DA48" s="63">
        <v>0.96</v>
      </c>
      <c r="DB48" s="63">
        <v>0.953</v>
      </c>
      <c r="DC48" s="63">
        <v>0.306</v>
      </c>
      <c r="DD48" s="63">
        <v>0.537</v>
      </c>
      <c r="DE48" s="63">
        <v>0.39</v>
      </c>
      <c r="DF48" s="63">
        <v>0.594</v>
      </c>
      <c r="DG48" s="63">
        <v>0.443</v>
      </c>
      <c r="DH48" s="63">
        <v>0.229</v>
      </c>
      <c r="DI48" s="63">
        <v>0.342</v>
      </c>
      <c r="DJ48" s="63">
        <v>0.761</v>
      </c>
      <c r="DK48" s="63">
        <v>0.618</v>
      </c>
      <c r="DL48" s="63">
        <v>0.726</v>
      </c>
      <c r="DM48" s="63">
        <v>1.065</v>
      </c>
      <c r="DN48" s="63">
        <v>0.78</v>
      </c>
      <c r="DO48" s="63">
        <v>0.859</v>
      </c>
      <c r="DP48" s="63"/>
      <c r="DQ48" s="63"/>
      <c r="DR48" s="63">
        <v>1.178</v>
      </c>
      <c r="DS48" s="63">
        <v>0.595</v>
      </c>
      <c r="DT48" s="63">
        <v>0.625</v>
      </c>
      <c r="DU48" s="63">
        <v>0.263</v>
      </c>
      <c r="DV48" s="63">
        <v>0.649</v>
      </c>
      <c r="DW48" s="63">
        <v>0.657</v>
      </c>
      <c r="DX48" s="59"/>
      <c r="DY48" s="59"/>
      <c r="DZ48" s="63">
        <v>0.364</v>
      </c>
      <c r="EA48" s="63">
        <v>0.384</v>
      </c>
      <c r="EB48" s="63">
        <v>1.012</v>
      </c>
      <c r="EC48" s="63">
        <v>0.672</v>
      </c>
      <c r="ED48" s="59"/>
      <c r="EE48" s="63">
        <v>0.745</v>
      </c>
      <c r="EF48" s="63">
        <v>0.713</v>
      </c>
      <c r="EG48" s="63">
        <v>0.636</v>
      </c>
      <c r="EH48" s="63"/>
      <c r="EI48" s="63"/>
      <c r="EJ48" s="63"/>
      <c r="EK48" s="63"/>
      <c r="EL48" s="63">
        <v>0.224</v>
      </c>
      <c r="EM48" s="63">
        <v>0.156</v>
      </c>
      <c r="EN48" s="63">
        <v>0.273</v>
      </c>
      <c r="EO48" s="63">
        <v>0.256</v>
      </c>
      <c r="EP48" s="63">
        <v>0.349</v>
      </c>
      <c r="EQ48" s="63">
        <v>0.676</v>
      </c>
      <c r="ER48" s="63">
        <v>1.254</v>
      </c>
      <c r="ES48" s="63">
        <v>0.465</v>
      </c>
      <c r="ET48" s="63">
        <v>0.786</v>
      </c>
      <c r="EU48" s="63">
        <v>0</v>
      </c>
      <c r="EV48" s="63">
        <v>0.34</v>
      </c>
      <c r="EW48" s="63">
        <v>0.268</v>
      </c>
      <c r="EX48" s="63">
        <v>0.214</v>
      </c>
      <c r="EY48" s="63">
        <v>0.14</v>
      </c>
      <c r="EZ48" s="63">
        <v>0.211</v>
      </c>
      <c r="FA48" s="63">
        <v>0.17</v>
      </c>
      <c r="FB48" s="63">
        <v>0.568</v>
      </c>
      <c r="FC48" s="63">
        <v>0.427</v>
      </c>
      <c r="FD48" s="63">
        <v>0.249</v>
      </c>
      <c r="FE48" s="63">
        <v>0.777</v>
      </c>
      <c r="FF48" s="63">
        <v>0.304</v>
      </c>
      <c r="FG48" s="63">
        <v>0.373</v>
      </c>
      <c r="FH48" s="63">
        <v>0.405</v>
      </c>
      <c r="FI48" s="63">
        <v>0.46</v>
      </c>
      <c r="FJ48" s="63">
        <v>1.083</v>
      </c>
      <c r="FK48" s="63"/>
      <c r="FL48" s="63"/>
      <c r="FM48" s="63"/>
      <c r="FN48" s="63"/>
      <c r="FO48" s="63"/>
      <c r="FP48" s="63"/>
      <c r="FQ48" s="63"/>
      <c r="FR48" s="63">
        <v>0.689</v>
      </c>
      <c r="FS48" s="63"/>
      <c r="FT48" s="63"/>
      <c r="FU48" s="63"/>
      <c r="FV48" s="63"/>
      <c r="FW48" s="63"/>
      <c r="FX48" s="63">
        <v>0.917</v>
      </c>
      <c r="FY48" s="63">
        <v>0.255</v>
      </c>
      <c r="FZ48" s="63"/>
      <c r="GA48" s="63"/>
      <c r="GB48" s="63"/>
      <c r="GC48" s="63"/>
      <c r="GD48" s="63"/>
      <c r="GE48" s="63"/>
      <c r="GF48" s="63"/>
      <c r="GG48" s="63"/>
      <c r="GH48" s="63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4"/>
      <c r="HS48" s="63"/>
      <c r="HT48" s="63"/>
      <c r="HU48" s="63"/>
      <c r="HV48" s="63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</row>
    <row r="49" spans="1:250" ht="11.25" customHeight="1">
      <c r="A49" s="60" t="s">
        <v>39</v>
      </c>
      <c r="B49" s="61">
        <v>146</v>
      </c>
      <c r="C49" s="62">
        <v>5.563876712328767</v>
      </c>
      <c r="D49" s="62">
        <v>0.212</v>
      </c>
      <c r="E49" s="62">
        <v>27.024</v>
      </c>
      <c r="F49" s="62">
        <v>4.809577659085332</v>
      </c>
      <c r="G49" s="63">
        <v>9.828</v>
      </c>
      <c r="H49" s="63">
        <v>5.166</v>
      </c>
      <c r="I49" s="63">
        <v>3.862</v>
      </c>
      <c r="J49" s="63">
        <v>2.31</v>
      </c>
      <c r="K49" s="63">
        <v>2.669</v>
      </c>
      <c r="L49" s="63">
        <v>4.465</v>
      </c>
      <c r="M49" s="63">
        <v>3.518</v>
      </c>
      <c r="N49" s="63">
        <v>7.17</v>
      </c>
      <c r="O49" s="63">
        <v>10.026</v>
      </c>
      <c r="P49" s="63">
        <v>4.119</v>
      </c>
      <c r="Q49" s="63">
        <v>10.888</v>
      </c>
      <c r="R49" s="63">
        <v>26.529</v>
      </c>
      <c r="S49" s="63"/>
      <c r="T49" s="63"/>
      <c r="U49" s="63">
        <v>7.879</v>
      </c>
      <c r="V49" s="63">
        <v>17.486</v>
      </c>
      <c r="W49" s="63">
        <v>1.972</v>
      </c>
      <c r="X49" s="63">
        <v>1.261</v>
      </c>
      <c r="Y49" s="63">
        <v>1.108</v>
      </c>
      <c r="Z49" s="63">
        <v>9.937</v>
      </c>
      <c r="AA49" s="63">
        <v>4.307</v>
      </c>
      <c r="AB49" s="63">
        <v>3.556</v>
      </c>
      <c r="AC49" s="63">
        <v>1.362</v>
      </c>
      <c r="AD49" s="63">
        <v>3.549</v>
      </c>
      <c r="AE49" s="63">
        <v>7.781</v>
      </c>
      <c r="AF49" s="63">
        <v>7.277</v>
      </c>
      <c r="AG49" s="63">
        <v>9.819</v>
      </c>
      <c r="AH49" s="63"/>
      <c r="AI49" s="63"/>
      <c r="AJ49" s="63">
        <v>3.946</v>
      </c>
      <c r="AK49" s="63">
        <v>6.757</v>
      </c>
      <c r="AL49" s="63">
        <v>2.675</v>
      </c>
      <c r="AM49" s="63">
        <v>4.312</v>
      </c>
      <c r="AN49" s="63">
        <v>2.834</v>
      </c>
      <c r="AO49" s="63">
        <v>6.383</v>
      </c>
      <c r="AP49" s="63">
        <v>11.118</v>
      </c>
      <c r="AQ49" s="63">
        <v>2.97</v>
      </c>
      <c r="AR49" s="63">
        <v>12.433</v>
      </c>
      <c r="AS49" s="63">
        <v>4.414</v>
      </c>
      <c r="AT49" s="63">
        <v>2.283</v>
      </c>
      <c r="AU49" s="63">
        <v>3.068</v>
      </c>
      <c r="AV49" s="63">
        <v>2.057</v>
      </c>
      <c r="AW49" s="63">
        <v>3.979</v>
      </c>
      <c r="AX49" s="63">
        <v>20.339</v>
      </c>
      <c r="AY49" s="63">
        <v>4.931</v>
      </c>
      <c r="AZ49" s="63">
        <v>2.155</v>
      </c>
      <c r="BA49" s="63">
        <v>3.142</v>
      </c>
      <c r="BB49" s="63">
        <v>8.559</v>
      </c>
      <c r="BC49" s="63">
        <v>6.658</v>
      </c>
      <c r="BD49" s="63">
        <v>15.955</v>
      </c>
      <c r="BE49" s="63">
        <v>3.298</v>
      </c>
      <c r="BF49" s="63">
        <v>6.554</v>
      </c>
      <c r="BG49" s="63">
        <v>4.113</v>
      </c>
      <c r="BH49" s="63">
        <v>2.936</v>
      </c>
      <c r="BI49" s="63">
        <v>2.261</v>
      </c>
      <c r="BJ49" s="63">
        <v>3.253</v>
      </c>
      <c r="BK49" s="63">
        <v>2.686</v>
      </c>
      <c r="BL49" s="63">
        <v>2.734</v>
      </c>
      <c r="BM49" s="63">
        <v>4.147</v>
      </c>
      <c r="BN49" s="63">
        <v>5.137</v>
      </c>
      <c r="BO49" s="63">
        <v>5.672</v>
      </c>
      <c r="BP49" s="63">
        <v>2.612</v>
      </c>
      <c r="BQ49" s="63">
        <v>7.525</v>
      </c>
      <c r="BR49" s="63">
        <v>4.026</v>
      </c>
      <c r="BS49" s="63">
        <v>1.794</v>
      </c>
      <c r="BT49" s="63">
        <v>2.084</v>
      </c>
      <c r="BU49" s="63">
        <v>3.184</v>
      </c>
      <c r="BV49" s="63">
        <v>9.188</v>
      </c>
      <c r="BW49" s="63">
        <v>15.565</v>
      </c>
      <c r="BX49" s="63">
        <v>1.894</v>
      </c>
      <c r="BY49" s="63">
        <v>1.842</v>
      </c>
      <c r="BZ49" s="63">
        <v>2.3</v>
      </c>
      <c r="CA49" s="63">
        <v>9.862</v>
      </c>
      <c r="CB49" s="63">
        <v>2.173</v>
      </c>
      <c r="CC49" s="63">
        <v>21.639</v>
      </c>
      <c r="CD49" s="63">
        <v>10.172</v>
      </c>
      <c r="CE49" s="63">
        <v>2.819</v>
      </c>
      <c r="CF49" s="63">
        <v>6.26</v>
      </c>
      <c r="CG49" s="63">
        <v>4.075</v>
      </c>
      <c r="CH49" s="63">
        <v>1.862</v>
      </c>
      <c r="CI49" s="63">
        <v>2.627</v>
      </c>
      <c r="CJ49" s="63">
        <v>4.743</v>
      </c>
      <c r="CK49" s="63">
        <v>4.526</v>
      </c>
      <c r="CL49" s="63">
        <v>1.954</v>
      </c>
      <c r="CM49" s="63">
        <v>2.174</v>
      </c>
      <c r="CN49" s="63">
        <v>2.481</v>
      </c>
      <c r="CO49" s="63">
        <v>1.493</v>
      </c>
      <c r="CP49" s="63"/>
      <c r="CQ49" s="59"/>
      <c r="CR49" s="59"/>
      <c r="CS49" s="59"/>
      <c r="CT49" s="63">
        <v>6.229</v>
      </c>
      <c r="CU49" s="63">
        <v>4.709</v>
      </c>
      <c r="CV49" s="63">
        <v>19.453</v>
      </c>
      <c r="CW49" s="63">
        <v>11.167</v>
      </c>
      <c r="CX49" s="63">
        <v>7.676</v>
      </c>
      <c r="CY49" s="63">
        <v>5.164</v>
      </c>
      <c r="CZ49" s="63">
        <v>2.639</v>
      </c>
      <c r="DA49" s="63">
        <v>1.422</v>
      </c>
      <c r="DB49" s="63">
        <v>5.762</v>
      </c>
      <c r="DC49" s="63">
        <v>2.566</v>
      </c>
      <c r="DD49" s="63">
        <v>9.6</v>
      </c>
      <c r="DE49" s="63">
        <v>5.255</v>
      </c>
      <c r="DF49" s="63">
        <v>6.042</v>
      </c>
      <c r="DG49" s="63">
        <v>5.579</v>
      </c>
      <c r="DH49" s="63">
        <v>2.52</v>
      </c>
      <c r="DI49" s="63">
        <v>3.555</v>
      </c>
      <c r="DJ49" s="63">
        <v>2.425</v>
      </c>
      <c r="DK49" s="63">
        <v>2.494</v>
      </c>
      <c r="DL49" s="63">
        <v>9.676</v>
      </c>
      <c r="DM49" s="63">
        <v>27.024</v>
      </c>
      <c r="DN49" s="63">
        <v>12.999</v>
      </c>
      <c r="DO49" s="63">
        <v>3.735</v>
      </c>
      <c r="DP49" s="63"/>
      <c r="DQ49" s="63"/>
      <c r="DR49" s="63">
        <v>8.843</v>
      </c>
      <c r="DS49" s="63">
        <v>3.338</v>
      </c>
      <c r="DT49" s="63">
        <v>7.494</v>
      </c>
      <c r="DU49" s="63">
        <v>1.822</v>
      </c>
      <c r="DV49" s="63">
        <v>8.7</v>
      </c>
      <c r="DW49" s="63">
        <v>8.658</v>
      </c>
      <c r="DX49" s="59"/>
      <c r="DY49" s="59"/>
      <c r="DZ49" s="63">
        <v>2.392</v>
      </c>
      <c r="EA49" s="63">
        <v>2.523</v>
      </c>
      <c r="EB49" s="63">
        <v>17.259</v>
      </c>
      <c r="EC49" s="63">
        <v>8.423</v>
      </c>
      <c r="ED49" s="59"/>
      <c r="EE49" s="63">
        <v>4.256</v>
      </c>
      <c r="EF49" s="63">
        <v>2.992</v>
      </c>
      <c r="EG49" s="63">
        <v>11.723</v>
      </c>
      <c r="EH49" s="63"/>
      <c r="EI49" s="63"/>
      <c r="EJ49" s="63"/>
      <c r="EK49" s="63"/>
      <c r="EL49" s="63">
        <v>0.644</v>
      </c>
      <c r="EM49" s="63">
        <v>0.392</v>
      </c>
      <c r="EN49" s="63">
        <v>3.266</v>
      </c>
      <c r="EO49" s="63">
        <v>3.537</v>
      </c>
      <c r="EP49" s="63">
        <v>3.185</v>
      </c>
      <c r="EQ49" s="63">
        <v>4.432</v>
      </c>
      <c r="ER49" s="63">
        <v>4.02</v>
      </c>
      <c r="ES49" s="63">
        <v>9.177</v>
      </c>
      <c r="ET49" s="63">
        <v>4.139</v>
      </c>
      <c r="EU49" s="63">
        <v>0.332</v>
      </c>
      <c r="EV49" s="63">
        <v>0.52</v>
      </c>
      <c r="EW49" s="63">
        <v>0.212</v>
      </c>
      <c r="EX49" s="63">
        <v>0.306</v>
      </c>
      <c r="EY49" s="63">
        <v>0.33</v>
      </c>
      <c r="EZ49" s="63">
        <v>0.621</v>
      </c>
      <c r="FA49" s="63">
        <v>0.433</v>
      </c>
      <c r="FB49" s="63">
        <v>4.034</v>
      </c>
      <c r="FC49" s="63">
        <v>4.065</v>
      </c>
      <c r="FD49" s="63">
        <v>4.393</v>
      </c>
      <c r="FE49" s="63">
        <v>3.496</v>
      </c>
      <c r="FF49" s="63">
        <v>5.181</v>
      </c>
      <c r="FG49" s="63">
        <v>5.264</v>
      </c>
      <c r="FH49" s="63">
        <v>3.732</v>
      </c>
      <c r="FI49" s="63">
        <v>3.694</v>
      </c>
      <c r="FJ49" s="63">
        <v>7.112</v>
      </c>
      <c r="FK49" s="63"/>
      <c r="FL49" s="63"/>
      <c r="FM49" s="63"/>
      <c r="FN49" s="63"/>
      <c r="FO49" s="63"/>
      <c r="FP49" s="63"/>
      <c r="FQ49" s="63"/>
      <c r="FR49" s="63">
        <v>9.755</v>
      </c>
      <c r="FS49" s="63"/>
      <c r="FT49" s="63"/>
      <c r="FU49" s="63"/>
      <c r="FV49" s="63"/>
      <c r="FW49" s="63"/>
      <c r="FX49" s="63">
        <v>4.692</v>
      </c>
      <c r="FY49" s="63">
        <v>2.771</v>
      </c>
      <c r="FZ49" s="63"/>
      <c r="GA49" s="63"/>
      <c r="GB49" s="63"/>
      <c r="GC49" s="63"/>
      <c r="GD49" s="63"/>
      <c r="GE49" s="63"/>
      <c r="GF49" s="63"/>
      <c r="GG49" s="63"/>
      <c r="GH49" s="63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4"/>
      <c r="HS49" s="63"/>
      <c r="HT49" s="63"/>
      <c r="HU49" s="63"/>
      <c r="HV49" s="63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</row>
    <row r="50" spans="1:250" ht="11.25" customHeight="1">
      <c r="A50" s="60" t="s">
        <v>52</v>
      </c>
      <c r="B50" s="61">
        <v>146</v>
      </c>
      <c r="C50" s="62">
        <v>0.41997945205479453</v>
      </c>
      <c r="D50" s="62">
        <v>0</v>
      </c>
      <c r="E50" s="62">
        <v>1.538</v>
      </c>
      <c r="F50" s="62">
        <v>0.2659399579258772</v>
      </c>
      <c r="G50" s="63">
        <v>0.6</v>
      </c>
      <c r="H50" s="63">
        <v>0.313</v>
      </c>
      <c r="I50" s="63">
        <v>0.25</v>
      </c>
      <c r="J50" s="63">
        <v>0.127</v>
      </c>
      <c r="K50" s="63">
        <v>0.162</v>
      </c>
      <c r="L50" s="63">
        <v>0.331</v>
      </c>
      <c r="M50" s="63">
        <v>0.291</v>
      </c>
      <c r="N50" s="63">
        <v>0.429</v>
      </c>
      <c r="O50" s="63">
        <v>0.407</v>
      </c>
      <c r="P50" s="63">
        <v>0.277</v>
      </c>
      <c r="Q50" s="63">
        <v>0.523</v>
      </c>
      <c r="R50" s="63">
        <v>1.538</v>
      </c>
      <c r="S50" s="63"/>
      <c r="T50" s="63"/>
      <c r="U50" s="63">
        <v>0.391</v>
      </c>
      <c r="V50" s="63">
        <v>0.716</v>
      </c>
      <c r="W50" s="63">
        <v>0.228</v>
      </c>
      <c r="X50" s="63">
        <v>0.242</v>
      </c>
      <c r="Y50" s="63">
        <v>0.175</v>
      </c>
      <c r="Z50" s="63">
        <v>0.568</v>
      </c>
      <c r="AA50" s="63">
        <v>0.232</v>
      </c>
      <c r="AB50" s="63">
        <v>0.216</v>
      </c>
      <c r="AC50" s="63">
        <v>0.147</v>
      </c>
      <c r="AD50" s="63">
        <v>0.152</v>
      </c>
      <c r="AE50" s="63">
        <v>0.433</v>
      </c>
      <c r="AF50" s="63">
        <v>0.695</v>
      </c>
      <c r="AG50" s="63">
        <v>0.815</v>
      </c>
      <c r="AH50" s="63"/>
      <c r="AI50" s="63"/>
      <c r="AJ50" s="63">
        <v>0.298</v>
      </c>
      <c r="AK50" s="63">
        <v>0.371</v>
      </c>
      <c r="AL50" s="63">
        <v>0.737</v>
      </c>
      <c r="AM50" s="63">
        <v>0.365</v>
      </c>
      <c r="AN50" s="63">
        <v>0.369</v>
      </c>
      <c r="AO50" s="63">
        <v>0.83</v>
      </c>
      <c r="AP50" s="63">
        <v>0.518</v>
      </c>
      <c r="AQ50" s="63">
        <v>0.384</v>
      </c>
      <c r="AR50" s="63">
        <v>0.536</v>
      </c>
      <c r="AS50" s="63">
        <v>0.302</v>
      </c>
      <c r="AT50" s="63">
        <v>0.21</v>
      </c>
      <c r="AU50" s="63">
        <v>0.317</v>
      </c>
      <c r="AV50" s="63">
        <v>0.245</v>
      </c>
      <c r="AW50" s="63">
        <v>0.269</v>
      </c>
      <c r="AX50" s="63">
        <v>0.967</v>
      </c>
      <c r="AY50" s="63">
        <v>0.415</v>
      </c>
      <c r="AZ50" s="63">
        <v>0.359</v>
      </c>
      <c r="BA50" s="63">
        <v>0.181</v>
      </c>
      <c r="BB50" s="63">
        <v>0.401</v>
      </c>
      <c r="BC50" s="63">
        <v>0.383</v>
      </c>
      <c r="BD50" s="63">
        <v>0.785</v>
      </c>
      <c r="BE50" s="63">
        <v>0.2</v>
      </c>
      <c r="BF50" s="63">
        <v>0.433</v>
      </c>
      <c r="BG50" s="63">
        <v>0.218</v>
      </c>
      <c r="BH50" s="63">
        <v>0.434</v>
      </c>
      <c r="BI50" s="63">
        <v>0.164</v>
      </c>
      <c r="BJ50" s="63">
        <v>0.252</v>
      </c>
      <c r="BK50" s="63">
        <v>0.255</v>
      </c>
      <c r="BL50" s="63">
        <v>0.158</v>
      </c>
      <c r="BM50" s="63">
        <v>0.352</v>
      </c>
      <c r="BN50" s="63">
        <v>0.344</v>
      </c>
      <c r="BO50" s="63">
        <v>0.252</v>
      </c>
      <c r="BP50" s="63">
        <v>0.141</v>
      </c>
      <c r="BQ50" s="63">
        <v>0.578</v>
      </c>
      <c r="BR50" s="63">
        <v>0.191</v>
      </c>
      <c r="BS50" s="63">
        <v>0.195</v>
      </c>
      <c r="BT50" s="63">
        <v>0.349</v>
      </c>
      <c r="BU50" s="63">
        <v>0.201</v>
      </c>
      <c r="BV50" s="63">
        <v>0.273</v>
      </c>
      <c r="BW50" s="63">
        <v>0.875</v>
      </c>
      <c r="BX50" s="63">
        <v>0.146</v>
      </c>
      <c r="BY50" s="63">
        <v>0.258</v>
      </c>
      <c r="BZ50" s="63">
        <v>0.312</v>
      </c>
      <c r="CA50" s="63">
        <v>0.663</v>
      </c>
      <c r="CB50" s="63">
        <v>0.305</v>
      </c>
      <c r="CC50" s="63">
        <v>0.708</v>
      </c>
      <c r="CD50" s="63">
        <v>0.513</v>
      </c>
      <c r="CE50" s="63">
        <v>0.315</v>
      </c>
      <c r="CF50" s="63">
        <v>0.475</v>
      </c>
      <c r="CG50" s="63">
        <v>0.348</v>
      </c>
      <c r="CH50" s="63">
        <v>0.326</v>
      </c>
      <c r="CI50" s="63">
        <v>0.333</v>
      </c>
      <c r="CJ50" s="63">
        <v>0.395</v>
      </c>
      <c r="CK50" s="63">
        <v>0.299</v>
      </c>
      <c r="CL50" s="63">
        <v>0.194</v>
      </c>
      <c r="CM50" s="63">
        <v>0.177</v>
      </c>
      <c r="CN50" s="63">
        <v>0.171</v>
      </c>
      <c r="CO50" s="63">
        <v>0.3</v>
      </c>
      <c r="CP50" s="63"/>
      <c r="CQ50" s="59"/>
      <c r="CR50" s="59"/>
      <c r="CS50" s="59"/>
      <c r="CT50" s="63">
        <v>0.502</v>
      </c>
      <c r="CU50" s="63">
        <v>0.41</v>
      </c>
      <c r="CV50" s="63">
        <v>0.838</v>
      </c>
      <c r="CW50" s="63">
        <v>0.911</v>
      </c>
      <c r="CX50" s="63">
        <v>0.529</v>
      </c>
      <c r="CY50" s="63">
        <v>0.273</v>
      </c>
      <c r="CZ50" s="63">
        <v>0.155</v>
      </c>
      <c r="DA50" s="63">
        <v>0.142</v>
      </c>
      <c r="DB50" s="63">
        <v>0.497</v>
      </c>
      <c r="DC50" s="63">
        <v>0.395</v>
      </c>
      <c r="DD50" s="63">
        <v>0.566</v>
      </c>
      <c r="DE50" s="63">
        <v>0.384</v>
      </c>
      <c r="DF50" s="63">
        <v>0.701</v>
      </c>
      <c r="DG50" s="63">
        <v>0.658</v>
      </c>
      <c r="DH50" s="63">
        <v>0</v>
      </c>
      <c r="DI50" s="63">
        <v>0.363</v>
      </c>
      <c r="DJ50" s="63">
        <v>0.248</v>
      </c>
      <c r="DK50" s="63">
        <v>0.447</v>
      </c>
      <c r="DL50" s="63">
        <v>0.552</v>
      </c>
      <c r="DM50" s="63">
        <v>1.338</v>
      </c>
      <c r="DN50" s="63">
        <v>0.617</v>
      </c>
      <c r="DO50" s="63">
        <v>0.189</v>
      </c>
      <c r="DP50" s="63"/>
      <c r="DQ50" s="63"/>
      <c r="DR50" s="63">
        <v>0.544</v>
      </c>
      <c r="DS50" s="63">
        <v>0.32</v>
      </c>
      <c r="DT50" s="63">
        <v>1.143</v>
      </c>
      <c r="DU50" s="63">
        <v>0.178</v>
      </c>
      <c r="DV50" s="63">
        <v>0.794</v>
      </c>
      <c r="DW50" s="63">
        <v>0.568</v>
      </c>
      <c r="DX50" s="59"/>
      <c r="DY50" s="59"/>
      <c r="DZ50" s="63">
        <v>0.371</v>
      </c>
      <c r="EA50" s="63">
        <v>0.558</v>
      </c>
      <c r="EB50" s="63">
        <v>1.352</v>
      </c>
      <c r="EC50" s="63">
        <v>0.773</v>
      </c>
      <c r="ED50" s="59"/>
      <c r="EE50" s="63">
        <v>0.382</v>
      </c>
      <c r="EF50" s="63">
        <v>0.33</v>
      </c>
      <c r="EG50" s="63">
        <v>1.025</v>
      </c>
      <c r="EH50" s="63"/>
      <c r="EI50" s="63"/>
      <c r="EJ50" s="63"/>
      <c r="EK50" s="63"/>
      <c r="EL50" s="63">
        <v>0.46</v>
      </c>
      <c r="EM50" s="63">
        <v>0.365</v>
      </c>
      <c r="EN50" s="63">
        <v>0.249</v>
      </c>
      <c r="EO50" s="63">
        <v>0.177</v>
      </c>
      <c r="EP50" s="63">
        <v>0.166</v>
      </c>
      <c r="EQ50" s="63">
        <v>0.201</v>
      </c>
      <c r="ER50" s="63">
        <v>0.167</v>
      </c>
      <c r="ES50" s="63">
        <v>0.249</v>
      </c>
      <c r="ET50" s="63">
        <v>0.194</v>
      </c>
      <c r="EU50" s="63">
        <v>0.522</v>
      </c>
      <c r="EV50" s="63">
        <v>0.977</v>
      </c>
      <c r="EW50" s="63">
        <v>0.845</v>
      </c>
      <c r="EX50" s="63">
        <v>0.642</v>
      </c>
      <c r="EY50" s="63">
        <v>0.571</v>
      </c>
      <c r="EZ50" s="63">
        <v>0.743</v>
      </c>
      <c r="FA50" s="63">
        <v>0.741</v>
      </c>
      <c r="FB50" s="63">
        <v>0.738</v>
      </c>
      <c r="FC50" s="63">
        <v>0.19</v>
      </c>
      <c r="FD50" s="63">
        <v>0.188</v>
      </c>
      <c r="FE50" s="63">
        <v>0.184</v>
      </c>
      <c r="FF50" s="63">
        <v>0.207</v>
      </c>
      <c r="FG50" s="63">
        <v>0.208</v>
      </c>
      <c r="FH50" s="63">
        <v>0.156</v>
      </c>
      <c r="FI50" s="63">
        <v>0.151</v>
      </c>
      <c r="FJ50" s="63">
        <v>0.269</v>
      </c>
      <c r="FK50" s="63"/>
      <c r="FL50" s="63"/>
      <c r="FM50" s="63"/>
      <c r="FN50" s="63"/>
      <c r="FO50" s="63"/>
      <c r="FP50" s="63"/>
      <c r="FQ50" s="63"/>
      <c r="FR50" s="63">
        <v>0.338</v>
      </c>
      <c r="FS50" s="63"/>
      <c r="FT50" s="63"/>
      <c r="FU50" s="63"/>
      <c r="FV50" s="63"/>
      <c r="FW50" s="63"/>
      <c r="FX50" s="63">
        <v>0.605</v>
      </c>
      <c r="FY50" s="63">
        <v>0.158</v>
      </c>
      <c r="FZ50" s="63"/>
      <c r="GA50" s="63"/>
      <c r="GB50" s="63"/>
      <c r="GC50" s="63"/>
      <c r="GD50" s="63"/>
      <c r="GE50" s="63"/>
      <c r="GF50" s="63"/>
      <c r="GG50" s="63"/>
      <c r="GH50" s="63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4"/>
      <c r="HS50" s="63"/>
      <c r="HT50" s="63"/>
      <c r="HU50" s="63"/>
      <c r="HV50" s="63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</row>
    <row r="51" spans="1:250" ht="11.25" customHeight="1">
      <c r="A51" s="60" t="s">
        <v>32</v>
      </c>
      <c r="B51" s="61">
        <v>146</v>
      </c>
      <c r="C51" s="62">
        <v>3.4105753424657537</v>
      </c>
      <c r="D51" s="62">
        <v>0.209</v>
      </c>
      <c r="E51" s="62">
        <v>18.639</v>
      </c>
      <c r="F51" s="62">
        <v>3.2535942587372344</v>
      </c>
      <c r="G51" s="63">
        <v>2.003</v>
      </c>
      <c r="H51" s="63">
        <v>0.909</v>
      </c>
      <c r="I51" s="63">
        <v>1.225</v>
      </c>
      <c r="J51" s="63">
        <v>0.419</v>
      </c>
      <c r="K51" s="63">
        <v>0.537</v>
      </c>
      <c r="L51" s="63">
        <v>3.537</v>
      </c>
      <c r="M51" s="63">
        <v>5.277</v>
      </c>
      <c r="N51" s="63">
        <v>1.819</v>
      </c>
      <c r="O51" s="63">
        <v>4.009</v>
      </c>
      <c r="P51" s="63">
        <v>2.012</v>
      </c>
      <c r="Q51" s="63">
        <v>1.714</v>
      </c>
      <c r="R51" s="63">
        <v>5.614</v>
      </c>
      <c r="S51" s="63"/>
      <c r="T51" s="63"/>
      <c r="U51" s="63">
        <v>3.048</v>
      </c>
      <c r="V51" s="63">
        <v>10.665</v>
      </c>
      <c r="W51" s="63">
        <v>0.544</v>
      </c>
      <c r="X51" s="63">
        <v>0.272</v>
      </c>
      <c r="Y51" s="63">
        <v>1.505</v>
      </c>
      <c r="Z51" s="63">
        <v>3.942</v>
      </c>
      <c r="AA51" s="63">
        <v>0.774</v>
      </c>
      <c r="AB51" s="63">
        <v>0.845</v>
      </c>
      <c r="AC51" s="63">
        <v>0.316</v>
      </c>
      <c r="AD51" s="63">
        <v>1.604</v>
      </c>
      <c r="AE51" s="63">
        <v>3.316</v>
      </c>
      <c r="AF51" s="63">
        <v>1.806</v>
      </c>
      <c r="AG51" s="63">
        <v>4.655</v>
      </c>
      <c r="AH51" s="63"/>
      <c r="AI51" s="63"/>
      <c r="AJ51" s="63">
        <v>1.35</v>
      </c>
      <c r="AK51" s="63">
        <v>1.294</v>
      </c>
      <c r="AL51" s="63">
        <v>1.64</v>
      </c>
      <c r="AM51" s="63">
        <v>3.511</v>
      </c>
      <c r="AN51" s="63">
        <v>0.832</v>
      </c>
      <c r="AO51" s="63">
        <v>1.767</v>
      </c>
      <c r="AP51" s="63">
        <v>2.614</v>
      </c>
      <c r="AQ51" s="63">
        <v>3.566</v>
      </c>
      <c r="AR51" s="63">
        <v>7.518</v>
      </c>
      <c r="AS51" s="63">
        <v>1.519</v>
      </c>
      <c r="AT51" s="63">
        <v>1.017</v>
      </c>
      <c r="AU51" s="63">
        <v>2.051</v>
      </c>
      <c r="AV51" s="63">
        <v>5.242</v>
      </c>
      <c r="AW51" s="63">
        <v>4.373</v>
      </c>
      <c r="AX51" s="63">
        <v>5.885</v>
      </c>
      <c r="AY51" s="63">
        <v>1.154</v>
      </c>
      <c r="AZ51" s="63">
        <v>5.05</v>
      </c>
      <c r="BA51" s="63">
        <v>1.213</v>
      </c>
      <c r="BB51" s="63">
        <v>1.303</v>
      </c>
      <c r="BC51" s="63">
        <v>2.772</v>
      </c>
      <c r="BD51" s="63">
        <v>4.198</v>
      </c>
      <c r="BE51" s="63">
        <v>0.484</v>
      </c>
      <c r="BF51" s="63">
        <v>2.784</v>
      </c>
      <c r="BG51" s="63">
        <v>1.425</v>
      </c>
      <c r="BH51" s="63">
        <v>3.83</v>
      </c>
      <c r="BI51" s="63">
        <v>3.109</v>
      </c>
      <c r="BJ51" s="63">
        <v>2.28</v>
      </c>
      <c r="BK51" s="63">
        <v>1.578</v>
      </c>
      <c r="BL51" s="63">
        <v>0.442</v>
      </c>
      <c r="BM51" s="63">
        <v>1.001</v>
      </c>
      <c r="BN51" s="63">
        <v>2.128</v>
      </c>
      <c r="BO51" s="63">
        <v>3.671</v>
      </c>
      <c r="BP51" s="63">
        <v>0.861</v>
      </c>
      <c r="BQ51" s="63">
        <v>4.543</v>
      </c>
      <c r="BR51" s="63">
        <v>1.052</v>
      </c>
      <c r="BS51" s="63">
        <v>0.427</v>
      </c>
      <c r="BT51" s="63">
        <v>1.358</v>
      </c>
      <c r="BU51" s="63">
        <v>0.775</v>
      </c>
      <c r="BV51" s="63">
        <v>6.65</v>
      </c>
      <c r="BW51" s="63">
        <v>3.346</v>
      </c>
      <c r="BX51" s="63">
        <v>0.344</v>
      </c>
      <c r="BY51" s="63">
        <v>0.362</v>
      </c>
      <c r="BZ51" s="63">
        <v>5.08</v>
      </c>
      <c r="CA51" s="63">
        <v>4.901</v>
      </c>
      <c r="CB51" s="63">
        <v>0.805</v>
      </c>
      <c r="CC51" s="63">
        <v>5.765</v>
      </c>
      <c r="CD51" s="63">
        <v>3.052</v>
      </c>
      <c r="CE51" s="63">
        <v>3.776</v>
      </c>
      <c r="CF51" s="63">
        <v>1.591</v>
      </c>
      <c r="CG51" s="63">
        <v>4.292</v>
      </c>
      <c r="CH51" s="63">
        <v>0.337</v>
      </c>
      <c r="CI51" s="63">
        <v>2.424</v>
      </c>
      <c r="CJ51" s="63">
        <v>3.019</v>
      </c>
      <c r="CK51" s="63">
        <v>1.235</v>
      </c>
      <c r="CL51" s="63">
        <v>0.404</v>
      </c>
      <c r="CM51" s="63">
        <v>0.627</v>
      </c>
      <c r="CN51" s="63">
        <v>0.622</v>
      </c>
      <c r="CO51" s="63">
        <v>0.607</v>
      </c>
      <c r="CP51" s="63"/>
      <c r="CQ51" s="59"/>
      <c r="CR51" s="59"/>
      <c r="CS51" s="59"/>
      <c r="CT51" s="63">
        <v>1.678</v>
      </c>
      <c r="CU51" s="63">
        <v>1.395</v>
      </c>
      <c r="CV51" s="63">
        <v>5.783</v>
      </c>
      <c r="CW51" s="63">
        <v>5.464</v>
      </c>
      <c r="CX51" s="63">
        <v>3.535</v>
      </c>
      <c r="CY51" s="63">
        <v>1.078</v>
      </c>
      <c r="CZ51" s="63">
        <v>0.79</v>
      </c>
      <c r="DA51" s="63">
        <v>0.62</v>
      </c>
      <c r="DB51" s="63">
        <v>2.435</v>
      </c>
      <c r="DC51" s="63">
        <v>0.403</v>
      </c>
      <c r="DD51" s="63">
        <v>2.519</v>
      </c>
      <c r="DE51" s="63">
        <v>2.169</v>
      </c>
      <c r="DF51" s="63">
        <v>5.065</v>
      </c>
      <c r="DG51" s="63">
        <v>5.602</v>
      </c>
      <c r="DH51" s="63">
        <v>0.444</v>
      </c>
      <c r="DI51" s="63">
        <v>0.729</v>
      </c>
      <c r="DJ51" s="63">
        <v>0.216</v>
      </c>
      <c r="DK51" s="63">
        <v>0.209</v>
      </c>
      <c r="DL51" s="63">
        <v>1.808</v>
      </c>
      <c r="DM51" s="63">
        <v>14.117</v>
      </c>
      <c r="DN51" s="63">
        <v>2.391</v>
      </c>
      <c r="DO51" s="63">
        <v>0.547</v>
      </c>
      <c r="DP51" s="63"/>
      <c r="DQ51" s="63"/>
      <c r="DR51" s="63">
        <v>18.639</v>
      </c>
      <c r="DS51" s="63">
        <v>7.949</v>
      </c>
      <c r="DT51" s="63">
        <v>12.765</v>
      </c>
      <c r="DU51" s="63">
        <v>3.879</v>
      </c>
      <c r="DV51" s="63">
        <v>9.459</v>
      </c>
      <c r="DW51" s="63">
        <v>17.828</v>
      </c>
      <c r="DX51" s="59"/>
      <c r="DY51" s="59"/>
      <c r="DZ51" s="63">
        <v>4.372</v>
      </c>
      <c r="EA51" s="63">
        <v>15.44</v>
      </c>
      <c r="EB51" s="63">
        <v>12.378</v>
      </c>
      <c r="EC51" s="63">
        <v>8.667</v>
      </c>
      <c r="ED51" s="59"/>
      <c r="EE51" s="63">
        <v>4.25</v>
      </c>
      <c r="EF51" s="63">
        <v>2.293</v>
      </c>
      <c r="EG51" s="63">
        <v>6.545</v>
      </c>
      <c r="EH51" s="63"/>
      <c r="EI51" s="63"/>
      <c r="EJ51" s="63"/>
      <c r="EK51" s="63"/>
      <c r="EL51" s="63">
        <v>4.33</v>
      </c>
      <c r="EM51" s="63">
        <v>2.151</v>
      </c>
      <c r="EN51" s="63">
        <v>3.952</v>
      </c>
      <c r="EO51" s="63">
        <v>5.213</v>
      </c>
      <c r="EP51" s="63">
        <v>7.544</v>
      </c>
      <c r="EQ51" s="63">
        <v>5.25</v>
      </c>
      <c r="ER51" s="63">
        <v>3.58</v>
      </c>
      <c r="ES51" s="63">
        <v>7.584</v>
      </c>
      <c r="ET51" s="63">
        <v>3.556</v>
      </c>
      <c r="EU51" s="63">
        <v>3.851</v>
      </c>
      <c r="EV51" s="63">
        <v>6.801</v>
      </c>
      <c r="EW51" s="63">
        <v>4.653</v>
      </c>
      <c r="EX51" s="63">
        <v>3.323</v>
      </c>
      <c r="EY51" s="63">
        <v>2.787</v>
      </c>
      <c r="EZ51" s="63">
        <v>2.105</v>
      </c>
      <c r="FA51" s="63">
        <v>2.578</v>
      </c>
      <c r="FB51" s="63">
        <v>3.395</v>
      </c>
      <c r="FC51" s="63">
        <v>3.415</v>
      </c>
      <c r="FD51" s="63">
        <v>4.459</v>
      </c>
      <c r="FE51" s="63">
        <v>2.823</v>
      </c>
      <c r="FF51" s="63">
        <v>4.101</v>
      </c>
      <c r="FG51" s="63">
        <v>3.893</v>
      </c>
      <c r="FH51" s="63">
        <v>3.254</v>
      </c>
      <c r="FI51" s="63">
        <v>2.811</v>
      </c>
      <c r="FJ51" s="63">
        <v>3.876</v>
      </c>
      <c r="FK51" s="63"/>
      <c r="FL51" s="63"/>
      <c r="FM51" s="63"/>
      <c r="FN51" s="63"/>
      <c r="FO51" s="63"/>
      <c r="FP51" s="63"/>
      <c r="FQ51" s="63"/>
      <c r="FR51" s="63">
        <v>6.667</v>
      </c>
      <c r="FS51" s="63"/>
      <c r="FT51" s="63"/>
      <c r="FU51" s="63"/>
      <c r="FV51" s="63"/>
      <c r="FW51" s="63"/>
      <c r="FX51" s="63">
        <v>1.845</v>
      </c>
      <c r="FY51" s="63">
        <v>1.463</v>
      </c>
      <c r="FZ51" s="63"/>
      <c r="GA51" s="63"/>
      <c r="GB51" s="63"/>
      <c r="GC51" s="63"/>
      <c r="GD51" s="63"/>
      <c r="GE51" s="63"/>
      <c r="GF51" s="63"/>
      <c r="GG51" s="63"/>
      <c r="GH51" s="63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4"/>
      <c r="HS51" s="63"/>
      <c r="HT51" s="63"/>
      <c r="HU51" s="63"/>
      <c r="HV51" s="63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</row>
    <row r="52" spans="1:250" ht="11.25" customHeight="1">
      <c r="A52" s="60" t="s">
        <v>23</v>
      </c>
      <c r="B52" s="61">
        <v>146</v>
      </c>
      <c r="C52" s="62">
        <v>2.090849315068493</v>
      </c>
      <c r="D52" s="62">
        <v>0.195</v>
      </c>
      <c r="E52" s="62">
        <v>17.7</v>
      </c>
      <c r="F52" s="62">
        <v>2.161980831154697</v>
      </c>
      <c r="G52" s="63">
        <v>2.986</v>
      </c>
      <c r="H52" s="63">
        <v>1.408</v>
      </c>
      <c r="I52" s="63">
        <v>1.209</v>
      </c>
      <c r="J52" s="63">
        <v>0.63</v>
      </c>
      <c r="K52" s="63">
        <v>0.787</v>
      </c>
      <c r="L52" s="63">
        <v>2.154</v>
      </c>
      <c r="M52" s="63">
        <v>1.042</v>
      </c>
      <c r="N52" s="63">
        <v>2.773</v>
      </c>
      <c r="O52" s="63">
        <v>3.624</v>
      </c>
      <c r="P52" s="63">
        <v>1.561</v>
      </c>
      <c r="Q52" s="63">
        <v>2.586</v>
      </c>
      <c r="R52" s="63">
        <v>7.744</v>
      </c>
      <c r="S52" s="63"/>
      <c r="T52" s="63"/>
      <c r="U52" s="63">
        <v>4.278</v>
      </c>
      <c r="V52" s="63">
        <v>17.7</v>
      </c>
      <c r="W52" s="63">
        <v>0.75</v>
      </c>
      <c r="X52" s="63">
        <v>0.217</v>
      </c>
      <c r="Y52" s="63">
        <v>0.518</v>
      </c>
      <c r="Z52" s="63">
        <v>4.047</v>
      </c>
      <c r="AA52" s="63">
        <v>1.219</v>
      </c>
      <c r="AB52" s="63">
        <v>1.144</v>
      </c>
      <c r="AC52" s="63">
        <v>0.465</v>
      </c>
      <c r="AD52" s="63">
        <v>1.976</v>
      </c>
      <c r="AE52" s="63">
        <v>2.53</v>
      </c>
      <c r="AF52" s="63">
        <v>2.615</v>
      </c>
      <c r="AG52" s="63">
        <v>4.36</v>
      </c>
      <c r="AH52" s="63"/>
      <c r="AI52" s="63"/>
      <c r="AJ52" s="63">
        <v>1.298</v>
      </c>
      <c r="AK52" s="63">
        <v>1.726</v>
      </c>
      <c r="AL52" s="63">
        <v>1.436</v>
      </c>
      <c r="AM52" s="63">
        <v>1.818</v>
      </c>
      <c r="AN52" s="63">
        <v>0.826</v>
      </c>
      <c r="AO52" s="63">
        <v>2.245</v>
      </c>
      <c r="AP52" s="63">
        <v>3.234</v>
      </c>
      <c r="AQ52" s="63">
        <v>1.713</v>
      </c>
      <c r="AR52" s="63">
        <v>5.865</v>
      </c>
      <c r="AS52" s="63">
        <v>2.099</v>
      </c>
      <c r="AT52" s="63">
        <v>0.65</v>
      </c>
      <c r="AU52" s="63">
        <v>1.189</v>
      </c>
      <c r="AV52" s="63">
        <v>1.254</v>
      </c>
      <c r="AW52" s="63">
        <v>1.997</v>
      </c>
      <c r="AX52" s="63">
        <v>7.566</v>
      </c>
      <c r="AY52" s="63">
        <v>1.246</v>
      </c>
      <c r="AZ52" s="63">
        <v>0.615</v>
      </c>
      <c r="BA52" s="63">
        <v>1.234</v>
      </c>
      <c r="BB52" s="63">
        <v>2.281</v>
      </c>
      <c r="BC52" s="63">
        <v>2.291</v>
      </c>
      <c r="BD52" s="63">
        <v>5.674</v>
      </c>
      <c r="BE52" s="63">
        <v>0.913</v>
      </c>
      <c r="BF52" s="63">
        <v>2.099</v>
      </c>
      <c r="BG52" s="63">
        <v>2.011</v>
      </c>
      <c r="BH52" s="63">
        <v>0.887</v>
      </c>
      <c r="BI52" s="63">
        <v>0.66</v>
      </c>
      <c r="BJ52" s="63">
        <v>1.088</v>
      </c>
      <c r="BK52" s="63">
        <v>2.271</v>
      </c>
      <c r="BL52" s="63">
        <v>0.624</v>
      </c>
      <c r="BM52" s="63">
        <v>1.307</v>
      </c>
      <c r="BN52" s="63">
        <v>2.037</v>
      </c>
      <c r="BO52" s="63">
        <v>3.038</v>
      </c>
      <c r="BP52" s="63">
        <v>0.584</v>
      </c>
      <c r="BQ52" s="63">
        <v>3.237</v>
      </c>
      <c r="BR52" s="63">
        <v>1.038</v>
      </c>
      <c r="BS52" s="63">
        <v>0.625</v>
      </c>
      <c r="BT52" s="63">
        <v>0.7</v>
      </c>
      <c r="BU52" s="63">
        <v>0.911</v>
      </c>
      <c r="BV52" s="63">
        <v>2.497</v>
      </c>
      <c r="BW52" s="63">
        <v>4.447</v>
      </c>
      <c r="BX52" s="63">
        <v>0.517</v>
      </c>
      <c r="BY52" s="63">
        <v>0.548</v>
      </c>
      <c r="BZ52" s="63">
        <v>1.138</v>
      </c>
      <c r="CA52" s="63">
        <v>2.997</v>
      </c>
      <c r="CB52" s="63">
        <v>0.773</v>
      </c>
      <c r="CC52" s="63">
        <v>8.794</v>
      </c>
      <c r="CD52" s="63">
        <v>3.456</v>
      </c>
      <c r="CE52" s="63">
        <v>1.342</v>
      </c>
      <c r="CF52" s="63">
        <v>2.358</v>
      </c>
      <c r="CG52" s="63">
        <v>1.282</v>
      </c>
      <c r="CH52" s="63">
        <v>0.306</v>
      </c>
      <c r="CI52" s="63">
        <v>0.903</v>
      </c>
      <c r="CJ52" s="63">
        <v>1.85</v>
      </c>
      <c r="CK52" s="63">
        <v>1.514</v>
      </c>
      <c r="CL52" s="63">
        <v>0.609</v>
      </c>
      <c r="CM52" s="63">
        <v>0.823</v>
      </c>
      <c r="CN52" s="63">
        <v>0.82</v>
      </c>
      <c r="CO52" s="63">
        <v>0.683</v>
      </c>
      <c r="CP52" s="63"/>
      <c r="CQ52" s="59"/>
      <c r="CR52" s="59"/>
      <c r="CS52" s="59"/>
      <c r="CT52" s="63">
        <v>1.729</v>
      </c>
      <c r="CU52" s="63">
        <v>1.709</v>
      </c>
      <c r="CV52" s="63">
        <v>6.735</v>
      </c>
      <c r="CW52" s="63">
        <v>5.346</v>
      </c>
      <c r="CX52" s="63">
        <v>2.436</v>
      </c>
      <c r="CY52" s="63">
        <v>1.374</v>
      </c>
      <c r="CZ52" s="63">
        <v>0.897</v>
      </c>
      <c r="DA52" s="63">
        <v>0.684</v>
      </c>
      <c r="DB52" s="63">
        <v>1.889</v>
      </c>
      <c r="DC52" s="63">
        <v>0.613</v>
      </c>
      <c r="DD52" s="63">
        <v>2.67</v>
      </c>
      <c r="DE52" s="63">
        <v>2.26</v>
      </c>
      <c r="DF52" s="63">
        <v>1.585</v>
      </c>
      <c r="DG52" s="63">
        <v>1.393</v>
      </c>
      <c r="DH52" s="63">
        <v>0.585</v>
      </c>
      <c r="DI52" s="63">
        <v>0.786</v>
      </c>
      <c r="DJ52" s="63">
        <v>0.195</v>
      </c>
      <c r="DK52" s="63">
        <v>0.241</v>
      </c>
      <c r="DL52" s="63">
        <v>1.852</v>
      </c>
      <c r="DM52" s="63">
        <v>12.149</v>
      </c>
      <c r="DN52" s="63">
        <v>3.131</v>
      </c>
      <c r="DO52" s="63">
        <v>0.509</v>
      </c>
      <c r="DP52" s="63"/>
      <c r="DQ52" s="63"/>
      <c r="DR52" s="63">
        <v>1.928</v>
      </c>
      <c r="DS52" s="63">
        <v>1.259</v>
      </c>
      <c r="DT52" s="63">
        <v>3.489</v>
      </c>
      <c r="DU52" s="63">
        <v>0.403</v>
      </c>
      <c r="DV52" s="63">
        <v>2.345</v>
      </c>
      <c r="DW52" s="63">
        <v>2.487</v>
      </c>
      <c r="DX52" s="59"/>
      <c r="DY52" s="59"/>
      <c r="DZ52" s="63">
        <v>0.967</v>
      </c>
      <c r="EA52" s="63">
        <v>0.698</v>
      </c>
      <c r="EB52" s="63">
        <v>6.398</v>
      </c>
      <c r="EC52" s="63">
        <v>3.044</v>
      </c>
      <c r="ED52" s="59"/>
      <c r="EE52" s="63">
        <v>1.741</v>
      </c>
      <c r="EF52" s="63">
        <v>1.368</v>
      </c>
      <c r="EG52" s="63">
        <v>4.019</v>
      </c>
      <c r="EH52" s="63"/>
      <c r="EI52" s="63"/>
      <c r="EJ52" s="63"/>
      <c r="EK52" s="63"/>
      <c r="EL52" s="63">
        <v>1.896</v>
      </c>
      <c r="EM52" s="63">
        <v>1.093</v>
      </c>
      <c r="EN52" s="63">
        <v>0.714</v>
      </c>
      <c r="EO52" s="63">
        <v>0.953</v>
      </c>
      <c r="EP52" s="63">
        <v>1.109</v>
      </c>
      <c r="EQ52" s="63">
        <v>1.428</v>
      </c>
      <c r="ER52" s="63">
        <v>2.004</v>
      </c>
      <c r="ES52" s="63">
        <v>3.524</v>
      </c>
      <c r="ET52" s="63">
        <v>1.45</v>
      </c>
      <c r="EU52" s="63">
        <v>1.172</v>
      </c>
      <c r="EV52" s="63">
        <v>2.702</v>
      </c>
      <c r="EW52" s="63">
        <v>1.361</v>
      </c>
      <c r="EX52" s="63">
        <v>1.581</v>
      </c>
      <c r="EY52" s="63">
        <v>1.25</v>
      </c>
      <c r="EZ52" s="63">
        <v>1.653</v>
      </c>
      <c r="FA52" s="63">
        <v>1.295</v>
      </c>
      <c r="FB52" s="63">
        <v>1.358</v>
      </c>
      <c r="FC52" s="63">
        <v>1.074</v>
      </c>
      <c r="FD52" s="63">
        <v>1.698</v>
      </c>
      <c r="FE52" s="63">
        <v>1.114</v>
      </c>
      <c r="FF52" s="63">
        <v>2.366</v>
      </c>
      <c r="FG52" s="63">
        <v>2.008</v>
      </c>
      <c r="FH52" s="63">
        <v>1.407</v>
      </c>
      <c r="FI52" s="63">
        <v>0.982</v>
      </c>
      <c r="FJ52" s="63">
        <v>2.576</v>
      </c>
      <c r="FK52" s="63"/>
      <c r="FL52" s="63"/>
      <c r="FM52" s="63"/>
      <c r="FN52" s="63"/>
      <c r="FO52" s="63"/>
      <c r="FP52" s="63"/>
      <c r="FQ52" s="63"/>
      <c r="FR52" s="63">
        <v>2.256</v>
      </c>
      <c r="FS52" s="63"/>
      <c r="FT52" s="63"/>
      <c r="FU52" s="63"/>
      <c r="FV52" s="63"/>
      <c r="FW52" s="63"/>
      <c r="FX52" s="63">
        <v>1.356</v>
      </c>
      <c r="FY52" s="63">
        <v>0.703</v>
      </c>
      <c r="FZ52" s="63"/>
      <c r="GA52" s="63"/>
      <c r="GB52" s="63"/>
      <c r="GC52" s="63"/>
      <c r="GD52" s="63"/>
      <c r="GE52" s="63"/>
      <c r="GF52" s="63"/>
      <c r="GG52" s="63"/>
      <c r="GH52" s="63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4"/>
      <c r="HS52" s="63"/>
      <c r="HT52" s="63"/>
      <c r="HU52" s="63"/>
      <c r="HV52" s="63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</row>
    <row r="53" spans="1:250" ht="11.25" customHeight="1">
      <c r="A53" s="60" t="s">
        <v>42</v>
      </c>
      <c r="B53" s="61">
        <v>146</v>
      </c>
      <c r="C53" s="62">
        <v>1.333897260273973</v>
      </c>
      <c r="D53" s="62">
        <v>0.182</v>
      </c>
      <c r="E53" s="62">
        <v>6.301</v>
      </c>
      <c r="F53" s="62">
        <v>1.031199924343042</v>
      </c>
      <c r="G53" s="63">
        <v>1.184</v>
      </c>
      <c r="H53" s="63">
        <v>0.532</v>
      </c>
      <c r="I53" s="63">
        <v>0.551</v>
      </c>
      <c r="J53" s="63">
        <v>0.241</v>
      </c>
      <c r="K53" s="63">
        <v>0.382</v>
      </c>
      <c r="L53" s="63">
        <v>1.455</v>
      </c>
      <c r="M53" s="63">
        <v>2.412</v>
      </c>
      <c r="N53" s="63">
        <v>0.799</v>
      </c>
      <c r="O53" s="63">
        <v>1.543</v>
      </c>
      <c r="P53" s="63">
        <v>0.951</v>
      </c>
      <c r="Q53" s="63">
        <v>1.095</v>
      </c>
      <c r="R53" s="63">
        <v>3.886</v>
      </c>
      <c r="S53" s="63"/>
      <c r="T53" s="63"/>
      <c r="U53" s="63">
        <v>1.415</v>
      </c>
      <c r="V53" s="63">
        <v>2.374</v>
      </c>
      <c r="W53" s="63">
        <v>0.337</v>
      </c>
      <c r="X53" s="63">
        <v>0.317</v>
      </c>
      <c r="Y53" s="63">
        <v>0.737</v>
      </c>
      <c r="Z53" s="63">
        <v>2.489</v>
      </c>
      <c r="AA53" s="63">
        <v>0.502</v>
      </c>
      <c r="AB53" s="63">
        <v>0.468</v>
      </c>
      <c r="AC53" s="63">
        <v>0.182</v>
      </c>
      <c r="AD53" s="63">
        <v>0.68</v>
      </c>
      <c r="AE53" s="63">
        <v>2.16</v>
      </c>
      <c r="AF53" s="63">
        <v>1.256</v>
      </c>
      <c r="AG53" s="63">
        <v>2.491</v>
      </c>
      <c r="AH53" s="63"/>
      <c r="AI53" s="63"/>
      <c r="AJ53" s="63">
        <v>0.73</v>
      </c>
      <c r="AK53" s="63">
        <v>0.844</v>
      </c>
      <c r="AL53" s="63">
        <v>0.708</v>
      </c>
      <c r="AM53" s="63">
        <v>2.258</v>
      </c>
      <c r="AN53" s="63">
        <v>0.761</v>
      </c>
      <c r="AO53" s="63">
        <v>1.31</v>
      </c>
      <c r="AP53" s="63">
        <v>1.399</v>
      </c>
      <c r="AQ53" s="63">
        <v>2.288</v>
      </c>
      <c r="AR53" s="63">
        <v>6.301</v>
      </c>
      <c r="AS53" s="63">
        <v>0.805</v>
      </c>
      <c r="AT53" s="63">
        <v>0.701</v>
      </c>
      <c r="AU53" s="63">
        <v>1.21</v>
      </c>
      <c r="AV53" s="63">
        <v>2.168</v>
      </c>
      <c r="AW53" s="63">
        <v>1.748</v>
      </c>
      <c r="AX53" s="63">
        <v>2.811</v>
      </c>
      <c r="AY53" s="63">
        <v>0.67</v>
      </c>
      <c r="AZ53" s="63">
        <v>3.974</v>
      </c>
      <c r="BA53" s="63">
        <v>0.725</v>
      </c>
      <c r="BB53" s="63">
        <v>0.922</v>
      </c>
      <c r="BC53" s="63">
        <v>1.476</v>
      </c>
      <c r="BD53" s="63">
        <v>1.866</v>
      </c>
      <c r="BE53" s="63">
        <v>0.403</v>
      </c>
      <c r="BF53" s="63">
        <v>1.896</v>
      </c>
      <c r="BG53" s="63">
        <v>0.992</v>
      </c>
      <c r="BH53" s="63">
        <v>3.24</v>
      </c>
      <c r="BI53" s="63">
        <v>1.697</v>
      </c>
      <c r="BJ53" s="63">
        <v>1.225</v>
      </c>
      <c r="BK53" s="63">
        <v>0.558</v>
      </c>
      <c r="BL53" s="63">
        <v>0.372</v>
      </c>
      <c r="BM53" s="63">
        <v>1.281</v>
      </c>
      <c r="BN53" s="63">
        <v>1.012</v>
      </c>
      <c r="BO53" s="63">
        <v>1.743</v>
      </c>
      <c r="BP53" s="63">
        <v>0.819</v>
      </c>
      <c r="BQ53" s="63">
        <v>3.203</v>
      </c>
      <c r="BR53" s="63">
        <v>0.705</v>
      </c>
      <c r="BS53" s="63">
        <v>0.304</v>
      </c>
      <c r="BT53" s="63">
        <v>0.912</v>
      </c>
      <c r="BU53" s="63">
        <v>0.475</v>
      </c>
      <c r="BV53" s="63">
        <v>3.579</v>
      </c>
      <c r="BW53" s="63">
        <v>2.667</v>
      </c>
      <c r="BX53" s="63">
        <v>0.302</v>
      </c>
      <c r="BY53" s="63">
        <v>0.292</v>
      </c>
      <c r="BZ53" s="63">
        <v>2.406</v>
      </c>
      <c r="CA53" s="63">
        <v>3.042</v>
      </c>
      <c r="CB53" s="63">
        <v>0.501</v>
      </c>
      <c r="CC53" s="63">
        <v>1.894</v>
      </c>
      <c r="CD53" s="63">
        <v>1.331</v>
      </c>
      <c r="CE53" s="63">
        <v>2.514</v>
      </c>
      <c r="CF53" s="63">
        <v>0.97</v>
      </c>
      <c r="CG53" s="63">
        <v>1.706</v>
      </c>
      <c r="CH53" s="63">
        <v>0.461</v>
      </c>
      <c r="CI53" s="63">
        <v>1.631</v>
      </c>
      <c r="CJ53" s="63">
        <v>1.172</v>
      </c>
      <c r="CK53" s="63">
        <v>0.671</v>
      </c>
      <c r="CL53" s="63">
        <v>0.293</v>
      </c>
      <c r="CM53" s="63">
        <v>0.493</v>
      </c>
      <c r="CN53" s="63">
        <v>0.427</v>
      </c>
      <c r="CO53" s="63">
        <v>0.388</v>
      </c>
      <c r="CP53" s="63"/>
      <c r="CQ53" s="59"/>
      <c r="CR53" s="59"/>
      <c r="CS53" s="59"/>
      <c r="CT53" s="63">
        <v>0.946</v>
      </c>
      <c r="CU53" s="63">
        <v>0.688</v>
      </c>
      <c r="CV53" s="63">
        <v>2.769</v>
      </c>
      <c r="CW53" s="63">
        <v>2.397</v>
      </c>
      <c r="CX53" s="63">
        <v>1.691</v>
      </c>
      <c r="CY53" s="63">
        <v>0.629</v>
      </c>
      <c r="CZ53" s="63">
        <v>0.484</v>
      </c>
      <c r="DA53" s="63">
        <v>0.417</v>
      </c>
      <c r="DB53" s="63">
        <v>1.121</v>
      </c>
      <c r="DC53" s="63">
        <v>0.35</v>
      </c>
      <c r="DD53" s="63">
        <v>1.225</v>
      </c>
      <c r="DE53" s="63">
        <v>0.855</v>
      </c>
      <c r="DF53" s="63">
        <v>2.059</v>
      </c>
      <c r="DG53" s="63">
        <v>2.81</v>
      </c>
      <c r="DH53" s="63">
        <v>0.415</v>
      </c>
      <c r="DI53" s="63">
        <v>0.478</v>
      </c>
      <c r="DJ53" s="63">
        <v>0.279</v>
      </c>
      <c r="DK53" s="63">
        <v>0.294</v>
      </c>
      <c r="DL53" s="63">
        <v>0.994</v>
      </c>
      <c r="DM53" s="63">
        <v>3.743</v>
      </c>
      <c r="DN53" s="63">
        <v>1.196</v>
      </c>
      <c r="DO53" s="63">
        <v>0.41</v>
      </c>
      <c r="DP53" s="63"/>
      <c r="DQ53" s="63"/>
      <c r="DR53" s="63">
        <v>1.486</v>
      </c>
      <c r="DS53" s="63">
        <v>0.874</v>
      </c>
      <c r="DT53" s="63">
        <v>2.299</v>
      </c>
      <c r="DU53" s="63">
        <v>0.278</v>
      </c>
      <c r="DV53" s="63">
        <v>2.479</v>
      </c>
      <c r="DW53" s="63">
        <v>1.025</v>
      </c>
      <c r="DX53" s="59"/>
      <c r="DY53" s="59"/>
      <c r="DZ53" s="63">
        <v>0.673</v>
      </c>
      <c r="EA53" s="63">
        <v>4.296</v>
      </c>
      <c r="EB53" s="63">
        <v>4.441</v>
      </c>
      <c r="EC53" s="63">
        <v>1.27</v>
      </c>
      <c r="ED53" s="59"/>
      <c r="EE53" s="63">
        <v>0.858</v>
      </c>
      <c r="EF53" s="63">
        <v>0.677</v>
      </c>
      <c r="EG53" s="63">
        <v>3.161</v>
      </c>
      <c r="EH53" s="63"/>
      <c r="EI53" s="63"/>
      <c r="EJ53" s="63"/>
      <c r="EK53" s="63"/>
      <c r="EL53" s="63">
        <v>2.076</v>
      </c>
      <c r="EM53" s="63">
        <v>1.807</v>
      </c>
      <c r="EN53" s="63">
        <v>0.505</v>
      </c>
      <c r="EO53" s="63">
        <v>1.268</v>
      </c>
      <c r="EP53" s="63">
        <v>0.589</v>
      </c>
      <c r="EQ53" s="63">
        <v>0.804</v>
      </c>
      <c r="ER53" s="63">
        <v>1.037</v>
      </c>
      <c r="ES53" s="63">
        <v>1.9</v>
      </c>
      <c r="ET53" s="63">
        <v>0.883</v>
      </c>
      <c r="EU53" s="63">
        <v>0.832</v>
      </c>
      <c r="EV53" s="63">
        <v>0.864</v>
      </c>
      <c r="EW53" s="63">
        <v>0.959</v>
      </c>
      <c r="EX53" s="63">
        <v>0.556</v>
      </c>
      <c r="EY53" s="63">
        <v>0.915</v>
      </c>
      <c r="EZ53" s="63">
        <v>0.675</v>
      </c>
      <c r="FA53" s="63">
        <v>0.35</v>
      </c>
      <c r="FB53" s="63">
        <v>0.789</v>
      </c>
      <c r="FC53" s="63">
        <v>1.247</v>
      </c>
      <c r="FD53" s="63">
        <v>1.4</v>
      </c>
      <c r="FE53" s="63">
        <v>0.615</v>
      </c>
      <c r="FF53" s="63">
        <v>2.147</v>
      </c>
      <c r="FG53" s="63">
        <v>1.041</v>
      </c>
      <c r="FH53" s="63">
        <v>1.163</v>
      </c>
      <c r="FI53" s="63">
        <v>0.682</v>
      </c>
      <c r="FJ53" s="63">
        <v>1.286</v>
      </c>
      <c r="FK53" s="63"/>
      <c r="FL53" s="63"/>
      <c r="FM53" s="63"/>
      <c r="FN53" s="63"/>
      <c r="FO53" s="63"/>
      <c r="FP53" s="63"/>
      <c r="FQ53" s="63"/>
      <c r="FR53" s="63">
        <v>3.422</v>
      </c>
      <c r="FS53" s="63"/>
      <c r="FT53" s="63"/>
      <c r="FU53" s="63"/>
      <c r="FV53" s="63"/>
      <c r="FW53" s="63"/>
      <c r="FX53" s="63">
        <v>0.801</v>
      </c>
      <c r="FY53" s="63">
        <v>0.378</v>
      </c>
      <c r="FZ53" s="63"/>
      <c r="GA53" s="63"/>
      <c r="GB53" s="63"/>
      <c r="GC53" s="63"/>
      <c r="GD53" s="63"/>
      <c r="GE53" s="63"/>
      <c r="GF53" s="63"/>
      <c r="GG53" s="63"/>
      <c r="GH53" s="63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4"/>
      <c r="HS53" s="63"/>
      <c r="HT53" s="63"/>
      <c r="HU53" s="63"/>
      <c r="HV53" s="63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</row>
    <row r="54" spans="1:250" ht="11.25" customHeight="1">
      <c r="A54" s="60" t="s">
        <v>37</v>
      </c>
      <c r="B54" s="61">
        <v>146</v>
      </c>
      <c r="C54" s="62">
        <v>1.0815342465753421</v>
      </c>
      <c r="D54" s="62">
        <v>0.264</v>
      </c>
      <c r="E54" s="62">
        <v>4.939</v>
      </c>
      <c r="F54" s="62">
        <v>0.8430276743892078</v>
      </c>
      <c r="G54" s="63">
        <v>1.698</v>
      </c>
      <c r="H54" s="63">
        <v>0.803</v>
      </c>
      <c r="I54" s="63">
        <v>0.651</v>
      </c>
      <c r="J54" s="63">
        <v>0.354</v>
      </c>
      <c r="K54" s="63">
        <v>0.451</v>
      </c>
      <c r="L54" s="63">
        <v>1.104</v>
      </c>
      <c r="M54" s="63">
        <v>0.657</v>
      </c>
      <c r="N54" s="63">
        <v>1.234</v>
      </c>
      <c r="O54" s="63">
        <v>2.114</v>
      </c>
      <c r="P54" s="63">
        <v>0.751</v>
      </c>
      <c r="Q54" s="63">
        <v>1.543</v>
      </c>
      <c r="R54" s="63">
        <v>4.939</v>
      </c>
      <c r="S54" s="63"/>
      <c r="T54" s="63"/>
      <c r="U54" s="63">
        <v>2.047</v>
      </c>
      <c r="V54" s="63">
        <v>4.695</v>
      </c>
      <c r="W54" s="63">
        <v>0.511</v>
      </c>
      <c r="X54" s="63">
        <v>0.264</v>
      </c>
      <c r="Y54" s="63">
        <v>0.446</v>
      </c>
      <c r="Z54" s="63">
        <v>3.065</v>
      </c>
      <c r="AA54" s="63">
        <v>1.01</v>
      </c>
      <c r="AB54" s="63">
        <v>0.773</v>
      </c>
      <c r="AC54" s="63">
        <v>0.357</v>
      </c>
      <c r="AD54" s="63">
        <v>0.839</v>
      </c>
      <c r="AE54" s="63">
        <v>1.245</v>
      </c>
      <c r="AF54" s="63">
        <v>1.036</v>
      </c>
      <c r="AG54" s="63">
        <v>1.606</v>
      </c>
      <c r="AH54" s="63"/>
      <c r="AI54" s="63"/>
      <c r="AJ54" s="63">
        <v>0.594</v>
      </c>
      <c r="AK54" s="63">
        <v>1.003</v>
      </c>
      <c r="AL54" s="63">
        <v>0.649</v>
      </c>
      <c r="AM54" s="63">
        <v>0.913</v>
      </c>
      <c r="AN54" s="63">
        <v>0.953</v>
      </c>
      <c r="AO54" s="63">
        <v>1.439</v>
      </c>
      <c r="AP54" s="63">
        <v>1.805</v>
      </c>
      <c r="AQ54" s="63">
        <v>0.769</v>
      </c>
      <c r="AR54" s="63">
        <v>2.567</v>
      </c>
      <c r="AS54" s="63">
        <v>0.966</v>
      </c>
      <c r="AT54" s="63">
        <v>0.479</v>
      </c>
      <c r="AU54" s="63">
        <v>0.627</v>
      </c>
      <c r="AV54" s="63">
        <v>0.614</v>
      </c>
      <c r="AW54" s="63">
        <v>0.913</v>
      </c>
      <c r="AX54" s="63">
        <v>4.228</v>
      </c>
      <c r="AY54" s="63">
        <v>1.124</v>
      </c>
      <c r="AZ54" s="63">
        <v>0.455</v>
      </c>
      <c r="BA54" s="63">
        <v>0.585</v>
      </c>
      <c r="BB54" s="63">
        <v>1.263</v>
      </c>
      <c r="BC54" s="63">
        <v>1.013</v>
      </c>
      <c r="BD54" s="63">
        <v>2.208</v>
      </c>
      <c r="BE54" s="63">
        <v>0.493</v>
      </c>
      <c r="BF54" s="63">
        <v>1.102</v>
      </c>
      <c r="BG54" s="63">
        <v>1.188</v>
      </c>
      <c r="BH54" s="63">
        <v>0.617</v>
      </c>
      <c r="BI54" s="63">
        <v>0.525</v>
      </c>
      <c r="BJ54" s="63">
        <v>0.521</v>
      </c>
      <c r="BK54" s="63">
        <v>0.692</v>
      </c>
      <c r="BL54" s="63">
        <v>0.446</v>
      </c>
      <c r="BM54" s="63">
        <v>1.115</v>
      </c>
      <c r="BN54" s="63">
        <v>1.019</v>
      </c>
      <c r="BO54" s="63">
        <v>1.483</v>
      </c>
      <c r="BP54" s="63">
        <v>0.385</v>
      </c>
      <c r="BQ54" s="63">
        <v>1.665</v>
      </c>
      <c r="BR54" s="63">
        <v>0.681</v>
      </c>
      <c r="BS54" s="63">
        <v>0.382</v>
      </c>
      <c r="BT54" s="63">
        <v>0.515</v>
      </c>
      <c r="BU54" s="63">
        <v>0.694</v>
      </c>
      <c r="BV54" s="63">
        <v>1.498</v>
      </c>
      <c r="BW54" s="63">
        <v>2.444</v>
      </c>
      <c r="BX54" s="63">
        <v>0.359</v>
      </c>
      <c r="BY54" s="63">
        <v>0.349</v>
      </c>
      <c r="BZ54" s="63">
        <v>0.682</v>
      </c>
      <c r="CA54" s="63">
        <v>1.74</v>
      </c>
      <c r="CB54" s="63">
        <v>0.528</v>
      </c>
      <c r="CC54" s="63">
        <v>3.074</v>
      </c>
      <c r="CD54" s="63">
        <v>1.187</v>
      </c>
      <c r="CE54" s="63">
        <v>0.98</v>
      </c>
      <c r="CF54" s="63">
        <v>0.928</v>
      </c>
      <c r="CG54" s="63">
        <v>0.735</v>
      </c>
      <c r="CH54" s="63">
        <v>0.374</v>
      </c>
      <c r="CI54" s="63">
        <v>0.725</v>
      </c>
      <c r="CJ54" s="63">
        <v>1.021</v>
      </c>
      <c r="CK54" s="63">
        <v>0.832</v>
      </c>
      <c r="CL54" s="63">
        <v>0.295</v>
      </c>
      <c r="CM54" s="63">
        <v>0.702</v>
      </c>
      <c r="CN54" s="63">
        <v>0.587</v>
      </c>
      <c r="CO54" s="63">
        <v>0.608</v>
      </c>
      <c r="CP54" s="63"/>
      <c r="CQ54" s="59"/>
      <c r="CR54" s="59"/>
      <c r="CS54" s="59"/>
      <c r="CT54" s="63">
        <v>0.909</v>
      </c>
      <c r="CU54" s="63">
        <v>0.814</v>
      </c>
      <c r="CV54" s="63">
        <v>2.758</v>
      </c>
      <c r="CW54" s="63">
        <v>2.247</v>
      </c>
      <c r="CX54" s="63">
        <v>1.15</v>
      </c>
      <c r="CY54" s="63">
        <v>0.792</v>
      </c>
      <c r="CZ54" s="63">
        <v>0.561</v>
      </c>
      <c r="DA54" s="63">
        <v>0.676</v>
      </c>
      <c r="DB54" s="63">
        <v>1.189</v>
      </c>
      <c r="DC54" s="63">
        <v>0.425</v>
      </c>
      <c r="DD54" s="63">
        <v>1.483</v>
      </c>
      <c r="DE54" s="63">
        <v>0.868</v>
      </c>
      <c r="DF54" s="63">
        <v>1.014</v>
      </c>
      <c r="DG54" s="63">
        <v>0.874</v>
      </c>
      <c r="DH54" s="63">
        <v>0.317</v>
      </c>
      <c r="DI54" s="63">
        <v>0.441</v>
      </c>
      <c r="DJ54" s="63">
        <v>0.317</v>
      </c>
      <c r="DK54" s="63">
        <v>0.336</v>
      </c>
      <c r="DL54" s="63">
        <v>1.079</v>
      </c>
      <c r="DM54" s="63">
        <v>4.593</v>
      </c>
      <c r="DN54" s="63">
        <v>1.201</v>
      </c>
      <c r="DO54" s="63">
        <v>0.4</v>
      </c>
      <c r="DP54" s="63"/>
      <c r="DQ54" s="63"/>
      <c r="DR54" s="63">
        <v>1.044</v>
      </c>
      <c r="DS54" s="63">
        <v>0.533</v>
      </c>
      <c r="DT54" s="63">
        <v>1.654</v>
      </c>
      <c r="DU54" s="63">
        <v>0.264</v>
      </c>
      <c r="DV54" s="63">
        <v>1.154</v>
      </c>
      <c r="DW54" s="63">
        <v>1.083</v>
      </c>
      <c r="DX54" s="59"/>
      <c r="DY54" s="59"/>
      <c r="DZ54" s="63">
        <v>0.376</v>
      </c>
      <c r="EA54" s="63">
        <v>0.494</v>
      </c>
      <c r="EB54" s="63">
        <v>3.76</v>
      </c>
      <c r="EC54" s="63">
        <v>1.1</v>
      </c>
      <c r="ED54" s="59"/>
      <c r="EE54" s="63">
        <v>0.937</v>
      </c>
      <c r="EF54" s="63">
        <v>0.956</v>
      </c>
      <c r="EG54" s="63">
        <v>2.234</v>
      </c>
      <c r="EH54" s="63"/>
      <c r="EI54" s="63"/>
      <c r="EJ54" s="63"/>
      <c r="EK54" s="63"/>
      <c r="EL54" s="63">
        <v>1.555</v>
      </c>
      <c r="EM54" s="63">
        <v>0.766</v>
      </c>
      <c r="EN54" s="63">
        <v>0.587</v>
      </c>
      <c r="EO54" s="63">
        <v>0.531</v>
      </c>
      <c r="EP54" s="63">
        <v>0.538</v>
      </c>
      <c r="EQ54" s="63">
        <v>0.868</v>
      </c>
      <c r="ER54" s="63">
        <v>1.177</v>
      </c>
      <c r="ES54" s="63">
        <v>1.204</v>
      </c>
      <c r="ET54" s="63">
        <v>1.374</v>
      </c>
      <c r="EU54" s="63">
        <v>1.01</v>
      </c>
      <c r="EV54" s="63">
        <v>1</v>
      </c>
      <c r="EW54" s="63">
        <v>0.64</v>
      </c>
      <c r="EX54" s="63">
        <v>0.586</v>
      </c>
      <c r="EY54" s="63">
        <v>0.605</v>
      </c>
      <c r="EZ54" s="63">
        <v>1.394</v>
      </c>
      <c r="FA54" s="63">
        <v>0.702</v>
      </c>
      <c r="FB54" s="63">
        <v>0.661</v>
      </c>
      <c r="FC54" s="63">
        <v>0.746</v>
      </c>
      <c r="FD54" s="63">
        <v>0.576</v>
      </c>
      <c r="FE54" s="63">
        <v>0.75</v>
      </c>
      <c r="FF54" s="63">
        <v>1.33</v>
      </c>
      <c r="FG54" s="63">
        <v>0.965</v>
      </c>
      <c r="FH54" s="63">
        <v>0.645</v>
      </c>
      <c r="FI54" s="63">
        <v>0.629</v>
      </c>
      <c r="FJ54" s="63">
        <v>1.462</v>
      </c>
      <c r="FK54" s="63"/>
      <c r="FL54" s="63"/>
      <c r="FM54" s="63"/>
      <c r="FN54" s="63"/>
      <c r="FO54" s="63"/>
      <c r="FP54" s="63"/>
      <c r="FQ54" s="63"/>
      <c r="FR54" s="63">
        <v>1.619</v>
      </c>
      <c r="FS54" s="63"/>
      <c r="FT54" s="63"/>
      <c r="FU54" s="63"/>
      <c r="FV54" s="63"/>
      <c r="FW54" s="63"/>
      <c r="FX54" s="63">
        <v>1.016</v>
      </c>
      <c r="FY54" s="63">
        <v>0.404</v>
      </c>
      <c r="FZ54" s="63"/>
      <c r="GA54" s="63"/>
      <c r="GB54" s="63"/>
      <c r="GC54" s="63"/>
      <c r="GD54" s="63"/>
      <c r="GE54" s="63"/>
      <c r="GF54" s="63"/>
      <c r="GG54" s="63"/>
      <c r="GH54" s="63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4"/>
      <c r="HS54" s="63"/>
      <c r="HT54" s="63"/>
      <c r="HU54" s="63"/>
      <c r="HV54" s="63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</row>
    <row r="55" spans="1:250" ht="11.25" customHeight="1">
      <c r="A55" s="60" t="s">
        <v>41</v>
      </c>
      <c r="B55" s="61">
        <v>146</v>
      </c>
      <c r="C55" s="62">
        <v>2.5147945205479445</v>
      </c>
      <c r="D55" s="62">
        <v>0.1</v>
      </c>
      <c r="E55" s="62">
        <v>11.573</v>
      </c>
      <c r="F55" s="62">
        <v>2.0201995287249197</v>
      </c>
      <c r="G55" s="63">
        <v>4.034</v>
      </c>
      <c r="H55" s="63">
        <v>2.078</v>
      </c>
      <c r="I55" s="63">
        <v>1.515</v>
      </c>
      <c r="J55" s="63">
        <v>0.95</v>
      </c>
      <c r="K55" s="63">
        <v>1.101</v>
      </c>
      <c r="L55" s="63">
        <v>2.086</v>
      </c>
      <c r="M55" s="63">
        <v>1.784</v>
      </c>
      <c r="N55" s="63">
        <v>2.939</v>
      </c>
      <c r="O55" s="63">
        <v>3.839</v>
      </c>
      <c r="P55" s="63">
        <v>1.697</v>
      </c>
      <c r="Q55" s="63">
        <v>4.198</v>
      </c>
      <c r="R55" s="63">
        <v>9.957</v>
      </c>
      <c r="S55" s="63"/>
      <c r="T55" s="63"/>
      <c r="U55" s="63">
        <v>3.12</v>
      </c>
      <c r="V55" s="63">
        <v>6.349</v>
      </c>
      <c r="W55" s="63">
        <v>1.285</v>
      </c>
      <c r="X55" s="63">
        <v>0.958</v>
      </c>
      <c r="Y55" s="63">
        <v>0.604</v>
      </c>
      <c r="Z55" s="63">
        <v>3.719</v>
      </c>
      <c r="AA55" s="63">
        <v>1.665</v>
      </c>
      <c r="AB55" s="63">
        <v>1.401</v>
      </c>
      <c r="AC55" s="63">
        <v>0.605</v>
      </c>
      <c r="AD55" s="63">
        <v>1.762</v>
      </c>
      <c r="AE55" s="63">
        <v>3.356</v>
      </c>
      <c r="AF55" s="63">
        <v>3.412</v>
      </c>
      <c r="AG55" s="63">
        <v>4.136</v>
      </c>
      <c r="AH55" s="63"/>
      <c r="AI55" s="63"/>
      <c r="AJ55" s="63">
        <v>1.808</v>
      </c>
      <c r="AK55" s="63">
        <v>2.753</v>
      </c>
      <c r="AL55" s="63">
        <v>1.034</v>
      </c>
      <c r="AM55" s="63">
        <v>1.864</v>
      </c>
      <c r="AN55" s="63">
        <v>1.544</v>
      </c>
      <c r="AO55" s="63">
        <v>2.756</v>
      </c>
      <c r="AP55" s="63">
        <v>4.562</v>
      </c>
      <c r="AQ55" s="63">
        <v>1.829</v>
      </c>
      <c r="AR55" s="63">
        <v>6.827</v>
      </c>
      <c r="AS55" s="63">
        <v>1.883</v>
      </c>
      <c r="AT55" s="63">
        <v>1.097</v>
      </c>
      <c r="AU55" s="63">
        <v>1.291</v>
      </c>
      <c r="AV55" s="63">
        <v>1.157</v>
      </c>
      <c r="AW55" s="63">
        <v>1.628</v>
      </c>
      <c r="AX55" s="63">
        <v>7.684</v>
      </c>
      <c r="AY55" s="63">
        <v>2.178</v>
      </c>
      <c r="AZ55" s="63">
        <v>1.403</v>
      </c>
      <c r="BA55" s="63">
        <v>1.236</v>
      </c>
      <c r="BB55" s="63">
        <v>3.275</v>
      </c>
      <c r="BC55" s="63">
        <v>2.691</v>
      </c>
      <c r="BD55" s="63">
        <v>6.393</v>
      </c>
      <c r="BE55" s="63">
        <v>1.442</v>
      </c>
      <c r="BF55" s="63">
        <v>2.861</v>
      </c>
      <c r="BG55" s="63">
        <v>1.815</v>
      </c>
      <c r="BH55" s="63">
        <v>1.698</v>
      </c>
      <c r="BI55" s="63">
        <v>1.173</v>
      </c>
      <c r="BJ55" s="63">
        <v>1.444</v>
      </c>
      <c r="BK55" s="63">
        <v>1.288</v>
      </c>
      <c r="BL55" s="63">
        <v>1.043</v>
      </c>
      <c r="BM55" s="63">
        <v>1.796</v>
      </c>
      <c r="BN55" s="63">
        <v>2.284</v>
      </c>
      <c r="BO55" s="63">
        <v>3.767</v>
      </c>
      <c r="BP55" s="63">
        <v>1.141</v>
      </c>
      <c r="BQ55" s="63">
        <v>3.086</v>
      </c>
      <c r="BR55" s="63">
        <v>1.628</v>
      </c>
      <c r="BS55" s="63">
        <v>0.865</v>
      </c>
      <c r="BT55" s="63">
        <v>0.951</v>
      </c>
      <c r="BU55" s="63">
        <v>1.362</v>
      </c>
      <c r="BV55" s="63">
        <v>4.023</v>
      </c>
      <c r="BW55" s="63">
        <v>6.338</v>
      </c>
      <c r="BX55" s="63">
        <v>1.066</v>
      </c>
      <c r="BY55" s="63">
        <v>1.041</v>
      </c>
      <c r="BZ55" s="63">
        <v>1.249</v>
      </c>
      <c r="CA55" s="63">
        <v>4.295</v>
      </c>
      <c r="CB55" s="63">
        <v>1.139</v>
      </c>
      <c r="CC55" s="63">
        <v>8.783</v>
      </c>
      <c r="CD55" s="63">
        <v>4.657</v>
      </c>
      <c r="CE55" s="63">
        <v>1.572</v>
      </c>
      <c r="CF55" s="63">
        <v>2.776</v>
      </c>
      <c r="CG55" s="63">
        <v>1.755</v>
      </c>
      <c r="CH55" s="63">
        <v>1.384</v>
      </c>
      <c r="CI55" s="63">
        <v>1.291</v>
      </c>
      <c r="CJ55" s="63">
        <v>1.94</v>
      </c>
      <c r="CK55" s="63">
        <v>2.053</v>
      </c>
      <c r="CL55" s="63">
        <v>1.004</v>
      </c>
      <c r="CM55" s="63">
        <v>1.124</v>
      </c>
      <c r="CN55" s="63">
        <v>1.141</v>
      </c>
      <c r="CO55" s="63">
        <v>0.892</v>
      </c>
      <c r="CP55" s="63"/>
      <c r="CQ55" s="59"/>
      <c r="CR55" s="59"/>
      <c r="CS55" s="59"/>
      <c r="CT55" s="63">
        <v>2.899</v>
      </c>
      <c r="CU55" s="63">
        <v>2.29</v>
      </c>
      <c r="CV55" s="63">
        <v>8.609</v>
      </c>
      <c r="CW55" s="63">
        <v>5.051</v>
      </c>
      <c r="CX55" s="63">
        <v>3.527</v>
      </c>
      <c r="CY55" s="63">
        <v>3.196</v>
      </c>
      <c r="CZ55" s="63">
        <v>1.418</v>
      </c>
      <c r="DA55" s="63">
        <v>0.763</v>
      </c>
      <c r="DB55" s="63">
        <v>2.361</v>
      </c>
      <c r="DC55" s="63">
        <v>1.354</v>
      </c>
      <c r="DD55" s="63">
        <v>4.244</v>
      </c>
      <c r="DE55" s="63">
        <v>2.49</v>
      </c>
      <c r="DF55" s="63">
        <v>3.061</v>
      </c>
      <c r="DG55" s="63">
        <v>2.924</v>
      </c>
      <c r="DH55" s="63">
        <v>1.654</v>
      </c>
      <c r="DI55" s="63">
        <v>2.36</v>
      </c>
      <c r="DJ55" s="63">
        <v>2.035</v>
      </c>
      <c r="DK55" s="63">
        <v>2.092</v>
      </c>
      <c r="DL55" s="63">
        <v>5.525</v>
      </c>
      <c r="DM55" s="63">
        <v>11.573</v>
      </c>
      <c r="DN55" s="63">
        <v>6.03</v>
      </c>
      <c r="DO55" s="63">
        <v>3.088</v>
      </c>
      <c r="DP55" s="63"/>
      <c r="DQ55" s="63"/>
      <c r="DR55" s="63">
        <v>6.543</v>
      </c>
      <c r="DS55" s="63">
        <v>0.1</v>
      </c>
      <c r="DT55" s="63">
        <v>4.506</v>
      </c>
      <c r="DU55" s="63">
        <v>1.636</v>
      </c>
      <c r="DV55" s="63">
        <v>4.694</v>
      </c>
      <c r="DW55" s="63">
        <v>4.986</v>
      </c>
      <c r="DX55" s="59"/>
      <c r="DY55" s="59"/>
      <c r="DZ55" s="63">
        <v>1.879</v>
      </c>
      <c r="EA55" s="63">
        <v>2.106</v>
      </c>
      <c r="EB55" s="63">
        <v>7.866</v>
      </c>
      <c r="EC55" s="63">
        <v>4.678</v>
      </c>
      <c r="ED55" s="59"/>
      <c r="EE55" s="63">
        <v>2.346</v>
      </c>
      <c r="EF55" s="63">
        <v>1.557</v>
      </c>
      <c r="EG55" s="63">
        <v>5.204</v>
      </c>
      <c r="EH55" s="63"/>
      <c r="EI55" s="63"/>
      <c r="EJ55" s="63"/>
      <c r="EK55" s="63"/>
      <c r="EL55" s="63">
        <v>0.325</v>
      </c>
      <c r="EM55" s="63">
        <v>0.163</v>
      </c>
      <c r="EN55" s="63">
        <v>1.138</v>
      </c>
      <c r="EO55" s="63">
        <v>1.361</v>
      </c>
      <c r="EP55" s="63">
        <v>1.285</v>
      </c>
      <c r="EQ55" s="63">
        <v>1.618</v>
      </c>
      <c r="ER55" s="63">
        <v>1.524</v>
      </c>
      <c r="ES55" s="63">
        <v>3.54</v>
      </c>
      <c r="ET55" s="63">
        <v>1.712</v>
      </c>
      <c r="EU55" s="63">
        <v>0.152</v>
      </c>
      <c r="EV55" s="63">
        <v>0.295</v>
      </c>
      <c r="EW55" s="63">
        <v>0.212</v>
      </c>
      <c r="EX55" s="63">
        <v>0.119</v>
      </c>
      <c r="EY55" s="63">
        <v>0.167</v>
      </c>
      <c r="EZ55" s="63">
        <v>0.279</v>
      </c>
      <c r="FA55" s="63">
        <v>0.188</v>
      </c>
      <c r="FB55" s="63">
        <v>1.449</v>
      </c>
      <c r="FC55" s="63">
        <v>1.435</v>
      </c>
      <c r="FD55" s="63">
        <v>1.616</v>
      </c>
      <c r="FE55" s="63">
        <v>1.328</v>
      </c>
      <c r="FF55" s="63">
        <v>1.978</v>
      </c>
      <c r="FG55" s="63">
        <v>2.082</v>
      </c>
      <c r="FH55" s="63">
        <v>1.477</v>
      </c>
      <c r="FI55" s="63">
        <v>1.397</v>
      </c>
      <c r="FJ55" s="63">
        <v>2.646</v>
      </c>
      <c r="FK55" s="63"/>
      <c r="FL55" s="63"/>
      <c r="FM55" s="63"/>
      <c r="FN55" s="63"/>
      <c r="FO55" s="63"/>
      <c r="FP55" s="63"/>
      <c r="FQ55" s="63"/>
      <c r="FR55" s="63">
        <v>3.684</v>
      </c>
      <c r="FS55" s="63"/>
      <c r="FT55" s="63"/>
      <c r="FU55" s="63"/>
      <c r="FV55" s="63"/>
      <c r="FW55" s="63"/>
      <c r="FX55" s="63">
        <v>1.716</v>
      </c>
      <c r="FY55" s="63">
        <v>1.019</v>
      </c>
      <c r="FZ55" s="63"/>
      <c r="GA55" s="63"/>
      <c r="GB55" s="63"/>
      <c r="GC55" s="63"/>
      <c r="GD55" s="63"/>
      <c r="GE55" s="63"/>
      <c r="GF55" s="63"/>
      <c r="GG55" s="63"/>
      <c r="GH55" s="63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4"/>
      <c r="HS55" s="63"/>
      <c r="HT55" s="63"/>
      <c r="HU55" s="63"/>
      <c r="HV55" s="63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  <c r="IP55" s="59"/>
    </row>
    <row r="56" spans="1:250" ht="11.25" customHeight="1">
      <c r="A56" s="60" t="s">
        <v>53</v>
      </c>
      <c r="B56" s="61">
        <v>146</v>
      </c>
      <c r="C56" s="62">
        <v>0.6110534246575342</v>
      </c>
      <c r="D56" s="62">
        <v>0.0956</v>
      </c>
      <c r="E56" s="62">
        <v>4.091</v>
      </c>
      <c r="F56" s="62">
        <v>0.6120941024846511</v>
      </c>
      <c r="G56" s="63">
        <v>0.58</v>
      </c>
      <c r="H56" s="63">
        <v>0.91</v>
      </c>
      <c r="I56" s="63">
        <v>0.261</v>
      </c>
      <c r="J56" s="63">
        <v>0.133</v>
      </c>
      <c r="K56" s="63">
        <v>0.186</v>
      </c>
      <c r="L56" s="63">
        <v>0.864</v>
      </c>
      <c r="M56" s="63">
        <v>0.715</v>
      </c>
      <c r="N56" s="63">
        <v>0.439</v>
      </c>
      <c r="O56" s="63">
        <v>0.385</v>
      </c>
      <c r="P56" s="63">
        <v>0.781</v>
      </c>
      <c r="Q56" s="63">
        <v>1.58</v>
      </c>
      <c r="R56" s="63">
        <v>4.091</v>
      </c>
      <c r="S56" s="63"/>
      <c r="T56" s="63"/>
      <c r="U56" s="63">
        <v>0.282</v>
      </c>
      <c r="V56" s="63">
        <v>2.308</v>
      </c>
      <c r="W56" s="63">
        <v>0.212</v>
      </c>
      <c r="X56" s="63">
        <v>0.189</v>
      </c>
      <c r="Y56" s="63">
        <v>0.112</v>
      </c>
      <c r="Z56" s="63">
        <v>0.505</v>
      </c>
      <c r="AA56" s="63">
        <v>0.233</v>
      </c>
      <c r="AB56" s="63">
        <v>0.101</v>
      </c>
      <c r="AC56" s="63">
        <v>0.099</v>
      </c>
      <c r="AD56" s="63">
        <v>0.171</v>
      </c>
      <c r="AE56" s="63">
        <v>0.367</v>
      </c>
      <c r="AF56" s="63">
        <v>0.213</v>
      </c>
      <c r="AG56" s="63">
        <v>0.763</v>
      </c>
      <c r="AH56" s="63"/>
      <c r="AI56" s="63"/>
      <c r="AJ56" s="63">
        <v>0.229</v>
      </c>
      <c r="AK56" s="63">
        <v>0.382</v>
      </c>
      <c r="AL56" s="63">
        <v>0.66</v>
      </c>
      <c r="AM56" s="63">
        <v>0.313</v>
      </c>
      <c r="AN56" s="63">
        <v>0.252</v>
      </c>
      <c r="AO56" s="63">
        <v>0.614</v>
      </c>
      <c r="AP56" s="63">
        <v>0.403</v>
      </c>
      <c r="AQ56" s="63">
        <v>0.624</v>
      </c>
      <c r="AR56" s="63">
        <v>2.283</v>
      </c>
      <c r="AS56" s="63">
        <v>0.675</v>
      </c>
      <c r="AT56" s="63">
        <v>0.227</v>
      </c>
      <c r="AU56" s="63">
        <v>0.278</v>
      </c>
      <c r="AV56" s="63">
        <v>0.21</v>
      </c>
      <c r="AW56" s="63">
        <v>0.531</v>
      </c>
      <c r="AX56" s="63">
        <v>2.623</v>
      </c>
      <c r="AY56" s="63">
        <v>0.311</v>
      </c>
      <c r="AZ56" s="63">
        <v>0.242</v>
      </c>
      <c r="BA56" s="63">
        <v>0.163</v>
      </c>
      <c r="BB56" s="63">
        <v>0.348</v>
      </c>
      <c r="BC56" s="63">
        <v>0.885</v>
      </c>
      <c r="BD56" s="63">
        <v>1.905</v>
      </c>
      <c r="BE56" s="63">
        <v>0.577</v>
      </c>
      <c r="BF56" s="63">
        <v>1.11</v>
      </c>
      <c r="BG56" s="63">
        <v>0.612</v>
      </c>
      <c r="BH56" s="63">
        <v>0.628</v>
      </c>
      <c r="BI56" s="63">
        <v>0.365</v>
      </c>
      <c r="BJ56" s="63">
        <v>0.541</v>
      </c>
      <c r="BK56" s="63">
        <v>0.201</v>
      </c>
      <c r="BL56" s="63">
        <v>0.164</v>
      </c>
      <c r="BM56" s="63">
        <v>0.252</v>
      </c>
      <c r="BN56" s="63">
        <v>0.827</v>
      </c>
      <c r="BO56" s="63">
        <v>0.725</v>
      </c>
      <c r="BP56" s="63">
        <v>0.358</v>
      </c>
      <c r="BQ56" s="63">
        <v>1.14</v>
      </c>
      <c r="BR56" s="63">
        <v>0.528</v>
      </c>
      <c r="BS56" s="63">
        <v>0.214</v>
      </c>
      <c r="BT56" s="63">
        <v>0.2</v>
      </c>
      <c r="BU56" s="63">
        <v>0.159</v>
      </c>
      <c r="BV56" s="63">
        <v>0.276</v>
      </c>
      <c r="BW56" s="63">
        <v>2.1</v>
      </c>
      <c r="BX56" s="63">
        <v>0.342</v>
      </c>
      <c r="BY56" s="63">
        <v>0.19</v>
      </c>
      <c r="BZ56" s="63">
        <v>0.171</v>
      </c>
      <c r="CA56" s="63">
        <v>1.738</v>
      </c>
      <c r="CB56" s="63">
        <v>0.512</v>
      </c>
      <c r="CC56" s="63">
        <v>2.192</v>
      </c>
      <c r="CD56" s="63">
        <v>1.101</v>
      </c>
      <c r="CE56" s="63">
        <v>0.492</v>
      </c>
      <c r="CF56" s="63">
        <v>0.37</v>
      </c>
      <c r="CG56" s="63">
        <v>0.67</v>
      </c>
      <c r="CH56" s="63">
        <v>0.449</v>
      </c>
      <c r="CI56" s="63">
        <v>0.51</v>
      </c>
      <c r="CJ56" s="63">
        <v>0.288</v>
      </c>
      <c r="CK56" s="63">
        <v>0.682</v>
      </c>
      <c r="CL56" s="63">
        <v>0.376</v>
      </c>
      <c r="CM56" s="63">
        <v>0.14</v>
      </c>
      <c r="CN56" s="63">
        <v>0.382</v>
      </c>
      <c r="CO56" s="63">
        <v>0.406</v>
      </c>
      <c r="CP56" s="63"/>
      <c r="CQ56" s="59"/>
      <c r="CR56" s="59"/>
      <c r="CS56" s="59"/>
      <c r="CT56" s="63">
        <v>0.419</v>
      </c>
      <c r="CU56" s="63">
        <v>0.637</v>
      </c>
      <c r="CV56" s="63">
        <v>0.631</v>
      </c>
      <c r="CW56" s="63">
        <v>0.681</v>
      </c>
      <c r="CX56" s="63">
        <v>1.011</v>
      </c>
      <c r="CY56" s="63">
        <v>0.731</v>
      </c>
      <c r="CZ56" s="63">
        <v>0.363</v>
      </c>
      <c r="DA56" s="63">
        <v>0.158</v>
      </c>
      <c r="DB56" s="63">
        <v>0.421</v>
      </c>
      <c r="DC56" s="63">
        <v>0.25</v>
      </c>
      <c r="DD56" s="63">
        <v>0.5</v>
      </c>
      <c r="DE56" s="63">
        <v>0.283</v>
      </c>
      <c r="DF56" s="63">
        <v>0.684</v>
      </c>
      <c r="DG56" s="63">
        <v>0.371</v>
      </c>
      <c r="DH56" s="63">
        <v>0.0962</v>
      </c>
      <c r="DI56" s="63">
        <v>0.179</v>
      </c>
      <c r="DJ56" s="63">
        <v>0.281</v>
      </c>
      <c r="DK56" s="63">
        <v>0.528</v>
      </c>
      <c r="DL56" s="63">
        <v>0.444</v>
      </c>
      <c r="DM56" s="63">
        <v>1.088</v>
      </c>
      <c r="DN56" s="63">
        <v>1.522</v>
      </c>
      <c r="DO56" s="63">
        <v>0.484</v>
      </c>
      <c r="DP56" s="63"/>
      <c r="DQ56" s="63"/>
      <c r="DR56" s="63">
        <v>1.495</v>
      </c>
      <c r="DS56" s="63">
        <v>0.306</v>
      </c>
      <c r="DT56" s="63">
        <v>0.588</v>
      </c>
      <c r="DU56" s="63">
        <v>0.0956</v>
      </c>
      <c r="DV56" s="63">
        <v>0.59</v>
      </c>
      <c r="DW56" s="63">
        <v>1.093</v>
      </c>
      <c r="DX56" s="59"/>
      <c r="DY56" s="59"/>
      <c r="DZ56" s="63">
        <v>0.413</v>
      </c>
      <c r="EA56" s="63">
        <v>0.612</v>
      </c>
      <c r="EB56" s="63">
        <v>3.191</v>
      </c>
      <c r="EC56" s="63">
        <v>1.455</v>
      </c>
      <c r="ED56" s="59"/>
      <c r="EE56" s="63">
        <v>0.596</v>
      </c>
      <c r="EF56" s="63">
        <v>0.182</v>
      </c>
      <c r="EG56" s="63">
        <v>2.147</v>
      </c>
      <c r="EH56" s="63"/>
      <c r="EI56" s="63"/>
      <c r="EJ56" s="63"/>
      <c r="EK56" s="63"/>
      <c r="EL56" s="63">
        <v>0.187</v>
      </c>
      <c r="EM56" s="63">
        <v>0.101</v>
      </c>
      <c r="EN56" s="63">
        <v>0.589</v>
      </c>
      <c r="EO56" s="63">
        <v>0.24</v>
      </c>
      <c r="EP56" s="63">
        <v>0.598</v>
      </c>
      <c r="EQ56" s="63">
        <v>0.69</v>
      </c>
      <c r="ER56" s="63">
        <v>0.618</v>
      </c>
      <c r="ES56" s="63">
        <v>1.106</v>
      </c>
      <c r="ET56" s="63">
        <v>0.76</v>
      </c>
      <c r="EU56" s="63">
        <v>0.102</v>
      </c>
      <c r="EV56" s="63">
        <v>0.193</v>
      </c>
      <c r="EW56" s="63">
        <v>0.157</v>
      </c>
      <c r="EX56" s="63">
        <v>0.212</v>
      </c>
      <c r="EY56" s="63">
        <v>0.108</v>
      </c>
      <c r="EZ56" s="63">
        <v>0.171</v>
      </c>
      <c r="FA56" s="63">
        <v>0.128</v>
      </c>
      <c r="FB56" s="63">
        <v>0.624</v>
      </c>
      <c r="FC56" s="63">
        <v>0.259</v>
      </c>
      <c r="FD56" s="63">
        <v>0.288</v>
      </c>
      <c r="FE56" s="63">
        <v>0.211</v>
      </c>
      <c r="FF56" s="63">
        <v>0.335</v>
      </c>
      <c r="FG56" s="63">
        <v>0.852</v>
      </c>
      <c r="FH56" s="63">
        <v>0.225</v>
      </c>
      <c r="FI56" s="63">
        <v>0.56</v>
      </c>
      <c r="FJ56" s="63">
        <v>1.054</v>
      </c>
      <c r="FK56" s="63"/>
      <c r="FL56" s="63"/>
      <c r="FM56" s="63"/>
      <c r="FN56" s="63"/>
      <c r="FO56" s="63"/>
      <c r="FP56" s="63"/>
      <c r="FQ56" s="63"/>
      <c r="FR56" s="63">
        <v>0.6</v>
      </c>
      <c r="FS56" s="63"/>
      <c r="FT56" s="63"/>
      <c r="FU56" s="63"/>
      <c r="FV56" s="63"/>
      <c r="FW56" s="63"/>
      <c r="FX56" s="63">
        <v>0.51</v>
      </c>
      <c r="FY56" s="63">
        <v>0.584</v>
      </c>
      <c r="FZ56" s="63"/>
      <c r="GA56" s="63"/>
      <c r="GB56" s="63"/>
      <c r="GC56" s="63"/>
      <c r="GD56" s="63"/>
      <c r="GE56" s="63"/>
      <c r="GF56" s="63"/>
      <c r="GG56" s="63"/>
      <c r="GH56" s="63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4"/>
      <c r="HS56" s="63"/>
      <c r="HT56" s="63"/>
      <c r="HU56" s="63"/>
      <c r="HV56" s="63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</row>
    <row r="57" spans="1:250" ht="11.25" customHeight="1">
      <c r="A57" s="60" t="s">
        <v>12</v>
      </c>
      <c r="B57" s="61">
        <v>146</v>
      </c>
      <c r="C57" s="62">
        <v>10.396239726027403</v>
      </c>
      <c r="D57" s="62">
        <v>1.044</v>
      </c>
      <c r="E57" s="62">
        <v>56.824</v>
      </c>
      <c r="F57" s="62">
        <v>9.326785004744297</v>
      </c>
      <c r="G57" s="63">
        <v>21.637</v>
      </c>
      <c r="H57" s="63">
        <v>6.059</v>
      </c>
      <c r="I57" s="63">
        <v>6.081</v>
      </c>
      <c r="J57" s="63">
        <v>2.423</v>
      </c>
      <c r="K57" s="63">
        <v>2.765</v>
      </c>
      <c r="L57" s="63">
        <v>5.338</v>
      </c>
      <c r="M57" s="63">
        <v>4.445</v>
      </c>
      <c r="N57" s="63">
        <v>17.301</v>
      </c>
      <c r="O57" s="63">
        <v>18.377</v>
      </c>
      <c r="P57" s="63">
        <v>20.7</v>
      </c>
      <c r="Q57" s="63">
        <v>14.103</v>
      </c>
      <c r="R57" s="63">
        <v>23.381</v>
      </c>
      <c r="S57" s="63"/>
      <c r="T57" s="63"/>
      <c r="U57" s="63">
        <v>20.845</v>
      </c>
      <c r="V57" s="63">
        <v>56.824</v>
      </c>
      <c r="W57" s="63">
        <v>3.944</v>
      </c>
      <c r="X57" s="63">
        <v>1.044</v>
      </c>
      <c r="Y57" s="63">
        <v>2.594</v>
      </c>
      <c r="Z57" s="63">
        <v>19.458</v>
      </c>
      <c r="AA57" s="63">
        <v>9.38</v>
      </c>
      <c r="AB57" s="63">
        <v>10.135</v>
      </c>
      <c r="AC57" s="63">
        <v>1.951</v>
      </c>
      <c r="AD57" s="63">
        <v>6.814</v>
      </c>
      <c r="AE57" s="63">
        <v>17.556</v>
      </c>
      <c r="AF57" s="63">
        <v>15.246</v>
      </c>
      <c r="AG57" s="63">
        <v>19.384</v>
      </c>
      <c r="AH57" s="63"/>
      <c r="AI57" s="63"/>
      <c r="AJ57" s="63">
        <v>3.784</v>
      </c>
      <c r="AK57" s="63">
        <v>11.958</v>
      </c>
      <c r="AL57" s="63">
        <v>3.903</v>
      </c>
      <c r="AM57" s="63">
        <v>5.205</v>
      </c>
      <c r="AN57" s="63">
        <v>9.184</v>
      </c>
      <c r="AO57" s="63">
        <v>16.556</v>
      </c>
      <c r="AP57" s="63">
        <v>22.311</v>
      </c>
      <c r="AQ57" s="63">
        <v>5.221</v>
      </c>
      <c r="AR57" s="63">
        <v>27.548</v>
      </c>
      <c r="AS57" s="63">
        <v>14.118</v>
      </c>
      <c r="AT57" s="63">
        <v>3.183</v>
      </c>
      <c r="AU57" s="63">
        <v>4.752</v>
      </c>
      <c r="AV57" s="63">
        <v>3.442</v>
      </c>
      <c r="AW57" s="63">
        <v>4.45</v>
      </c>
      <c r="AX57" s="63">
        <v>26.968</v>
      </c>
      <c r="AY57" s="63">
        <v>4.419</v>
      </c>
      <c r="AZ57" s="63">
        <v>2.521</v>
      </c>
      <c r="BA57" s="63">
        <v>8.019</v>
      </c>
      <c r="BB57" s="63">
        <v>15.862</v>
      </c>
      <c r="BC57" s="63">
        <v>12.456</v>
      </c>
      <c r="BD57" s="63">
        <v>30.904</v>
      </c>
      <c r="BE57" s="63">
        <v>4.071</v>
      </c>
      <c r="BF57" s="63">
        <v>17.732</v>
      </c>
      <c r="BG57" s="63">
        <v>13.237</v>
      </c>
      <c r="BH57" s="63">
        <v>2.605</v>
      </c>
      <c r="BI57" s="63">
        <v>2.14</v>
      </c>
      <c r="BJ57" s="63">
        <v>3.623</v>
      </c>
      <c r="BK57" s="63">
        <v>13.88</v>
      </c>
      <c r="BL57" s="63">
        <v>2.403</v>
      </c>
      <c r="BM57" s="63">
        <v>4.958</v>
      </c>
      <c r="BN57" s="63">
        <v>11.777</v>
      </c>
      <c r="BO57" s="63">
        <v>13.88</v>
      </c>
      <c r="BP57" s="63">
        <v>2.112</v>
      </c>
      <c r="BQ57" s="63">
        <v>14.267</v>
      </c>
      <c r="BR57" s="63">
        <v>9.147</v>
      </c>
      <c r="BS57" s="63">
        <v>2.26</v>
      </c>
      <c r="BT57" s="63">
        <v>2.715</v>
      </c>
      <c r="BU57" s="63">
        <v>10.012</v>
      </c>
      <c r="BV57" s="63">
        <v>14.547</v>
      </c>
      <c r="BW57" s="63">
        <v>15.294</v>
      </c>
      <c r="BX57" s="63">
        <v>1.945</v>
      </c>
      <c r="BY57" s="63">
        <v>2.196</v>
      </c>
      <c r="BZ57" s="63">
        <v>2.303</v>
      </c>
      <c r="CA57" s="63">
        <v>17.094</v>
      </c>
      <c r="CB57" s="63">
        <v>7.588</v>
      </c>
      <c r="CC57" s="63">
        <v>39.807</v>
      </c>
      <c r="CD57" s="63">
        <v>22.657</v>
      </c>
      <c r="CE57" s="63">
        <v>3.142</v>
      </c>
      <c r="CF57" s="63">
        <v>13.477</v>
      </c>
      <c r="CG57" s="63">
        <v>4.198</v>
      </c>
      <c r="CH57" s="63">
        <v>6.843</v>
      </c>
      <c r="CI57" s="63">
        <v>9.497</v>
      </c>
      <c r="CJ57" s="63">
        <v>4.935</v>
      </c>
      <c r="CK57" s="63">
        <v>11.636</v>
      </c>
      <c r="CL57" s="63">
        <v>11.038</v>
      </c>
      <c r="CM57" s="63">
        <v>2.811</v>
      </c>
      <c r="CN57" s="63">
        <v>3.074</v>
      </c>
      <c r="CO57" s="63">
        <v>2.859</v>
      </c>
      <c r="CP57" s="63"/>
      <c r="CQ57" s="59"/>
      <c r="CR57" s="59"/>
      <c r="CS57" s="59"/>
      <c r="CT57" s="63">
        <v>15.741</v>
      </c>
      <c r="CU57" s="63">
        <v>23.689</v>
      </c>
      <c r="CV57" s="63">
        <v>35.742</v>
      </c>
      <c r="CW57" s="63">
        <v>38.32</v>
      </c>
      <c r="CX57" s="63">
        <v>22.977</v>
      </c>
      <c r="CY57" s="63">
        <v>13.183</v>
      </c>
      <c r="CZ57" s="63">
        <v>20.14</v>
      </c>
      <c r="DA57" s="63">
        <v>2.558</v>
      </c>
      <c r="DB57" s="63">
        <v>5.954</v>
      </c>
      <c r="DC57" s="63">
        <v>9.71</v>
      </c>
      <c r="DD57" s="63">
        <v>16.863</v>
      </c>
      <c r="DE57" s="63">
        <v>6.605</v>
      </c>
      <c r="DF57" s="63">
        <v>48.214</v>
      </c>
      <c r="DG57" s="63">
        <v>16.324</v>
      </c>
      <c r="DH57" s="63">
        <v>11.308</v>
      </c>
      <c r="DI57" s="63">
        <v>12.162</v>
      </c>
      <c r="DJ57" s="63">
        <v>8.818</v>
      </c>
      <c r="DK57" s="63">
        <v>9.105</v>
      </c>
      <c r="DL57" s="63">
        <v>4.546</v>
      </c>
      <c r="DM57" s="63">
        <v>32.687</v>
      </c>
      <c r="DN57" s="63">
        <v>14.326</v>
      </c>
      <c r="DO57" s="63">
        <v>15.001</v>
      </c>
      <c r="DP57" s="63"/>
      <c r="DQ57" s="63"/>
      <c r="DR57" s="63">
        <v>5.532</v>
      </c>
      <c r="DS57" s="63">
        <v>5.984</v>
      </c>
      <c r="DT57" s="63">
        <v>6.834</v>
      </c>
      <c r="DU57" s="63">
        <v>1.457</v>
      </c>
      <c r="DV57" s="63">
        <v>12.006</v>
      </c>
      <c r="DW57" s="63">
        <v>15.358</v>
      </c>
      <c r="DX57" s="59"/>
      <c r="DY57" s="59"/>
      <c r="DZ57" s="63">
        <v>4.159</v>
      </c>
      <c r="EA57" s="63">
        <v>2.346</v>
      </c>
      <c r="EB57" s="63">
        <v>10.653</v>
      </c>
      <c r="EC57" s="63">
        <v>6.557</v>
      </c>
      <c r="ED57" s="59"/>
      <c r="EE57" s="63">
        <v>6.378</v>
      </c>
      <c r="EF57" s="63">
        <v>4.121</v>
      </c>
      <c r="EG57" s="63">
        <v>7.703</v>
      </c>
      <c r="EH57" s="63"/>
      <c r="EI57" s="63"/>
      <c r="EJ57" s="63"/>
      <c r="EK57" s="63"/>
      <c r="EL57" s="63">
        <v>7.782</v>
      </c>
      <c r="EM57" s="63">
        <v>3.412</v>
      </c>
      <c r="EN57" s="63">
        <v>1.612</v>
      </c>
      <c r="EO57" s="63">
        <v>3.481</v>
      </c>
      <c r="EP57" s="63">
        <v>3.377</v>
      </c>
      <c r="EQ57" s="63">
        <v>5.245</v>
      </c>
      <c r="ER57" s="63">
        <v>5.588</v>
      </c>
      <c r="ES57" s="63">
        <v>9.653</v>
      </c>
      <c r="ET57" s="63">
        <v>4.495</v>
      </c>
      <c r="EU57" s="63">
        <v>3.738</v>
      </c>
      <c r="EV57" s="63">
        <v>10.345</v>
      </c>
      <c r="EW57" s="63">
        <v>4.206</v>
      </c>
      <c r="EX57" s="63">
        <v>3.1</v>
      </c>
      <c r="EY57" s="63">
        <v>6.026</v>
      </c>
      <c r="EZ57" s="63">
        <v>5.584</v>
      </c>
      <c r="FA57" s="63">
        <v>4.664</v>
      </c>
      <c r="FB57" s="63">
        <v>5.986</v>
      </c>
      <c r="FC57" s="63">
        <v>2.188</v>
      </c>
      <c r="FD57" s="63">
        <v>7.261</v>
      </c>
      <c r="FE57" s="63">
        <v>3.67</v>
      </c>
      <c r="FF57" s="63">
        <v>4.622</v>
      </c>
      <c r="FG57" s="63">
        <v>3.814</v>
      </c>
      <c r="FH57" s="63">
        <v>5.788</v>
      </c>
      <c r="FI57" s="63">
        <v>14.523</v>
      </c>
      <c r="FJ57" s="63">
        <v>8.41</v>
      </c>
      <c r="FK57" s="63"/>
      <c r="FL57" s="63"/>
      <c r="FM57" s="63"/>
      <c r="FN57" s="63"/>
      <c r="FO57" s="63"/>
      <c r="FP57" s="63"/>
      <c r="FQ57" s="63"/>
      <c r="FR57" s="63">
        <v>7.347</v>
      </c>
      <c r="FS57" s="63"/>
      <c r="FT57" s="63"/>
      <c r="FU57" s="63"/>
      <c r="FV57" s="63"/>
      <c r="FW57" s="63"/>
      <c r="FX57" s="63">
        <v>4.208</v>
      </c>
      <c r="FY57" s="63">
        <v>2.356</v>
      </c>
      <c r="FZ57" s="63"/>
      <c r="GA57" s="63"/>
      <c r="GB57" s="63"/>
      <c r="GC57" s="63"/>
      <c r="GD57" s="63"/>
      <c r="GE57" s="63"/>
      <c r="GF57" s="63"/>
      <c r="GG57" s="63"/>
      <c r="GH57" s="63"/>
      <c r="GI57" s="59"/>
      <c r="GJ57" s="59"/>
      <c r="GK57" s="59"/>
      <c r="GL57" s="59"/>
      <c r="GM57" s="59"/>
      <c r="GN57" s="59"/>
      <c r="GO57" s="59"/>
      <c r="GP57" s="59"/>
      <c r="GQ57" s="59"/>
      <c r="GR57" s="59"/>
      <c r="GS57" s="59"/>
      <c r="GT57" s="59"/>
      <c r="GU57" s="59"/>
      <c r="GV57" s="59"/>
      <c r="GW57" s="59"/>
      <c r="GX57" s="59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4"/>
      <c r="HS57" s="63"/>
      <c r="HT57" s="63"/>
      <c r="HU57" s="63"/>
      <c r="HV57" s="63"/>
      <c r="HW57" s="59"/>
      <c r="HX57" s="59"/>
      <c r="HY57" s="59"/>
      <c r="HZ57" s="59"/>
      <c r="IA57" s="59"/>
      <c r="IB57" s="59"/>
      <c r="IC57" s="59"/>
      <c r="ID57" s="59"/>
      <c r="IE57" s="59"/>
      <c r="IF57" s="59"/>
      <c r="IG57" s="59"/>
      <c r="IH57" s="59"/>
      <c r="II57" s="59"/>
      <c r="IJ57" s="59"/>
      <c r="IK57" s="59"/>
      <c r="IL57" s="59"/>
      <c r="IM57" s="59"/>
      <c r="IN57" s="59"/>
      <c r="IO57" s="59"/>
      <c r="IP57" s="59"/>
    </row>
    <row r="58" spans="1:250" ht="11.25" customHeight="1">
      <c r="A58" s="60" t="s">
        <v>4</v>
      </c>
      <c r="B58" s="61">
        <v>146</v>
      </c>
      <c r="C58" s="62">
        <v>19.37756849315069</v>
      </c>
      <c r="D58" s="62">
        <v>2.345</v>
      </c>
      <c r="E58" s="62">
        <v>121.831</v>
      </c>
      <c r="F58" s="62">
        <v>19.008382417292125</v>
      </c>
      <c r="G58" s="63">
        <v>44.822</v>
      </c>
      <c r="H58" s="63">
        <v>12.402</v>
      </c>
      <c r="I58" s="63">
        <v>13.005</v>
      </c>
      <c r="J58" s="63">
        <v>8.182</v>
      </c>
      <c r="K58" s="63">
        <v>9.691</v>
      </c>
      <c r="L58" s="63">
        <v>24.896</v>
      </c>
      <c r="M58" s="63">
        <v>14.024</v>
      </c>
      <c r="N58" s="63">
        <v>34.664</v>
      </c>
      <c r="O58" s="63">
        <v>24.49</v>
      </c>
      <c r="P58" s="63">
        <v>13.808</v>
      </c>
      <c r="Q58" s="63">
        <v>16.741</v>
      </c>
      <c r="R58" s="63">
        <v>76.225</v>
      </c>
      <c r="S58" s="63"/>
      <c r="T58" s="63"/>
      <c r="U58" s="63">
        <v>57.042</v>
      </c>
      <c r="V58" s="63">
        <v>70.322</v>
      </c>
      <c r="W58" s="63">
        <v>8.628</v>
      </c>
      <c r="X58" s="63">
        <v>3.995</v>
      </c>
      <c r="Y58" s="63">
        <v>5.884</v>
      </c>
      <c r="Z58" s="63">
        <v>49.891</v>
      </c>
      <c r="AA58" s="63">
        <v>13.793</v>
      </c>
      <c r="AB58" s="63">
        <v>20.735</v>
      </c>
      <c r="AC58" s="63">
        <v>8.249</v>
      </c>
      <c r="AD58" s="63">
        <v>22.572</v>
      </c>
      <c r="AE58" s="63">
        <v>28.395</v>
      </c>
      <c r="AF58" s="63">
        <v>30.486</v>
      </c>
      <c r="AG58" s="63">
        <v>30.576</v>
      </c>
      <c r="AH58" s="63"/>
      <c r="AI58" s="63"/>
      <c r="AJ58" s="63">
        <v>13.491</v>
      </c>
      <c r="AK58" s="63">
        <v>16.066</v>
      </c>
      <c r="AL58" s="63">
        <v>11.632</v>
      </c>
      <c r="AM58" s="63">
        <v>15.218</v>
      </c>
      <c r="AN58" s="63">
        <v>11.878</v>
      </c>
      <c r="AO58" s="63">
        <v>27.26</v>
      </c>
      <c r="AP58" s="63">
        <v>33.775</v>
      </c>
      <c r="AQ58" s="63">
        <v>13.614</v>
      </c>
      <c r="AR58" s="63">
        <v>37.772</v>
      </c>
      <c r="AS58" s="63">
        <v>28.398</v>
      </c>
      <c r="AT58" s="63">
        <v>7.48</v>
      </c>
      <c r="AU58" s="63">
        <v>13.546</v>
      </c>
      <c r="AV58" s="63">
        <v>10.943</v>
      </c>
      <c r="AW58" s="63">
        <v>22.748</v>
      </c>
      <c r="AX58" s="63">
        <v>83.343</v>
      </c>
      <c r="AY58" s="63">
        <v>10.465</v>
      </c>
      <c r="AZ58" s="63">
        <v>8.828</v>
      </c>
      <c r="BA58" s="63">
        <v>14.991</v>
      </c>
      <c r="BB58" s="63">
        <v>15.846</v>
      </c>
      <c r="BC58" s="63">
        <v>15.528</v>
      </c>
      <c r="BD58" s="63">
        <v>121.831</v>
      </c>
      <c r="BE58" s="63">
        <v>10.108</v>
      </c>
      <c r="BF58" s="63">
        <v>21.084</v>
      </c>
      <c r="BG58" s="63">
        <v>21.369</v>
      </c>
      <c r="BH58" s="63">
        <v>9.848</v>
      </c>
      <c r="BI58" s="63">
        <v>6.858</v>
      </c>
      <c r="BJ58" s="63">
        <v>8.101</v>
      </c>
      <c r="BK58" s="63">
        <v>22.427</v>
      </c>
      <c r="BL58" s="63">
        <v>6.967</v>
      </c>
      <c r="BM58" s="63">
        <v>17.281</v>
      </c>
      <c r="BN58" s="63">
        <v>11.548</v>
      </c>
      <c r="BO58" s="63">
        <v>34.268</v>
      </c>
      <c r="BP58" s="63">
        <v>5.449</v>
      </c>
      <c r="BQ58" s="63">
        <v>19.327</v>
      </c>
      <c r="BR58" s="63">
        <v>7.649</v>
      </c>
      <c r="BS58" s="63">
        <v>7.076</v>
      </c>
      <c r="BT58" s="63">
        <v>6.334</v>
      </c>
      <c r="BU58" s="63">
        <v>10.102</v>
      </c>
      <c r="BV58" s="63">
        <v>21.587</v>
      </c>
      <c r="BW58" s="63">
        <v>58.595</v>
      </c>
      <c r="BX58" s="63">
        <v>4.626</v>
      </c>
      <c r="BY58" s="63">
        <v>6.478</v>
      </c>
      <c r="BZ58" s="63">
        <v>11.635</v>
      </c>
      <c r="CA58" s="63">
        <v>23.821</v>
      </c>
      <c r="CB58" s="63">
        <v>4.539</v>
      </c>
      <c r="CC58" s="63">
        <v>58.232</v>
      </c>
      <c r="CD58" s="63">
        <v>71.507</v>
      </c>
      <c r="CE58" s="63">
        <v>7.023</v>
      </c>
      <c r="CF58" s="63">
        <v>15.824</v>
      </c>
      <c r="CG58" s="63">
        <v>7.517</v>
      </c>
      <c r="CH58" s="63">
        <v>6.195</v>
      </c>
      <c r="CI58" s="63">
        <v>7.673</v>
      </c>
      <c r="CJ58" s="63">
        <v>18.705</v>
      </c>
      <c r="CK58" s="63">
        <v>17.509</v>
      </c>
      <c r="CL58" s="63">
        <v>6.699</v>
      </c>
      <c r="CM58" s="63">
        <v>7.566</v>
      </c>
      <c r="CN58" s="63">
        <v>7.571</v>
      </c>
      <c r="CO58" s="63">
        <v>5.908</v>
      </c>
      <c r="CP58" s="63"/>
      <c r="CQ58" s="59"/>
      <c r="CR58" s="59"/>
      <c r="CS58" s="59"/>
      <c r="CT58" s="63">
        <v>14.177</v>
      </c>
      <c r="CU58" s="63">
        <v>19.656</v>
      </c>
      <c r="CV58" s="63">
        <v>58.765</v>
      </c>
      <c r="CW58" s="63">
        <v>45.797</v>
      </c>
      <c r="CX58" s="63">
        <v>16.355</v>
      </c>
      <c r="CY58" s="63">
        <v>11.57</v>
      </c>
      <c r="CZ58" s="63">
        <v>7.294</v>
      </c>
      <c r="DA58" s="63">
        <v>7.716</v>
      </c>
      <c r="DB58" s="63">
        <v>12.696</v>
      </c>
      <c r="DC58" s="63">
        <v>3.033</v>
      </c>
      <c r="DD58" s="63">
        <v>24.204</v>
      </c>
      <c r="DE58" s="63">
        <v>16.399</v>
      </c>
      <c r="DF58" s="63">
        <v>16.647</v>
      </c>
      <c r="DG58" s="63">
        <v>13.984</v>
      </c>
      <c r="DH58" s="63">
        <v>7.095</v>
      </c>
      <c r="DI58" s="63">
        <v>5.71</v>
      </c>
      <c r="DJ58" s="63">
        <v>2.345</v>
      </c>
      <c r="DK58" s="63">
        <v>2.798</v>
      </c>
      <c r="DL58" s="63">
        <v>8.782</v>
      </c>
      <c r="DM58" s="63">
        <v>65.648</v>
      </c>
      <c r="DN58" s="63">
        <v>16.649</v>
      </c>
      <c r="DO58" s="63">
        <v>4.73</v>
      </c>
      <c r="DP58" s="63"/>
      <c r="DQ58" s="63"/>
      <c r="DR58" s="63">
        <v>12.423</v>
      </c>
      <c r="DS58" s="63">
        <v>6.26</v>
      </c>
      <c r="DT58" s="63">
        <v>21.273</v>
      </c>
      <c r="DU58" s="63">
        <v>3.033</v>
      </c>
      <c r="DV58" s="63">
        <v>16.083</v>
      </c>
      <c r="DW58" s="63">
        <v>103.455</v>
      </c>
      <c r="DX58" s="59"/>
      <c r="DY58" s="59"/>
      <c r="DZ58" s="63">
        <v>6.404</v>
      </c>
      <c r="EA58" s="63">
        <v>5.433</v>
      </c>
      <c r="EB58" s="63">
        <v>46.214</v>
      </c>
      <c r="EC58" s="63">
        <v>13.332</v>
      </c>
      <c r="ED58" s="59"/>
      <c r="EE58" s="63">
        <v>26.666</v>
      </c>
      <c r="EF58" s="63">
        <v>17.121</v>
      </c>
      <c r="EG58" s="63">
        <v>13.75</v>
      </c>
      <c r="EH58" s="63"/>
      <c r="EI58" s="63"/>
      <c r="EJ58" s="63"/>
      <c r="EK58" s="63"/>
      <c r="EL58" s="63">
        <v>16.733</v>
      </c>
      <c r="EM58" s="63">
        <v>10.474</v>
      </c>
      <c r="EN58" s="63">
        <v>9.484</v>
      </c>
      <c r="EO58" s="63">
        <v>8.492</v>
      </c>
      <c r="EP58" s="63">
        <v>10.885</v>
      </c>
      <c r="EQ58" s="63">
        <v>16.463</v>
      </c>
      <c r="ER58" s="63">
        <v>14.195</v>
      </c>
      <c r="ES58" s="63">
        <v>21.911</v>
      </c>
      <c r="ET58" s="63">
        <v>13.968</v>
      </c>
      <c r="EU58" s="63">
        <v>14.793</v>
      </c>
      <c r="EV58" s="63">
        <v>20.746</v>
      </c>
      <c r="EW58" s="63">
        <v>18.663</v>
      </c>
      <c r="EX58" s="63">
        <v>11.496</v>
      </c>
      <c r="EY58" s="63">
        <v>6.399</v>
      </c>
      <c r="EZ58" s="63">
        <v>13.736</v>
      </c>
      <c r="FA58" s="63">
        <v>6.748</v>
      </c>
      <c r="FB58" s="63">
        <v>12.302</v>
      </c>
      <c r="FC58" s="63">
        <v>10.972</v>
      </c>
      <c r="FD58" s="63">
        <v>9.463</v>
      </c>
      <c r="FE58" s="63">
        <v>9.582</v>
      </c>
      <c r="FF58" s="63">
        <v>16.046</v>
      </c>
      <c r="FG58" s="63">
        <v>26.867</v>
      </c>
      <c r="FH58" s="63">
        <v>12.662</v>
      </c>
      <c r="FI58" s="63">
        <v>8.861</v>
      </c>
      <c r="FJ58" s="63">
        <v>25.217</v>
      </c>
      <c r="FK58" s="63"/>
      <c r="FL58" s="63"/>
      <c r="FM58" s="63"/>
      <c r="FN58" s="63"/>
      <c r="FO58" s="63"/>
      <c r="FP58" s="63"/>
      <c r="FQ58" s="63"/>
      <c r="FR58" s="63">
        <v>18.543</v>
      </c>
      <c r="FS58" s="63"/>
      <c r="FT58" s="63"/>
      <c r="FU58" s="63"/>
      <c r="FV58" s="63"/>
      <c r="FW58" s="63"/>
      <c r="FX58" s="63">
        <v>11.562</v>
      </c>
      <c r="FY58" s="63">
        <v>5.188</v>
      </c>
      <c r="FZ58" s="63"/>
      <c r="GA58" s="63"/>
      <c r="GB58" s="63"/>
      <c r="GC58" s="63"/>
      <c r="GD58" s="63"/>
      <c r="GE58" s="63"/>
      <c r="GF58" s="63"/>
      <c r="GG58" s="63"/>
      <c r="GH58" s="63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4"/>
      <c r="HS58" s="63"/>
      <c r="HT58" s="63"/>
      <c r="HU58" s="63"/>
      <c r="HV58" s="63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  <c r="IK58" s="59"/>
      <c r="IL58" s="59"/>
      <c r="IM58" s="59"/>
      <c r="IN58" s="59"/>
      <c r="IO58" s="59"/>
      <c r="IP58" s="59"/>
    </row>
    <row r="59" spans="1:250" ht="11.25" customHeight="1">
      <c r="A59" s="60" t="s">
        <v>3</v>
      </c>
      <c r="B59" s="61">
        <v>146</v>
      </c>
      <c r="C59" s="62">
        <v>7.287876712328767</v>
      </c>
      <c r="D59" s="62">
        <v>0.331</v>
      </c>
      <c r="E59" s="62">
        <v>117.129</v>
      </c>
      <c r="F59" s="62">
        <v>12.737463992926596</v>
      </c>
      <c r="G59" s="63">
        <v>8.472</v>
      </c>
      <c r="H59" s="63">
        <v>3.071</v>
      </c>
      <c r="I59" s="63">
        <v>2.814</v>
      </c>
      <c r="J59" s="63">
        <v>1.722</v>
      </c>
      <c r="K59" s="63">
        <v>2.509</v>
      </c>
      <c r="L59" s="63">
        <v>20.316</v>
      </c>
      <c r="M59" s="63">
        <v>2.08</v>
      </c>
      <c r="N59" s="63">
        <v>6.921</v>
      </c>
      <c r="O59" s="63">
        <v>3.787</v>
      </c>
      <c r="P59" s="63">
        <v>8.485</v>
      </c>
      <c r="Q59" s="63">
        <v>6.81</v>
      </c>
      <c r="R59" s="63">
        <v>24.236</v>
      </c>
      <c r="S59" s="63"/>
      <c r="T59" s="63"/>
      <c r="U59" s="63">
        <v>14.936</v>
      </c>
      <c r="V59" s="63">
        <v>75.949</v>
      </c>
      <c r="W59" s="63">
        <v>1.165</v>
      </c>
      <c r="X59" s="63">
        <v>0.331</v>
      </c>
      <c r="Y59" s="63">
        <v>0.717</v>
      </c>
      <c r="Z59" s="63">
        <v>36.362</v>
      </c>
      <c r="AA59" s="63">
        <v>3.267</v>
      </c>
      <c r="AB59" s="63">
        <v>4.077</v>
      </c>
      <c r="AC59" s="63">
        <v>0.969</v>
      </c>
      <c r="AD59" s="63">
        <v>9.776</v>
      </c>
      <c r="AE59" s="63">
        <v>6.359</v>
      </c>
      <c r="AF59" s="63">
        <v>4.408</v>
      </c>
      <c r="AG59" s="63">
        <v>6.282</v>
      </c>
      <c r="AH59" s="63"/>
      <c r="AI59" s="63"/>
      <c r="AJ59" s="63">
        <v>2.553</v>
      </c>
      <c r="AK59" s="63">
        <v>5.046</v>
      </c>
      <c r="AL59" s="63">
        <v>16.868</v>
      </c>
      <c r="AM59" s="63">
        <v>31.262</v>
      </c>
      <c r="AN59" s="63">
        <v>6.629</v>
      </c>
      <c r="AO59" s="63">
        <v>10.439</v>
      </c>
      <c r="AP59" s="63">
        <v>7.215</v>
      </c>
      <c r="AQ59" s="63">
        <v>2.988</v>
      </c>
      <c r="AR59" s="63">
        <v>19.376</v>
      </c>
      <c r="AS59" s="63">
        <v>3.12</v>
      </c>
      <c r="AT59" s="63">
        <v>1.076</v>
      </c>
      <c r="AU59" s="63">
        <v>1.877</v>
      </c>
      <c r="AV59" s="63">
        <v>8.884</v>
      </c>
      <c r="AW59" s="63">
        <v>21.378</v>
      </c>
      <c r="AX59" s="63">
        <v>15.595</v>
      </c>
      <c r="AY59" s="63">
        <v>3.339</v>
      </c>
      <c r="AZ59" s="63">
        <v>1.534</v>
      </c>
      <c r="BA59" s="63">
        <v>2.409</v>
      </c>
      <c r="BB59" s="63">
        <v>4.511</v>
      </c>
      <c r="BC59" s="63">
        <v>3.944</v>
      </c>
      <c r="BD59" s="63">
        <v>16.501</v>
      </c>
      <c r="BE59" s="63">
        <v>1.741</v>
      </c>
      <c r="BF59" s="63">
        <v>4.589</v>
      </c>
      <c r="BG59" s="63">
        <v>4.141</v>
      </c>
      <c r="BH59" s="63">
        <v>1.673</v>
      </c>
      <c r="BI59" s="63">
        <v>1.181</v>
      </c>
      <c r="BJ59" s="63">
        <v>2.084</v>
      </c>
      <c r="BK59" s="63">
        <v>1.565</v>
      </c>
      <c r="BL59" s="63">
        <v>1.427</v>
      </c>
      <c r="BM59" s="63">
        <v>5.176</v>
      </c>
      <c r="BN59" s="63">
        <v>2.734</v>
      </c>
      <c r="BO59" s="63">
        <v>3.86</v>
      </c>
      <c r="BP59" s="63">
        <v>1.179</v>
      </c>
      <c r="BQ59" s="63">
        <v>7.654</v>
      </c>
      <c r="BR59" s="63">
        <v>2.246</v>
      </c>
      <c r="BS59" s="63">
        <v>1.499</v>
      </c>
      <c r="BT59" s="63">
        <v>1.088</v>
      </c>
      <c r="BU59" s="63">
        <v>10.353</v>
      </c>
      <c r="BV59" s="63">
        <v>17.206</v>
      </c>
      <c r="BW59" s="63">
        <v>10.779</v>
      </c>
      <c r="BX59" s="63">
        <v>1.037</v>
      </c>
      <c r="BY59" s="63">
        <v>1.487</v>
      </c>
      <c r="BZ59" s="63">
        <v>23.014</v>
      </c>
      <c r="CA59" s="63">
        <v>6.255</v>
      </c>
      <c r="CB59" s="63">
        <v>0.693</v>
      </c>
      <c r="CC59" s="63">
        <v>11.534</v>
      </c>
      <c r="CD59" s="63">
        <v>9.634</v>
      </c>
      <c r="CE59" s="63">
        <v>3.633</v>
      </c>
      <c r="CF59" s="63">
        <v>2.887</v>
      </c>
      <c r="CG59" s="63">
        <v>3.992</v>
      </c>
      <c r="CH59" s="63">
        <v>0.896</v>
      </c>
      <c r="CI59" s="63">
        <v>2.915</v>
      </c>
      <c r="CJ59" s="63">
        <v>32.006</v>
      </c>
      <c r="CK59" s="63">
        <v>7.053</v>
      </c>
      <c r="CL59" s="63">
        <v>0.908</v>
      </c>
      <c r="CM59" s="63">
        <v>6.484</v>
      </c>
      <c r="CN59" s="63">
        <v>2.39</v>
      </c>
      <c r="CO59" s="63">
        <v>2.883</v>
      </c>
      <c r="CP59" s="63"/>
      <c r="CQ59" s="59"/>
      <c r="CR59" s="59"/>
      <c r="CS59" s="59"/>
      <c r="CT59" s="63">
        <v>2.431</v>
      </c>
      <c r="CU59" s="63">
        <v>1.681</v>
      </c>
      <c r="CV59" s="63">
        <v>7.238</v>
      </c>
      <c r="CW59" s="63">
        <v>7.446</v>
      </c>
      <c r="CX59" s="63">
        <v>5.827</v>
      </c>
      <c r="CY59" s="63">
        <v>3.079</v>
      </c>
      <c r="CZ59" s="63">
        <v>2.763</v>
      </c>
      <c r="DA59" s="63">
        <v>2.403</v>
      </c>
      <c r="DB59" s="63">
        <v>14.107</v>
      </c>
      <c r="DC59" s="63">
        <v>1.107</v>
      </c>
      <c r="DD59" s="63">
        <v>9.637</v>
      </c>
      <c r="DE59" s="63">
        <v>1.27</v>
      </c>
      <c r="DF59" s="63">
        <v>3.307</v>
      </c>
      <c r="DG59" s="63">
        <v>2.973</v>
      </c>
      <c r="DH59" s="63">
        <v>0.927</v>
      </c>
      <c r="DI59" s="63">
        <v>0.804</v>
      </c>
      <c r="DJ59" s="63">
        <v>0.715</v>
      </c>
      <c r="DK59" s="63">
        <v>0.532</v>
      </c>
      <c r="DL59" s="63">
        <v>2.33</v>
      </c>
      <c r="DM59" s="63">
        <v>117.129</v>
      </c>
      <c r="DN59" s="63">
        <v>4.02</v>
      </c>
      <c r="DO59" s="63">
        <v>0.736</v>
      </c>
      <c r="DP59" s="63"/>
      <c r="DQ59" s="63"/>
      <c r="DR59" s="63">
        <v>3.328</v>
      </c>
      <c r="DS59" s="63">
        <v>1.137</v>
      </c>
      <c r="DT59" s="63">
        <v>8.885</v>
      </c>
      <c r="DU59" s="63">
        <v>0.627</v>
      </c>
      <c r="DV59" s="63">
        <v>7.463</v>
      </c>
      <c r="DW59" s="63">
        <v>8.743</v>
      </c>
      <c r="DX59" s="59"/>
      <c r="DY59" s="59"/>
      <c r="DZ59" s="63">
        <v>9.042</v>
      </c>
      <c r="EA59" s="63">
        <v>1.015</v>
      </c>
      <c r="EB59" s="63">
        <v>33.519</v>
      </c>
      <c r="EC59" s="63">
        <v>2.94</v>
      </c>
      <c r="ED59" s="59"/>
      <c r="EE59" s="63">
        <v>8.088</v>
      </c>
      <c r="EF59" s="63">
        <v>3.356</v>
      </c>
      <c r="EG59" s="63">
        <v>3.612</v>
      </c>
      <c r="EH59" s="63"/>
      <c r="EI59" s="63"/>
      <c r="EJ59" s="63"/>
      <c r="EK59" s="63"/>
      <c r="EL59" s="63">
        <v>21.426</v>
      </c>
      <c r="EM59" s="63">
        <v>3.049</v>
      </c>
      <c r="EN59" s="63">
        <v>1.061</v>
      </c>
      <c r="EO59" s="63">
        <v>2.017</v>
      </c>
      <c r="EP59" s="63">
        <v>3.365</v>
      </c>
      <c r="EQ59" s="63">
        <v>3.596</v>
      </c>
      <c r="ER59" s="63">
        <v>3.784</v>
      </c>
      <c r="ES59" s="63">
        <v>14.039</v>
      </c>
      <c r="ET59" s="63">
        <v>5.07</v>
      </c>
      <c r="EU59" s="63">
        <v>10.575</v>
      </c>
      <c r="EV59" s="63">
        <v>3.168</v>
      </c>
      <c r="EW59" s="63">
        <v>2.471</v>
      </c>
      <c r="EX59" s="63">
        <v>5.467</v>
      </c>
      <c r="EY59" s="63">
        <v>1.416</v>
      </c>
      <c r="EZ59" s="63">
        <v>7.785</v>
      </c>
      <c r="FA59" s="63">
        <v>2.402</v>
      </c>
      <c r="FB59" s="63">
        <v>2.088</v>
      </c>
      <c r="FC59" s="63">
        <v>2.136</v>
      </c>
      <c r="FD59" s="63">
        <v>1.67</v>
      </c>
      <c r="FE59" s="63">
        <v>1.685</v>
      </c>
      <c r="FF59" s="63">
        <v>4.956</v>
      </c>
      <c r="FG59" s="63">
        <v>7.8</v>
      </c>
      <c r="FH59" s="63">
        <v>3.748</v>
      </c>
      <c r="FI59" s="63">
        <v>1.717</v>
      </c>
      <c r="FJ59" s="63">
        <v>6.097</v>
      </c>
      <c r="FK59" s="63"/>
      <c r="FL59" s="63"/>
      <c r="FM59" s="63"/>
      <c r="FN59" s="63"/>
      <c r="FO59" s="63"/>
      <c r="FP59" s="63"/>
      <c r="FQ59" s="63"/>
      <c r="FR59" s="63">
        <v>7.316</v>
      </c>
      <c r="FS59" s="63"/>
      <c r="FT59" s="63"/>
      <c r="FU59" s="63"/>
      <c r="FV59" s="63"/>
      <c r="FW59" s="63"/>
      <c r="FX59" s="63">
        <v>4.116</v>
      </c>
      <c r="FY59" s="63">
        <v>1.552</v>
      </c>
      <c r="FZ59" s="63"/>
      <c r="GA59" s="63"/>
      <c r="GB59" s="63"/>
      <c r="GC59" s="63"/>
      <c r="GD59" s="63"/>
      <c r="GE59" s="63"/>
      <c r="GF59" s="63"/>
      <c r="GG59" s="63"/>
      <c r="GH59" s="63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4"/>
      <c r="HS59" s="63"/>
      <c r="HT59" s="63"/>
      <c r="HU59" s="63"/>
      <c r="HV59" s="63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</row>
    <row r="60" spans="1:250" ht="11.25" customHeight="1">
      <c r="A60" s="60" t="s">
        <v>44</v>
      </c>
      <c r="B60" s="61">
        <v>146</v>
      </c>
      <c r="C60" s="62">
        <v>0.712212328767123</v>
      </c>
      <c r="D60" s="62">
        <v>0.163</v>
      </c>
      <c r="E60" s="62">
        <v>2.387</v>
      </c>
      <c r="F60" s="62">
        <v>0.4900866041568873</v>
      </c>
      <c r="G60" s="63">
        <v>0.786</v>
      </c>
      <c r="H60" s="63">
        <v>0.44</v>
      </c>
      <c r="I60" s="63">
        <v>0.325</v>
      </c>
      <c r="J60" s="63">
        <v>0.199</v>
      </c>
      <c r="K60" s="63">
        <v>0.235</v>
      </c>
      <c r="L60" s="63">
        <v>0.395</v>
      </c>
      <c r="M60" s="63">
        <v>0.411</v>
      </c>
      <c r="N60" s="63">
        <v>0.604</v>
      </c>
      <c r="O60" s="63">
        <v>0.845</v>
      </c>
      <c r="P60" s="63">
        <v>0.359</v>
      </c>
      <c r="Q60" s="63">
        <v>0.818</v>
      </c>
      <c r="R60" s="63">
        <v>2.288</v>
      </c>
      <c r="S60" s="63"/>
      <c r="T60" s="63"/>
      <c r="U60" s="63">
        <v>0.647</v>
      </c>
      <c r="V60" s="63">
        <v>1.227</v>
      </c>
      <c r="W60" s="63">
        <v>0.254</v>
      </c>
      <c r="X60" s="63">
        <v>0.241</v>
      </c>
      <c r="Y60" s="63">
        <v>0.183</v>
      </c>
      <c r="Z60" s="63">
        <v>0.961</v>
      </c>
      <c r="AA60" s="63">
        <v>0.39</v>
      </c>
      <c r="AB60" s="63">
        <v>0.289</v>
      </c>
      <c r="AC60" s="63">
        <v>0.174</v>
      </c>
      <c r="AD60" s="63">
        <v>0.328</v>
      </c>
      <c r="AE60" s="63">
        <v>0.694</v>
      </c>
      <c r="AF60" s="63">
        <v>0.851</v>
      </c>
      <c r="AG60" s="63">
        <v>1.065</v>
      </c>
      <c r="AH60" s="63"/>
      <c r="AI60" s="63"/>
      <c r="AJ60" s="63">
        <v>0.371</v>
      </c>
      <c r="AK60" s="63">
        <v>0.591</v>
      </c>
      <c r="AL60" s="63">
        <v>0.346</v>
      </c>
      <c r="AM60" s="63">
        <v>0.555</v>
      </c>
      <c r="AN60" s="63">
        <v>0.413</v>
      </c>
      <c r="AO60" s="63">
        <v>0.687</v>
      </c>
      <c r="AP60" s="63">
        <v>0.963</v>
      </c>
      <c r="AQ60" s="63">
        <v>0.565</v>
      </c>
      <c r="AR60" s="63">
        <v>2.087</v>
      </c>
      <c r="AS60" s="63">
        <v>0.438</v>
      </c>
      <c r="AT60" s="63">
        <v>0.3</v>
      </c>
      <c r="AU60" s="63">
        <v>0.39</v>
      </c>
      <c r="AV60" s="63">
        <v>0.33</v>
      </c>
      <c r="AW60" s="63">
        <v>0.339</v>
      </c>
      <c r="AX60" s="63">
        <v>1.77</v>
      </c>
      <c r="AY60" s="63">
        <v>0.512</v>
      </c>
      <c r="AZ60" s="63">
        <v>0.519</v>
      </c>
      <c r="BA60" s="63">
        <v>0.304</v>
      </c>
      <c r="BB60" s="63">
        <v>0.677</v>
      </c>
      <c r="BC60" s="63">
        <v>0.603</v>
      </c>
      <c r="BD60" s="63">
        <v>2.275</v>
      </c>
      <c r="BE60" s="63">
        <v>0.301</v>
      </c>
      <c r="BF60" s="63">
        <v>0.632</v>
      </c>
      <c r="BG60" s="63">
        <v>0.428</v>
      </c>
      <c r="BH60" s="63">
        <v>0.694</v>
      </c>
      <c r="BI60" s="63">
        <v>0.339</v>
      </c>
      <c r="BJ60" s="63">
        <v>0.378</v>
      </c>
      <c r="BK60" s="63">
        <v>0.382</v>
      </c>
      <c r="BL60" s="63">
        <v>0.275</v>
      </c>
      <c r="BM60" s="63">
        <v>0.436</v>
      </c>
      <c r="BN60" s="63">
        <v>0.55</v>
      </c>
      <c r="BO60" s="63">
        <v>0.709</v>
      </c>
      <c r="BP60" s="63">
        <v>0.298</v>
      </c>
      <c r="BQ60" s="63">
        <v>0.949</v>
      </c>
      <c r="BR60" s="63">
        <v>0.342</v>
      </c>
      <c r="BS60" s="63">
        <v>0.185</v>
      </c>
      <c r="BT60" s="63">
        <v>0.316</v>
      </c>
      <c r="BU60" s="63">
        <v>0.313</v>
      </c>
      <c r="BV60" s="63">
        <v>1.071</v>
      </c>
      <c r="BW60" s="63">
        <v>1.471</v>
      </c>
      <c r="BX60" s="63">
        <v>0.212</v>
      </c>
      <c r="BY60" s="63">
        <v>0.267</v>
      </c>
      <c r="BZ60" s="63">
        <v>0.565</v>
      </c>
      <c r="CA60" s="63">
        <v>1.1</v>
      </c>
      <c r="CB60" s="63">
        <v>0.485</v>
      </c>
      <c r="CC60" s="63">
        <v>1.847</v>
      </c>
      <c r="CD60" s="63">
        <v>0.961</v>
      </c>
      <c r="CE60" s="63">
        <v>0.698</v>
      </c>
      <c r="CF60" s="63">
        <v>0.624</v>
      </c>
      <c r="CG60" s="63">
        <v>0.547</v>
      </c>
      <c r="CH60" s="63">
        <v>0.247</v>
      </c>
      <c r="CI60" s="63">
        <v>0.344</v>
      </c>
      <c r="CJ60" s="63">
        <v>0.491</v>
      </c>
      <c r="CK60" s="63">
        <v>0.421</v>
      </c>
      <c r="CL60" s="63">
        <v>0.163</v>
      </c>
      <c r="CM60" s="63">
        <v>0.251</v>
      </c>
      <c r="CN60" s="63">
        <v>0.279</v>
      </c>
      <c r="CO60" s="63">
        <v>0.28</v>
      </c>
      <c r="CP60" s="63"/>
      <c r="CQ60" s="59"/>
      <c r="CR60" s="59"/>
      <c r="CS60" s="59"/>
      <c r="CT60" s="63">
        <v>0.777</v>
      </c>
      <c r="CU60" s="63">
        <v>0.591</v>
      </c>
      <c r="CV60" s="63">
        <v>1.927</v>
      </c>
      <c r="CW60" s="63">
        <v>1.312</v>
      </c>
      <c r="CX60" s="63">
        <v>0.906</v>
      </c>
      <c r="CY60" s="63">
        <v>0.464</v>
      </c>
      <c r="CZ60" s="63">
        <v>0.296</v>
      </c>
      <c r="DA60" s="63">
        <v>0.194</v>
      </c>
      <c r="DB60" s="63">
        <v>0.645</v>
      </c>
      <c r="DC60" s="63">
        <v>0.361</v>
      </c>
      <c r="DD60" s="63">
        <v>1.206</v>
      </c>
      <c r="DE60" s="63">
        <v>0.925</v>
      </c>
      <c r="DF60" s="63">
        <v>1.072</v>
      </c>
      <c r="DG60" s="63">
        <v>1.147</v>
      </c>
      <c r="DH60" s="63">
        <v>0.874</v>
      </c>
      <c r="DI60" s="63">
        <v>1.037</v>
      </c>
      <c r="DJ60" s="63">
        <v>0.308</v>
      </c>
      <c r="DK60" s="63">
        <v>0.515</v>
      </c>
      <c r="DL60" s="63">
        <v>1.071</v>
      </c>
      <c r="DM60" s="63">
        <v>2.387</v>
      </c>
      <c r="DN60" s="63">
        <v>1.208</v>
      </c>
      <c r="DO60" s="63">
        <v>0.589</v>
      </c>
      <c r="DP60" s="63"/>
      <c r="DQ60" s="63"/>
      <c r="DR60" s="63">
        <v>1.074</v>
      </c>
      <c r="DS60" s="63">
        <v>0.398</v>
      </c>
      <c r="DT60" s="63">
        <v>0.994</v>
      </c>
      <c r="DU60" s="63">
        <v>0.267</v>
      </c>
      <c r="DV60" s="63">
        <v>1.1</v>
      </c>
      <c r="DW60" s="63">
        <v>0.801</v>
      </c>
      <c r="DX60" s="59"/>
      <c r="DY60" s="59"/>
      <c r="DZ60" s="63">
        <v>0.275</v>
      </c>
      <c r="EA60" s="63">
        <v>0.981</v>
      </c>
      <c r="EB60" s="63">
        <v>2.249</v>
      </c>
      <c r="EC60" s="63">
        <v>0.87</v>
      </c>
      <c r="ED60" s="59"/>
      <c r="EE60" s="63">
        <v>0.446</v>
      </c>
      <c r="EF60" s="63">
        <v>0.307</v>
      </c>
      <c r="EG60" s="63">
        <v>1.498</v>
      </c>
      <c r="EH60" s="63"/>
      <c r="EI60" s="63"/>
      <c r="EJ60" s="63"/>
      <c r="EK60" s="63"/>
      <c r="EL60" s="63">
        <v>1.672</v>
      </c>
      <c r="EM60" s="63">
        <v>1.125</v>
      </c>
      <c r="EN60" s="63">
        <v>0.378</v>
      </c>
      <c r="EO60" s="63">
        <v>0.456</v>
      </c>
      <c r="EP60" s="63">
        <v>0.389</v>
      </c>
      <c r="EQ60" s="63">
        <v>0.434</v>
      </c>
      <c r="ER60" s="63">
        <v>0.448</v>
      </c>
      <c r="ES60" s="63">
        <v>0.925</v>
      </c>
      <c r="ET60" s="63">
        <v>0.481</v>
      </c>
      <c r="EU60" s="63">
        <v>0.818</v>
      </c>
      <c r="EV60" s="63">
        <v>1.745</v>
      </c>
      <c r="EW60" s="63">
        <v>1.572</v>
      </c>
      <c r="EX60" s="63">
        <v>1.015</v>
      </c>
      <c r="EY60" s="63">
        <v>1.108</v>
      </c>
      <c r="EZ60" s="63">
        <v>1.546</v>
      </c>
      <c r="FA60" s="63">
        <v>1.597</v>
      </c>
      <c r="FB60" s="63">
        <v>0.725</v>
      </c>
      <c r="FC60" s="63">
        <v>0.514</v>
      </c>
      <c r="FD60" s="63">
        <v>0.589</v>
      </c>
      <c r="FE60" s="63">
        <v>0.38</v>
      </c>
      <c r="FF60" s="63">
        <v>0.703</v>
      </c>
      <c r="FG60" s="63">
        <v>0.661</v>
      </c>
      <c r="FH60" s="63">
        <v>0.449</v>
      </c>
      <c r="FI60" s="63">
        <v>0.392</v>
      </c>
      <c r="FJ60" s="63">
        <v>0.724</v>
      </c>
      <c r="FK60" s="63"/>
      <c r="FL60" s="63"/>
      <c r="FM60" s="63"/>
      <c r="FN60" s="63"/>
      <c r="FO60" s="63"/>
      <c r="FP60" s="63"/>
      <c r="FQ60" s="63"/>
      <c r="FR60" s="63">
        <v>1.246</v>
      </c>
      <c r="FS60" s="63"/>
      <c r="FT60" s="63"/>
      <c r="FU60" s="63"/>
      <c r="FV60" s="63"/>
      <c r="FW60" s="63"/>
      <c r="FX60" s="63">
        <v>0.614</v>
      </c>
      <c r="FY60" s="63">
        <v>0.31</v>
      </c>
      <c r="FZ60" s="63"/>
      <c r="GA60" s="63"/>
      <c r="GB60" s="63"/>
      <c r="GC60" s="63"/>
      <c r="GD60" s="63"/>
      <c r="GE60" s="63"/>
      <c r="GF60" s="63"/>
      <c r="GG60" s="63"/>
      <c r="GH60" s="63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4"/>
      <c r="HS60" s="63"/>
      <c r="HT60" s="63"/>
      <c r="HU60" s="63"/>
      <c r="HV60" s="63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59"/>
      <c r="IO60" s="59"/>
      <c r="IP60" s="59"/>
    </row>
    <row r="61" spans="1:250" ht="11.25" customHeight="1">
      <c r="A61" s="60" t="s">
        <v>40</v>
      </c>
      <c r="B61" s="61">
        <v>146</v>
      </c>
      <c r="C61" s="62">
        <v>1.0082808219178072</v>
      </c>
      <c r="D61" s="62">
        <v>0.193</v>
      </c>
      <c r="E61" s="62">
        <v>5.873</v>
      </c>
      <c r="F61" s="62">
        <v>1.0427963508558276</v>
      </c>
      <c r="G61" s="63">
        <v>1.322</v>
      </c>
      <c r="H61" s="63">
        <v>0.63</v>
      </c>
      <c r="I61" s="63">
        <v>0.567</v>
      </c>
      <c r="J61" s="63">
        <v>0.263</v>
      </c>
      <c r="K61" s="63">
        <v>0.336</v>
      </c>
      <c r="L61" s="63">
        <v>0.753</v>
      </c>
      <c r="M61" s="63">
        <v>0.968</v>
      </c>
      <c r="N61" s="63">
        <v>0.761</v>
      </c>
      <c r="O61" s="63">
        <v>0.638</v>
      </c>
      <c r="P61" s="63">
        <v>0.578</v>
      </c>
      <c r="Q61" s="63">
        <v>1.168</v>
      </c>
      <c r="R61" s="63">
        <v>2.802</v>
      </c>
      <c r="S61" s="63"/>
      <c r="T61" s="63"/>
      <c r="U61" s="63">
        <v>0.916</v>
      </c>
      <c r="V61" s="63">
        <v>1.117</v>
      </c>
      <c r="W61" s="63">
        <v>0.355</v>
      </c>
      <c r="X61" s="63">
        <v>0.423</v>
      </c>
      <c r="Y61" s="63">
        <v>0.395</v>
      </c>
      <c r="Z61" s="63">
        <v>0.829</v>
      </c>
      <c r="AA61" s="63">
        <v>0.525</v>
      </c>
      <c r="AB61" s="63">
        <v>0.343</v>
      </c>
      <c r="AC61" s="63">
        <v>0.193</v>
      </c>
      <c r="AD61" s="63">
        <v>0.388</v>
      </c>
      <c r="AE61" s="63">
        <v>1.188</v>
      </c>
      <c r="AF61" s="63">
        <v>0.664</v>
      </c>
      <c r="AG61" s="63">
        <v>0.961</v>
      </c>
      <c r="AH61" s="63"/>
      <c r="AI61" s="63"/>
      <c r="AJ61" s="63">
        <v>0.515</v>
      </c>
      <c r="AK61" s="63">
        <v>0.694</v>
      </c>
      <c r="AL61" s="63">
        <v>0.518</v>
      </c>
      <c r="AM61" s="63">
        <v>0.903</v>
      </c>
      <c r="AN61" s="63">
        <v>0.438</v>
      </c>
      <c r="AO61" s="63">
        <v>0.952</v>
      </c>
      <c r="AP61" s="63">
        <v>1.898</v>
      </c>
      <c r="AQ61" s="63">
        <v>0.863</v>
      </c>
      <c r="AR61" s="63">
        <v>1.907</v>
      </c>
      <c r="AS61" s="63">
        <v>0.396</v>
      </c>
      <c r="AT61" s="63">
        <v>0.439</v>
      </c>
      <c r="AU61" s="63">
        <v>0.666</v>
      </c>
      <c r="AV61" s="63">
        <v>0.789</v>
      </c>
      <c r="AW61" s="63">
        <v>0.648</v>
      </c>
      <c r="AX61" s="63">
        <v>2.033</v>
      </c>
      <c r="AY61" s="63">
        <v>0.609</v>
      </c>
      <c r="AZ61" s="63">
        <v>1.156</v>
      </c>
      <c r="BA61" s="63">
        <v>0.42</v>
      </c>
      <c r="BB61" s="63">
        <v>0.726</v>
      </c>
      <c r="BC61" s="63">
        <v>0.647</v>
      </c>
      <c r="BD61" s="63">
        <v>0.932</v>
      </c>
      <c r="BE61" s="63">
        <v>0.32</v>
      </c>
      <c r="BF61" s="63">
        <v>0.854</v>
      </c>
      <c r="BG61" s="63">
        <v>0.577</v>
      </c>
      <c r="BH61" s="63">
        <v>1.012</v>
      </c>
      <c r="BI61" s="63">
        <v>0.711</v>
      </c>
      <c r="BJ61" s="63">
        <v>1.158</v>
      </c>
      <c r="BK61" s="63">
        <v>0.434</v>
      </c>
      <c r="BL61" s="63">
        <v>0.367</v>
      </c>
      <c r="BM61" s="63">
        <v>0.645</v>
      </c>
      <c r="BN61" s="63">
        <v>0.623</v>
      </c>
      <c r="BO61" s="63">
        <v>0.991</v>
      </c>
      <c r="BP61" s="63">
        <v>0.391</v>
      </c>
      <c r="BQ61" s="63">
        <v>1.022</v>
      </c>
      <c r="BR61" s="63">
        <v>0.476</v>
      </c>
      <c r="BS61" s="63">
        <v>0.294</v>
      </c>
      <c r="BT61" s="63">
        <v>0.561</v>
      </c>
      <c r="BU61" s="63">
        <v>0.475</v>
      </c>
      <c r="BV61" s="63">
        <v>1.185</v>
      </c>
      <c r="BW61" s="63">
        <v>0.837</v>
      </c>
      <c r="BX61" s="63">
        <v>0.28</v>
      </c>
      <c r="BY61" s="63">
        <v>0.372</v>
      </c>
      <c r="BZ61" s="63">
        <v>0.915</v>
      </c>
      <c r="CA61" s="63">
        <v>1.199</v>
      </c>
      <c r="CB61" s="63">
        <v>0.481</v>
      </c>
      <c r="CC61" s="63">
        <v>0.551</v>
      </c>
      <c r="CD61" s="63">
        <v>0.536</v>
      </c>
      <c r="CE61" s="63">
        <v>0.896</v>
      </c>
      <c r="CF61" s="63">
        <v>0.565</v>
      </c>
      <c r="CG61" s="63">
        <v>0.687</v>
      </c>
      <c r="CH61" s="63">
        <v>1.001</v>
      </c>
      <c r="CI61" s="63">
        <v>0.718</v>
      </c>
      <c r="CJ61" s="63">
        <v>0.559</v>
      </c>
      <c r="CK61" s="63">
        <v>0.502</v>
      </c>
      <c r="CL61" s="63">
        <v>0.227</v>
      </c>
      <c r="CM61" s="63">
        <v>0.336</v>
      </c>
      <c r="CN61" s="63">
        <v>0.345</v>
      </c>
      <c r="CO61" s="63">
        <v>0.361</v>
      </c>
      <c r="CP61" s="63"/>
      <c r="CQ61" s="59"/>
      <c r="CR61" s="59"/>
      <c r="CS61" s="59"/>
      <c r="CT61" s="63">
        <v>1.393</v>
      </c>
      <c r="CU61" s="63">
        <v>0.466</v>
      </c>
      <c r="CV61" s="63">
        <v>0.904</v>
      </c>
      <c r="CW61" s="63">
        <v>1.253</v>
      </c>
      <c r="CX61" s="63">
        <v>0.817</v>
      </c>
      <c r="CY61" s="63">
        <v>0.847</v>
      </c>
      <c r="CZ61" s="63">
        <v>0.732</v>
      </c>
      <c r="DA61" s="63">
        <v>0.264</v>
      </c>
      <c r="DB61" s="63">
        <v>0.944</v>
      </c>
      <c r="DC61" s="63">
        <v>0.366</v>
      </c>
      <c r="DD61" s="63">
        <v>0.914</v>
      </c>
      <c r="DE61" s="63">
        <v>0.687</v>
      </c>
      <c r="DF61" s="63">
        <v>1.383</v>
      </c>
      <c r="DG61" s="63">
        <v>1.18</v>
      </c>
      <c r="DH61" s="63">
        <v>0.725</v>
      </c>
      <c r="DI61" s="63">
        <v>2.931</v>
      </c>
      <c r="DJ61" s="63">
        <v>5.363</v>
      </c>
      <c r="DK61" s="63">
        <v>4.963</v>
      </c>
      <c r="DL61" s="63">
        <v>3.886</v>
      </c>
      <c r="DM61" s="63">
        <v>4.223</v>
      </c>
      <c r="DN61" s="63">
        <v>5.353</v>
      </c>
      <c r="DO61" s="63">
        <v>5.494</v>
      </c>
      <c r="DP61" s="63"/>
      <c r="DQ61" s="63"/>
      <c r="DR61" s="63">
        <v>5.873</v>
      </c>
      <c r="DS61" s="63">
        <v>1.083</v>
      </c>
      <c r="DT61" s="63">
        <v>1.533</v>
      </c>
      <c r="DU61" s="63">
        <v>0.452</v>
      </c>
      <c r="DV61" s="63">
        <v>1.512</v>
      </c>
      <c r="DW61" s="63">
        <v>3.837</v>
      </c>
      <c r="DX61" s="59"/>
      <c r="DY61" s="59"/>
      <c r="DZ61" s="63">
        <v>0.603</v>
      </c>
      <c r="EA61" s="63">
        <v>1.453</v>
      </c>
      <c r="EB61" s="63">
        <v>1.679</v>
      </c>
      <c r="EC61" s="63">
        <v>0.981</v>
      </c>
      <c r="ED61" s="59"/>
      <c r="EE61" s="63">
        <v>1.127</v>
      </c>
      <c r="EF61" s="63">
        <v>0.767</v>
      </c>
      <c r="EG61" s="63">
        <v>1.895</v>
      </c>
      <c r="EH61" s="63"/>
      <c r="EI61" s="63"/>
      <c r="EJ61" s="63"/>
      <c r="EK61" s="63"/>
      <c r="EL61" s="63">
        <v>0.814</v>
      </c>
      <c r="EM61" s="63">
        <v>0.759</v>
      </c>
      <c r="EN61" s="63">
        <v>0.49</v>
      </c>
      <c r="EO61" s="63">
        <v>0.541</v>
      </c>
      <c r="EP61" s="63">
        <v>0.333</v>
      </c>
      <c r="EQ61" s="63">
        <v>0.469</v>
      </c>
      <c r="ER61" s="63">
        <v>0.572</v>
      </c>
      <c r="ES61" s="63">
        <v>1.166</v>
      </c>
      <c r="ET61" s="63">
        <v>0.469</v>
      </c>
      <c r="EU61" s="63">
        <v>0.998</v>
      </c>
      <c r="EV61" s="63">
        <v>1.193</v>
      </c>
      <c r="EW61" s="63">
        <v>1.063</v>
      </c>
      <c r="EX61" s="63">
        <v>1.048</v>
      </c>
      <c r="EY61" s="63">
        <v>0.576</v>
      </c>
      <c r="EZ61" s="63">
        <v>0.427</v>
      </c>
      <c r="FA61" s="63">
        <v>0.402</v>
      </c>
      <c r="FB61" s="63">
        <v>0.597</v>
      </c>
      <c r="FC61" s="63">
        <v>0.609</v>
      </c>
      <c r="FD61" s="63">
        <v>0.535</v>
      </c>
      <c r="FE61" s="63">
        <v>0.397</v>
      </c>
      <c r="FF61" s="63">
        <v>0.772</v>
      </c>
      <c r="FG61" s="63">
        <v>0.778</v>
      </c>
      <c r="FH61" s="63">
        <v>0.457</v>
      </c>
      <c r="FI61" s="63">
        <v>0.516</v>
      </c>
      <c r="FJ61" s="63">
        <v>0.766</v>
      </c>
      <c r="FK61" s="63"/>
      <c r="FL61" s="63"/>
      <c r="FM61" s="63"/>
      <c r="FN61" s="63"/>
      <c r="FO61" s="63"/>
      <c r="FP61" s="63"/>
      <c r="FQ61" s="63"/>
      <c r="FR61" s="63">
        <v>0.972</v>
      </c>
      <c r="FS61" s="63"/>
      <c r="FT61" s="63"/>
      <c r="FU61" s="63"/>
      <c r="FV61" s="63"/>
      <c r="FW61" s="63"/>
      <c r="FX61" s="63">
        <v>0.694</v>
      </c>
      <c r="FY61" s="63">
        <v>0.217</v>
      </c>
      <c r="FZ61" s="63"/>
      <c r="GA61" s="63"/>
      <c r="GB61" s="63"/>
      <c r="GC61" s="63"/>
      <c r="GD61" s="63"/>
      <c r="GE61" s="63"/>
      <c r="GF61" s="63"/>
      <c r="GG61" s="63"/>
      <c r="GH61" s="63"/>
      <c r="GI61" s="59"/>
      <c r="GJ61" s="59"/>
      <c r="GK61" s="59"/>
      <c r="GL61" s="59"/>
      <c r="GM61" s="59"/>
      <c r="GN61" s="59"/>
      <c r="GO61" s="59"/>
      <c r="GP61" s="59"/>
      <c r="GQ61" s="59"/>
      <c r="GR61" s="59"/>
      <c r="GS61" s="59"/>
      <c r="GT61" s="59"/>
      <c r="GU61" s="59"/>
      <c r="GV61" s="59"/>
      <c r="GW61" s="59"/>
      <c r="GX61" s="59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4"/>
      <c r="HS61" s="63"/>
      <c r="HT61" s="63"/>
      <c r="HU61" s="63"/>
      <c r="HV61" s="63"/>
      <c r="HW61" s="59"/>
      <c r="HX61" s="59"/>
      <c r="HY61" s="59"/>
      <c r="HZ61" s="59"/>
      <c r="IA61" s="59"/>
      <c r="IB61" s="59"/>
      <c r="IC61" s="59"/>
      <c r="ID61" s="59"/>
      <c r="IE61" s="59"/>
      <c r="IF61" s="59"/>
      <c r="IG61" s="59"/>
      <c r="IH61" s="59"/>
      <c r="II61" s="59"/>
      <c r="IJ61" s="59"/>
      <c r="IK61" s="59"/>
      <c r="IL61" s="59"/>
      <c r="IM61" s="59"/>
      <c r="IN61" s="59"/>
      <c r="IO61" s="59"/>
      <c r="IP61" s="59"/>
    </row>
    <row r="62" spans="1:250" ht="11.25" customHeight="1">
      <c r="A62" s="60" t="s">
        <v>8</v>
      </c>
      <c r="B62" s="61">
        <v>146</v>
      </c>
      <c r="C62" s="62">
        <v>2.022493150684931</v>
      </c>
      <c r="D62" s="62">
        <v>0</v>
      </c>
      <c r="E62" s="62">
        <v>29.558</v>
      </c>
      <c r="F62" s="62">
        <v>4.348403995116784</v>
      </c>
      <c r="G62" s="63">
        <v>1.262</v>
      </c>
      <c r="H62" s="63">
        <v>1.2</v>
      </c>
      <c r="I62" s="63">
        <v>1.203</v>
      </c>
      <c r="J62" s="63">
        <v>0.213</v>
      </c>
      <c r="K62" s="63">
        <v>0.33</v>
      </c>
      <c r="L62" s="63">
        <v>1.341</v>
      </c>
      <c r="M62" s="63">
        <v>0.623</v>
      </c>
      <c r="N62" s="63">
        <v>1.422</v>
      </c>
      <c r="O62" s="63">
        <v>1.978</v>
      </c>
      <c r="P62" s="63">
        <v>1.52</v>
      </c>
      <c r="Q62" s="63">
        <v>1.414</v>
      </c>
      <c r="R62" s="63">
        <v>4.024</v>
      </c>
      <c r="S62" s="63"/>
      <c r="T62" s="63"/>
      <c r="U62" s="63">
        <v>0.972</v>
      </c>
      <c r="V62" s="63">
        <v>29.558</v>
      </c>
      <c r="W62" s="63">
        <v>0.867</v>
      </c>
      <c r="X62" s="63">
        <v>0.133</v>
      </c>
      <c r="Y62" s="63">
        <v>0.401</v>
      </c>
      <c r="Z62" s="63">
        <v>2.747</v>
      </c>
      <c r="AA62" s="63">
        <v>0.671</v>
      </c>
      <c r="AB62" s="63">
        <v>1.085</v>
      </c>
      <c r="AC62" s="63">
        <v>0.139</v>
      </c>
      <c r="AD62" s="63">
        <v>0.969</v>
      </c>
      <c r="AE62" s="63">
        <v>1.669</v>
      </c>
      <c r="AF62" s="63">
        <v>1.782</v>
      </c>
      <c r="AG62" s="63">
        <v>1.76</v>
      </c>
      <c r="AH62" s="63"/>
      <c r="AI62" s="63"/>
      <c r="AJ62" s="63">
        <v>0.626</v>
      </c>
      <c r="AK62" s="63">
        <v>1.015</v>
      </c>
      <c r="AL62" s="63">
        <v>0.566</v>
      </c>
      <c r="AM62" s="63">
        <v>0.797</v>
      </c>
      <c r="AN62" s="63">
        <v>0.512</v>
      </c>
      <c r="AO62" s="63">
        <v>0.729</v>
      </c>
      <c r="AP62" s="63">
        <v>1.013</v>
      </c>
      <c r="AQ62" s="63">
        <v>0.456</v>
      </c>
      <c r="AR62" s="63">
        <v>4.426</v>
      </c>
      <c r="AS62" s="63">
        <v>0.895</v>
      </c>
      <c r="AT62" s="63">
        <v>0.447</v>
      </c>
      <c r="AU62" s="63">
        <v>0.333</v>
      </c>
      <c r="AV62" s="63">
        <v>0.533</v>
      </c>
      <c r="AW62" s="63">
        <v>0.789</v>
      </c>
      <c r="AX62" s="63">
        <v>2.883</v>
      </c>
      <c r="AY62" s="63">
        <v>0.671</v>
      </c>
      <c r="AZ62" s="63">
        <v>0.302</v>
      </c>
      <c r="BA62" s="63">
        <v>0.828</v>
      </c>
      <c r="BB62" s="63">
        <v>1.82</v>
      </c>
      <c r="BC62" s="63">
        <v>1.597</v>
      </c>
      <c r="BD62" s="63">
        <v>4.427</v>
      </c>
      <c r="BE62" s="63">
        <v>0.622</v>
      </c>
      <c r="BF62" s="63">
        <v>1.567</v>
      </c>
      <c r="BG62" s="63">
        <v>0.588</v>
      </c>
      <c r="BH62" s="63">
        <v>0.306</v>
      </c>
      <c r="BI62" s="63">
        <v>0.315</v>
      </c>
      <c r="BJ62" s="63">
        <v>0.429</v>
      </c>
      <c r="BK62" s="63">
        <v>1.948</v>
      </c>
      <c r="BL62" s="63">
        <v>0.419</v>
      </c>
      <c r="BM62" s="63">
        <v>0.849</v>
      </c>
      <c r="BN62" s="63">
        <v>0.695</v>
      </c>
      <c r="BO62" s="63">
        <v>0.554</v>
      </c>
      <c r="BP62" s="63">
        <v>0.386</v>
      </c>
      <c r="BQ62" s="63">
        <v>1.355</v>
      </c>
      <c r="BR62" s="63">
        <v>0.522</v>
      </c>
      <c r="BS62" s="63">
        <v>0.205</v>
      </c>
      <c r="BT62" s="63">
        <v>0.366</v>
      </c>
      <c r="BU62" s="63">
        <v>0.189</v>
      </c>
      <c r="BV62" s="63">
        <v>1.141</v>
      </c>
      <c r="BW62" s="63">
        <v>3.366</v>
      </c>
      <c r="BX62" s="63">
        <v>0.146</v>
      </c>
      <c r="BY62" s="63">
        <v>0.282</v>
      </c>
      <c r="BZ62" s="63">
        <v>0.608</v>
      </c>
      <c r="CA62" s="63">
        <v>1.136</v>
      </c>
      <c r="CB62" s="63">
        <v>0.113</v>
      </c>
      <c r="CC62" s="63">
        <v>1.907</v>
      </c>
      <c r="CD62" s="63">
        <v>0.809</v>
      </c>
      <c r="CE62" s="63">
        <v>0.452</v>
      </c>
      <c r="CF62" s="63">
        <v>0.501</v>
      </c>
      <c r="CG62" s="63">
        <v>0.594</v>
      </c>
      <c r="CH62" s="63">
        <v>0.135</v>
      </c>
      <c r="CI62" s="63">
        <v>0.276</v>
      </c>
      <c r="CJ62" s="63">
        <v>0.563</v>
      </c>
      <c r="CK62" s="63">
        <v>0.201</v>
      </c>
      <c r="CL62" s="63">
        <v>0.129</v>
      </c>
      <c r="CM62" s="63">
        <v>0.148</v>
      </c>
      <c r="CN62" s="63">
        <v>0.105</v>
      </c>
      <c r="CO62" s="63">
        <v>0.395</v>
      </c>
      <c r="CP62" s="63"/>
      <c r="CQ62" s="59"/>
      <c r="CR62" s="59"/>
      <c r="CS62" s="59"/>
      <c r="CT62" s="63">
        <v>0.494</v>
      </c>
      <c r="CU62" s="63">
        <v>0.505</v>
      </c>
      <c r="CV62" s="63">
        <v>1.397</v>
      </c>
      <c r="CW62" s="63">
        <v>1.685</v>
      </c>
      <c r="CX62" s="63">
        <v>0.648</v>
      </c>
      <c r="CY62" s="63">
        <v>0.281</v>
      </c>
      <c r="CZ62" s="63">
        <v>0.187</v>
      </c>
      <c r="DA62" s="63">
        <v>0.124</v>
      </c>
      <c r="DB62" s="63">
        <v>0.733</v>
      </c>
      <c r="DC62" s="63">
        <v>0.182</v>
      </c>
      <c r="DD62" s="63">
        <v>0.818</v>
      </c>
      <c r="DE62" s="63">
        <v>0.549</v>
      </c>
      <c r="DF62" s="63">
        <v>1.058</v>
      </c>
      <c r="DG62" s="63">
        <v>0.39</v>
      </c>
      <c r="DH62" s="63">
        <v>0.138</v>
      </c>
      <c r="DI62" s="63">
        <v>0.149</v>
      </c>
      <c r="DJ62" s="63">
        <v>0</v>
      </c>
      <c r="DK62" s="63">
        <v>0</v>
      </c>
      <c r="DL62" s="63">
        <v>0.339</v>
      </c>
      <c r="DM62" s="63">
        <v>1.907</v>
      </c>
      <c r="DN62" s="63">
        <v>0.725</v>
      </c>
      <c r="DO62" s="63">
        <v>0</v>
      </c>
      <c r="DP62" s="63"/>
      <c r="DQ62" s="63"/>
      <c r="DR62" s="63">
        <v>24.458</v>
      </c>
      <c r="DS62" s="63">
        <v>10.603</v>
      </c>
      <c r="DT62" s="63">
        <v>13.204</v>
      </c>
      <c r="DU62" s="63">
        <v>0.129</v>
      </c>
      <c r="DV62" s="63">
        <v>0.528</v>
      </c>
      <c r="DW62" s="63">
        <v>0.768</v>
      </c>
      <c r="DX62" s="59"/>
      <c r="DY62" s="59"/>
      <c r="DZ62" s="63">
        <v>16.317</v>
      </c>
      <c r="EA62" s="63">
        <v>0.163</v>
      </c>
      <c r="EB62" s="63">
        <v>0.523</v>
      </c>
      <c r="EC62" s="63">
        <v>0.578</v>
      </c>
      <c r="ED62" s="59"/>
      <c r="EE62" s="63">
        <v>10.821</v>
      </c>
      <c r="EF62" s="63">
        <v>0.384</v>
      </c>
      <c r="EG62" s="63">
        <v>0.766</v>
      </c>
      <c r="EH62" s="63"/>
      <c r="EI62" s="63"/>
      <c r="EJ62" s="63"/>
      <c r="EK62" s="63"/>
      <c r="EL62" s="63">
        <v>0.159</v>
      </c>
      <c r="EM62" s="63">
        <v>0.273</v>
      </c>
      <c r="EN62" s="63">
        <v>15.25</v>
      </c>
      <c r="EO62" s="63">
        <v>0.181</v>
      </c>
      <c r="EP62" s="63">
        <v>0.187</v>
      </c>
      <c r="EQ62" s="63">
        <v>0.147</v>
      </c>
      <c r="ER62" s="63">
        <v>0.233</v>
      </c>
      <c r="ES62" s="63">
        <v>0.534</v>
      </c>
      <c r="ET62" s="63">
        <v>0.19</v>
      </c>
      <c r="EU62" s="63">
        <v>8.085</v>
      </c>
      <c r="EV62" s="63">
        <v>0.622</v>
      </c>
      <c r="EW62" s="63">
        <v>0.117</v>
      </c>
      <c r="EX62" s="63">
        <v>0.134</v>
      </c>
      <c r="EY62" s="63">
        <v>8.808</v>
      </c>
      <c r="EZ62" s="63">
        <v>9.7</v>
      </c>
      <c r="FA62" s="63">
        <v>1.271</v>
      </c>
      <c r="FB62" s="63">
        <v>0.291</v>
      </c>
      <c r="FC62" s="63">
        <v>7.936</v>
      </c>
      <c r="FD62" s="63">
        <v>0.301</v>
      </c>
      <c r="FE62" s="63">
        <v>8.652</v>
      </c>
      <c r="FF62" s="63">
        <v>13.047</v>
      </c>
      <c r="FG62" s="63">
        <v>0.253</v>
      </c>
      <c r="FH62" s="63">
        <v>16.512</v>
      </c>
      <c r="FI62" s="63">
        <v>0.239</v>
      </c>
      <c r="FJ62" s="63">
        <v>0.352</v>
      </c>
      <c r="FK62" s="63"/>
      <c r="FL62" s="63"/>
      <c r="FM62" s="63"/>
      <c r="FN62" s="63"/>
      <c r="FO62" s="63"/>
      <c r="FP62" s="63"/>
      <c r="FQ62" s="63"/>
      <c r="FR62" s="63">
        <v>0.35</v>
      </c>
      <c r="FS62" s="63"/>
      <c r="FT62" s="63"/>
      <c r="FU62" s="63"/>
      <c r="FV62" s="63"/>
      <c r="FW62" s="63"/>
      <c r="FX62" s="63">
        <v>0.333</v>
      </c>
      <c r="FY62" s="63">
        <v>0.306</v>
      </c>
      <c r="FZ62" s="63"/>
      <c r="GA62" s="63"/>
      <c r="GB62" s="63"/>
      <c r="GC62" s="63"/>
      <c r="GD62" s="63"/>
      <c r="GE62" s="63"/>
      <c r="GF62" s="63"/>
      <c r="GG62" s="63"/>
      <c r="GH62" s="63"/>
      <c r="GI62" s="59"/>
      <c r="GJ62" s="59"/>
      <c r="GK62" s="59"/>
      <c r="GL62" s="59"/>
      <c r="GM62" s="59"/>
      <c r="GN62" s="59"/>
      <c r="GO62" s="59"/>
      <c r="GP62" s="59"/>
      <c r="GQ62" s="59"/>
      <c r="GR62" s="59"/>
      <c r="GS62" s="59"/>
      <c r="GT62" s="59"/>
      <c r="GU62" s="59"/>
      <c r="GV62" s="59"/>
      <c r="GW62" s="59"/>
      <c r="GX62" s="59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4"/>
      <c r="HS62" s="63"/>
      <c r="HT62" s="63"/>
      <c r="HU62" s="63"/>
      <c r="HV62" s="63"/>
      <c r="HW62" s="59"/>
      <c r="HX62" s="59"/>
      <c r="HY62" s="59"/>
      <c r="HZ62" s="59"/>
      <c r="IA62" s="59"/>
      <c r="IB62" s="59"/>
      <c r="IC62" s="59"/>
      <c r="ID62" s="59"/>
      <c r="IE62" s="59"/>
      <c r="IF62" s="59"/>
      <c r="IG62" s="59"/>
      <c r="IH62" s="59"/>
      <c r="II62" s="59"/>
      <c r="IJ62" s="59"/>
      <c r="IK62" s="59"/>
      <c r="IL62" s="59"/>
      <c r="IM62" s="59"/>
      <c r="IN62" s="59"/>
      <c r="IO62" s="59"/>
      <c r="IP62" s="59"/>
    </row>
    <row r="63" spans="1:250" ht="11.25" customHeight="1">
      <c r="A63" s="60" t="s">
        <v>14</v>
      </c>
      <c r="B63" s="61">
        <v>146</v>
      </c>
      <c r="C63" s="62">
        <v>0.7148760273972602</v>
      </c>
      <c r="D63" s="62">
        <v>0</v>
      </c>
      <c r="E63" s="62">
        <v>10.348</v>
      </c>
      <c r="F63" s="62">
        <v>0.9810163005575195</v>
      </c>
      <c r="G63" s="63">
        <v>0.942</v>
      </c>
      <c r="H63" s="63">
        <v>0.802</v>
      </c>
      <c r="I63" s="63">
        <v>0.91</v>
      </c>
      <c r="J63" s="63">
        <v>0.178</v>
      </c>
      <c r="K63" s="63">
        <v>0.218</v>
      </c>
      <c r="L63" s="63">
        <v>0.769</v>
      </c>
      <c r="M63" s="63">
        <v>0.438</v>
      </c>
      <c r="N63" s="63">
        <v>0.854</v>
      </c>
      <c r="O63" s="63">
        <v>1.314</v>
      </c>
      <c r="P63" s="63">
        <v>0.74</v>
      </c>
      <c r="Q63" s="63">
        <v>0.948</v>
      </c>
      <c r="R63" s="63">
        <v>3.009</v>
      </c>
      <c r="S63" s="63"/>
      <c r="T63" s="63"/>
      <c r="U63" s="63">
        <v>0.902</v>
      </c>
      <c r="V63" s="63">
        <v>10.348</v>
      </c>
      <c r="W63" s="63">
        <v>0.355</v>
      </c>
      <c r="X63" s="63">
        <v>0</v>
      </c>
      <c r="Y63" s="63">
        <v>0.285</v>
      </c>
      <c r="Z63" s="63">
        <v>1.322</v>
      </c>
      <c r="AA63" s="63">
        <v>0.533</v>
      </c>
      <c r="AB63" s="63">
        <v>0.758</v>
      </c>
      <c r="AC63" s="63">
        <v>0.109</v>
      </c>
      <c r="AD63" s="63">
        <v>0.774</v>
      </c>
      <c r="AE63" s="63">
        <v>1.714</v>
      </c>
      <c r="AF63" s="63">
        <v>0.474</v>
      </c>
      <c r="AG63" s="63">
        <v>1.181</v>
      </c>
      <c r="AH63" s="63"/>
      <c r="AI63" s="63"/>
      <c r="AJ63" s="63">
        <v>0.422</v>
      </c>
      <c r="AK63" s="63">
        <v>0.844</v>
      </c>
      <c r="AL63" s="63">
        <v>0.377</v>
      </c>
      <c r="AM63" s="63">
        <v>0.583</v>
      </c>
      <c r="AN63" s="63">
        <v>0.277</v>
      </c>
      <c r="AO63" s="63">
        <v>0.579</v>
      </c>
      <c r="AP63" s="63">
        <v>0.886</v>
      </c>
      <c r="AQ63" s="63">
        <v>0.352</v>
      </c>
      <c r="AR63" s="63">
        <v>2.95</v>
      </c>
      <c r="AS63" s="63">
        <v>0.525</v>
      </c>
      <c r="AT63" s="63">
        <v>0.314</v>
      </c>
      <c r="AU63" s="63">
        <v>0.25</v>
      </c>
      <c r="AV63" s="63">
        <v>0.311</v>
      </c>
      <c r="AW63" s="63">
        <v>0.48</v>
      </c>
      <c r="AX63" s="63">
        <v>2.019</v>
      </c>
      <c r="AY63" s="63">
        <v>0.501</v>
      </c>
      <c r="AZ63" s="63">
        <v>0.214</v>
      </c>
      <c r="BA63" s="63">
        <v>0.748</v>
      </c>
      <c r="BB63" s="63">
        <v>1.572</v>
      </c>
      <c r="BC63" s="63">
        <v>0.613</v>
      </c>
      <c r="BD63" s="63">
        <v>2.274</v>
      </c>
      <c r="BE63" s="63">
        <v>0.573</v>
      </c>
      <c r="BF63" s="63">
        <v>1.336</v>
      </c>
      <c r="BG63" s="63">
        <v>0.371</v>
      </c>
      <c r="BH63" s="63">
        <v>0.223</v>
      </c>
      <c r="BI63" s="63">
        <v>0.212</v>
      </c>
      <c r="BJ63" s="63">
        <v>0.32</v>
      </c>
      <c r="BK63" s="63">
        <v>0.445</v>
      </c>
      <c r="BL63" s="63">
        <v>0.465</v>
      </c>
      <c r="BM63" s="63">
        <v>0.417</v>
      </c>
      <c r="BN63" s="63">
        <v>0.463</v>
      </c>
      <c r="BO63" s="63">
        <v>0.318</v>
      </c>
      <c r="BP63" s="63">
        <v>0.298</v>
      </c>
      <c r="BQ63" s="63">
        <v>0.645</v>
      </c>
      <c r="BR63" s="63">
        <v>0.469</v>
      </c>
      <c r="BS63" s="63">
        <v>0.136</v>
      </c>
      <c r="BT63" s="63">
        <v>0.312</v>
      </c>
      <c r="BU63" s="63">
        <v>0.283</v>
      </c>
      <c r="BV63" s="63">
        <v>0.684</v>
      </c>
      <c r="BW63" s="63">
        <v>1.151</v>
      </c>
      <c r="BX63" s="63">
        <v>0.197</v>
      </c>
      <c r="BY63" s="63">
        <v>0.244</v>
      </c>
      <c r="BZ63" s="63">
        <v>0.221</v>
      </c>
      <c r="CA63" s="63">
        <v>0.892</v>
      </c>
      <c r="CB63" s="63">
        <v>0.141</v>
      </c>
      <c r="CC63" s="63">
        <v>2.908</v>
      </c>
      <c r="CD63" s="63">
        <v>0.871</v>
      </c>
      <c r="CE63" s="63">
        <v>0.293</v>
      </c>
      <c r="CF63" s="63">
        <v>0.446</v>
      </c>
      <c r="CG63" s="63">
        <v>0.585</v>
      </c>
      <c r="CH63" s="63">
        <v>0.126</v>
      </c>
      <c r="CI63" s="63">
        <v>0.182</v>
      </c>
      <c r="CJ63" s="63">
        <v>0.597</v>
      </c>
      <c r="CK63" s="63">
        <v>0.365</v>
      </c>
      <c r="CL63" s="63">
        <v>0.196</v>
      </c>
      <c r="CM63" s="63">
        <v>0.201</v>
      </c>
      <c r="CN63" s="63">
        <v>0.144</v>
      </c>
      <c r="CO63" s="63">
        <v>0.302</v>
      </c>
      <c r="CP63" s="63"/>
      <c r="CQ63" s="59"/>
      <c r="CR63" s="59"/>
      <c r="CS63" s="59"/>
      <c r="CT63" s="63">
        <v>0.427</v>
      </c>
      <c r="CU63" s="63">
        <v>0.213</v>
      </c>
      <c r="CV63" s="63">
        <v>1.432</v>
      </c>
      <c r="CW63" s="63">
        <v>1.988</v>
      </c>
      <c r="CX63" s="63">
        <v>0.985</v>
      </c>
      <c r="CY63" s="63">
        <v>0.341</v>
      </c>
      <c r="CZ63" s="63">
        <v>0.16</v>
      </c>
      <c r="DA63" s="63">
        <v>0.336</v>
      </c>
      <c r="DB63" s="63">
        <v>0.574</v>
      </c>
      <c r="DC63" s="63">
        <v>0.139</v>
      </c>
      <c r="DD63" s="63">
        <v>0.477</v>
      </c>
      <c r="DE63" s="63">
        <v>0.0969</v>
      </c>
      <c r="DF63" s="63">
        <v>0.318</v>
      </c>
      <c r="DG63" s="63">
        <v>0.478</v>
      </c>
      <c r="DH63" s="63">
        <v>0.121</v>
      </c>
      <c r="DI63" s="63">
        <v>0</v>
      </c>
      <c r="DJ63" s="63">
        <v>0.101</v>
      </c>
      <c r="DK63" s="63">
        <v>0</v>
      </c>
      <c r="DL63" s="63">
        <v>0.306</v>
      </c>
      <c r="DM63" s="63">
        <v>1.721</v>
      </c>
      <c r="DN63" s="63">
        <v>1.815</v>
      </c>
      <c r="DO63" s="63">
        <v>0.115</v>
      </c>
      <c r="DP63" s="63"/>
      <c r="DQ63" s="63"/>
      <c r="DR63" s="63">
        <v>0.427</v>
      </c>
      <c r="DS63" s="63">
        <v>0.717</v>
      </c>
      <c r="DT63" s="63">
        <v>1.171</v>
      </c>
      <c r="DU63" s="63">
        <v>0.231</v>
      </c>
      <c r="DV63" s="63">
        <v>1.238</v>
      </c>
      <c r="DW63" s="63">
        <v>2.038</v>
      </c>
      <c r="DX63" s="59"/>
      <c r="DY63" s="59"/>
      <c r="DZ63" s="63">
        <v>0.478</v>
      </c>
      <c r="EA63" s="63">
        <v>0.318</v>
      </c>
      <c r="EB63" s="63">
        <v>0.627</v>
      </c>
      <c r="EC63" s="63">
        <v>0.678</v>
      </c>
      <c r="ED63" s="59"/>
      <c r="EE63" s="63">
        <v>0.311</v>
      </c>
      <c r="EF63" s="63">
        <v>0.39</v>
      </c>
      <c r="EG63" s="63">
        <v>1.403</v>
      </c>
      <c r="EH63" s="63"/>
      <c r="EI63" s="63"/>
      <c r="EJ63" s="63"/>
      <c r="EK63" s="63"/>
      <c r="EL63" s="63">
        <v>0.484</v>
      </c>
      <c r="EM63" s="63">
        <v>0.303</v>
      </c>
      <c r="EN63" s="63">
        <v>1.385</v>
      </c>
      <c r="EO63" s="63">
        <v>0.41</v>
      </c>
      <c r="EP63" s="63">
        <v>0.444</v>
      </c>
      <c r="EQ63" s="63">
        <v>0.381</v>
      </c>
      <c r="ER63" s="63">
        <v>0.445</v>
      </c>
      <c r="ES63" s="63">
        <v>1.253</v>
      </c>
      <c r="ET63" s="63">
        <v>0.309</v>
      </c>
      <c r="EU63" s="63">
        <v>0.104</v>
      </c>
      <c r="EV63" s="63">
        <v>1.636</v>
      </c>
      <c r="EW63" s="63">
        <v>0.306</v>
      </c>
      <c r="EX63" s="63">
        <v>0.418</v>
      </c>
      <c r="EY63" s="63">
        <v>0.918</v>
      </c>
      <c r="EZ63" s="63">
        <v>0.667</v>
      </c>
      <c r="FA63" s="63">
        <v>0.825</v>
      </c>
      <c r="FB63" s="63">
        <v>0.882</v>
      </c>
      <c r="FC63" s="63">
        <v>0.202</v>
      </c>
      <c r="FD63" s="63">
        <v>0.997</v>
      </c>
      <c r="FE63" s="63">
        <v>0.265</v>
      </c>
      <c r="FF63" s="63">
        <v>0.602</v>
      </c>
      <c r="FG63" s="63">
        <v>0.251</v>
      </c>
      <c r="FH63" s="63">
        <v>0.59</v>
      </c>
      <c r="FI63" s="63">
        <v>0.3</v>
      </c>
      <c r="FJ63" s="63">
        <v>0.698</v>
      </c>
      <c r="FK63" s="63"/>
      <c r="FL63" s="63"/>
      <c r="FM63" s="63"/>
      <c r="FN63" s="63"/>
      <c r="FO63" s="63"/>
      <c r="FP63" s="63"/>
      <c r="FQ63" s="63"/>
      <c r="FR63" s="63">
        <v>0.981</v>
      </c>
      <c r="FS63" s="63"/>
      <c r="FT63" s="63"/>
      <c r="FU63" s="63"/>
      <c r="FV63" s="63"/>
      <c r="FW63" s="63"/>
      <c r="FX63" s="63">
        <v>0.572</v>
      </c>
      <c r="FY63" s="63">
        <v>0.573</v>
      </c>
      <c r="FZ63" s="63"/>
      <c r="GA63" s="63"/>
      <c r="GB63" s="63"/>
      <c r="GC63" s="63"/>
      <c r="GD63" s="63"/>
      <c r="GE63" s="63"/>
      <c r="GF63" s="63"/>
      <c r="GG63" s="63"/>
      <c r="GH63" s="63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  <c r="GU63" s="59"/>
      <c r="GV63" s="59"/>
      <c r="GW63" s="59"/>
      <c r="GX63" s="59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4"/>
      <c r="HS63" s="63"/>
      <c r="HT63" s="63"/>
      <c r="HU63" s="63"/>
      <c r="HV63" s="63"/>
      <c r="HW63" s="59"/>
      <c r="HX63" s="59"/>
      <c r="HY63" s="59"/>
      <c r="HZ63" s="59"/>
      <c r="IA63" s="59"/>
      <c r="IB63" s="59"/>
      <c r="IC63" s="59"/>
      <c r="ID63" s="59"/>
      <c r="IE63" s="59"/>
      <c r="IF63" s="59"/>
      <c r="IG63" s="59"/>
      <c r="IH63" s="59"/>
      <c r="II63" s="59"/>
      <c r="IJ63" s="59"/>
      <c r="IK63" s="59"/>
      <c r="IL63" s="59"/>
      <c r="IM63" s="59"/>
      <c r="IN63" s="59"/>
      <c r="IO63" s="59"/>
      <c r="IP63" s="59"/>
    </row>
    <row r="64" spans="1:250" ht="11.25" customHeight="1">
      <c r="A64" s="60" t="s">
        <v>34</v>
      </c>
      <c r="B64" s="61">
        <v>146</v>
      </c>
      <c r="C64" s="62">
        <v>12.583205479452056</v>
      </c>
      <c r="D64" s="62">
        <v>1.704</v>
      </c>
      <c r="E64" s="62">
        <v>50.475</v>
      </c>
      <c r="F64" s="62">
        <v>10.206247814497202</v>
      </c>
      <c r="G64" s="63">
        <v>17.574</v>
      </c>
      <c r="H64" s="63">
        <v>9.599</v>
      </c>
      <c r="I64" s="63">
        <v>7.317</v>
      </c>
      <c r="J64" s="63">
        <v>4.236</v>
      </c>
      <c r="K64" s="63">
        <v>4.976</v>
      </c>
      <c r="L64" s="63">
        <v>8.404</v>
      </c>
      <c r="M64" s="63">
        <v>6.629</v>
      </c>
      <c r="N64" s="63">
        <v>13.838</v>
      </c>
      <c r="O64" s="63">
        <v>26.245</v>
      </c>
      <c r="P64" s="63">
        <v>7.953</v>
      </c>
      <c r="Q64" s="63">
        <v>20.463</v>
      </c>
      <c r="R64" s="63">
        <v>47.11</v>
      </c>
      <c r="S64" s="63"/>
      <c r="T64" s="63"/>
      <c r="U64" s="63">
        <v>16.137</v>
      </c>
      <c r="V64" s="63">
        <v>32.151</v>
      </c>
      <c r="W64" s="63">
        <v>3.809</v>
      </c>
      <c r="X64" s="63">
        <v>1.705</v>
      </c>
      <c r="Y64" s="63">
        <v>2.461</v>
      </c>
      <c r="Z64" s="63">
        <v>17.972</v>
      </c>
      <c r="AA64" s="63">
        <v>7.916</v>
      </c>
      <c r="AB64" s="63">
        <v>7.041</v>
      </c>
      <c r="AC64" s="63">
        <v>2.916</v>
      </c>
      <c r="AD64" s="63">
        <v>8.201</v>
      </c>
      <c r="AE64" s="63">
        <v>16.008</v>
      </c>
      <c r="AF64" s="63">
        <v>18.418</v>
      </c>
      <c r="AG64" s="63">
        <v>22.863</v>
      </c>
      <c r="AH64" s="63"/>
      <c r="AI64" s="63"/>
      <c r="AJ64" s="63">
        <v>9.035</v>
      </c>
      <c r="AK64" s="63">
        <v>13.341</v>
      </c>
      <c r="AL64" s="63">
        <v>6.15</v>
      </c>
      <c r="AM64" s="63">
        <v>8.737</v>
      </c>
      <c r="AN64" s="63">
        <v>4.781</v>
      </c>
      <c r="AO64" s="63">
        <v>11.318</v>
      </c>
      <c r="AP64" s="63">
        <v>22.884</v>
      </c>
      <c r="AQ64" s="63">
        <v>7.188</v>
      </c>
      <c r="AR64" s="63">
        <v>32.145</v>
      </c>
      <c r="AS64" s="63">
        <v>11.989</v>
      </c>
      <c r="AT64" s="63">
        <v>4.483</v>
      </c>
      <c r="AU64" s="63">
        <v>7.248</v>
      </c>
      <c r="AV64" s="63">
        <v>5.113</v>
      </c>
      <c r="AW64" s="63">
        <v>8.892</v>
      </c>
      <c r="AX64" s="63">
        <v>42.753</v>
      </c>
      <c r="AY64" s="63">
        <v>8.767</v>
      </c>
      <c r="AZ64" s="63">
        <v>3.981</v>
      </c>
      <c r="BA64" s="63">
        <v>6.358</v>
      </c>
      <c r="BB64" s="63">
        <v>14.276</v>
      </c>
      <c r="BC64" s="63">
        <v>18.716</v>
      </c>
      <c r="BD64" s="63">
        <v>50.475</v>
      </c>
      <c r="BE64" s="63">
        <v>5.841</v>
      </c>
      <c r="BF64" s="63">
        <v>13.228</v>
      </c>
      <c r="BG64" s="63">
        <v>9.073</v>
      </c>
      <c r="BH64" s="63">
        <v>6.534</v>
      </c>
      <c r="BI64" s="63">
        <v>4.738</v>
      </c>
      <c r="BJ64" s="63">
        <v>12.503</v>
      </c>
      <c r="BK64" s="63">
        <v>12.157</v>
      </c>
      <c r="BL64" s="63">
        <v>5.113</v>
      </c>
      <c r="BM64" s="63">
        <v>7.662</v>
      </c>
      <c r="BN64" s="63">
        <v>13.36</v>
      </c>
      <c r="BO64" s="63">
        <v>18.892</v>
      </c>
      <c r="BP64" s="63">
        <v>4.29</v>
      </c>
      <c r="BQ64" s="63">
        <v>16.593</v>
      </c>
      <c r="BR64" s="63">
        <v>7.254</v>
      </c>
      <c r="BS64" s="63">
        <v>3.92</v>
      </c>
      <c r="BT64" s="63">
        <v>3.827</v>
      </c>
      <c r="BU64" s="63">
        <v>5.402</v>
      </c>
      <c r="BV64" s="63">
        <v>15.811</v>
      </c>
      <c r="BW64" s="63">
        <v>30.364</v>
      </c>
      <c r="BX64" s="63">
        <v>3.502</v>
      </c>
      <c r="BY64" s="63">
        <v>3.224</v>
      </c>
      <c r="BZ64" s="63">
        <v>3.978</v>
      </c>
      <c r="CA64" s="63">
        <v>24.28</v>
      </c>
      <c r="CB64" s="63">
        <v>11.017</v>
      </c>
      <c r="CC64" s="63">
        <v>46.849</v>
      </c>
      <c r="CD64" s="63">
        <v>26.553</v>
      </c>
      <c r="CE64" s="63">
        <v>5.077</v>
      </c>
      <c r="CF64" s="63">
        <v>11.768</v>
      </c>
      <c r="CG64" s="63">
        <v>6.931</v>
      </c>
      <c r="CH64" s="63">
        <v>3.881</v>
      </c>
      <c r="CI64" s="63">
        <v>6.284</v>
      </c>
      <c r="CJ64" s="63">
        <v>9.891</v>
      </c>
      <c r="CK64" s="63">
        <v>9.473</v>
      </c>
      <c r="CL64" s="63">
        <v>4.677</v>
      </c>
      <c r="CM64" s="63">
        <v>4.121</v>
      </c>
      <c r="CN64" s="63">
        <v>5.201</v>
      </c>
      <c r="CO64" s="63">
        <v>2.71</v>
      </c>
      <c r="CP64" s="63"/>
      <c r="CQ64" s="59"/>
      <c r="CR64" s="59"/>
      <c r="CS64" s="59"/>
      <c r="CT64" s="63">
        <v>13.395</v>
      </c>
      <c r="CU64" s="63">
        <v>12.732</v>
      </c>
      <c r="CV64" s="63">
        <v>37.371</v>
      </c>
      <c r="CW64" s="63">
        <v>21.035</v>
      </c>
      <c r="CX64" s="63">
        <v>15.833</v>
      </c>
      <c r="CY64" s="63">
        <v>8.556</v>
      </c>
      <c r="CZ64" s="63">
        <v>4.504</v>
      </c>
      <c r="DA64" s="63">
        <v>2.542</v>
      </c>
      <c r="DB64" s="63">
        <v>9.772</v>
      </c>
      <c r="DC64" s="63">
        <v>3.801</v>
      </c>
      <c r="DD64" s="63">
        <v>23.865</v>
      </c>
      <c r="DE64" s="63">
        <v>16.446</v>
      </c>
      <c r="DF64" s="63">
        <v>13.703</v>
      </c>
      <c r="DG64" s="63">
        <v>16.35</v>
      </c>
      <c r="DH64" s="63">
        <v>10.294</v>
      </c>
      <c r="DI64" s="63">
        <v>15.294</v>
      </c>
      <c r="DJ64" s="63">
        <v>1.704</v>
      </c>
      <c r="DK64" s="63">
        <v>1.717</v>
      </c>
      <c r="DL64" s="63">
        <v>18.945</v>
      </c>
      <c r="DM64" s="63">
        <v>45.642</v>
      </c>
      <c r="DN64" s="63">
        <v>20.84</v>
      </c>
      <c r="DO64" s="63">
        <v>3.79</v>
      </c>
      <c r="DP64" s="63"/>
      <c r="DQ64" s="63"/>
      <c r="DR64" s="63">
        <v>14.575</v>
      </c>
      <c r="DS64" s="63">
        <v>5.316</v>
      </c>
      <c r="DT64" s="63">
        <v>15.055</v>
      </c>
      <c r="DU64" s="63">
        <v>2.912</v>
      </c>
      <c r="DV64" s="63">
        <v>14.095</v>
      </c>
      <c r="DW64" s="63">
        <v>16.307</v>
      </c>
      <c r="DX64" s="59"/>
      <c r="DY64" s="59"/>
      <c r="DZ64" s="63">
        <v>4.32</v>
      </c>
      <c r="EA64" s="63">
        <v>4.509</v>
      </c>
      <c r="EB64" s="63">
        <v>44.643</v>
      </c>
      <c r="EC64" s="63">
        <v>25.039</v>
      </c>
      <c r="ED64" s="59"/>
      <c r="EE64" s="63">
        <v>8.542</v>
      </c>
      <c r="EF64" s="63">
        <v>4.47</v>
      </c>
      <c r="EG64" s="63">
        <v>47.386</v>
      </c>
      <c r="EH64" s="63"/>
      <c r="EI64" s="63"/>
      <c r="EJ64" s="63"/>
      <c r="EK64" s="63"/>
      <c r="EL64" s="63">
        <v>10.566</v>
      </c>
      <c r="EM64" s="63">
        <v>6.668</v>
      </c>
      <c r="EN64" s="63">
        <v>10.972</v>
      </c>
      <c r="EO64" s="63">
        <v>6.643</v>
      </c>
      <c r="EP64" s="63">
        <v>10.247</v>
      </c>
      <c r="EQ64" s="63">
        <v>9.441</v>
      </c>
      <c r="ER64" s="63">
        <v>8.404</v>
      </c>
      <c r="ES64" s="63">
        <v>21.946</v>
      </c>
      <c r="ET64" s="63">
        <v>9.005</v>
      </c>
      <c r="EU64" s="63">
        <v>9.509</v>
      </c>
      <c r="EV64" s="63">
        <v>16.762</v>
      </c>
      <c r="EW64" s="63">
        <v>11.771</v>
      </c>
      <c r="EX64" s="63">
        <v>11.628</v>
      </c>
      <c r="EY64" s="63">
        <v>6.682</v>
      </c>
      <c r="EZ64" s="63">
        <v>9.324</v>
      </c>
      <c r="FA64" s="63">
        <v>8.984</v>
      </c>
      <c r="FB64" s="63">
        <v>11.573</v>
      </c>
      <c r="FC64" s="63">
        <v>9.087</v>
      </c>
      <c r="FD64" s="63">
        <v>8.59</v>
      </c>
      <c r="FE64" s="63">
        <v>6.859</v>
      </c>
      <c r="FF64" s="63">
        <v>11.922</v>
      </c>
      <c r="FG64" s="63">
        <v>15.517</v>
      </c>
      <c r="FH64" s="63">
        <v>8.395</v>
      </c>
      <c r="FI64" s="63">
        <v>7.811</v>
      </c>
      <c r="FJ64" s="63">
        <v>15.326</v>
      </c>
      <c r="FK64" s="63"/>
      <c r="FL64" s="63"/>
      <c r="FM64" s="63"/>
      <c r="FN64" s="63"/>
      <c r="FO64" s="63"/>
      <c r="FP64" s="63"/>
      <c r="FQ64" s="63"/>
      <c r="FR64" s="63">
        <v>18.262</v>
      </c>
      <c r="FS64" s="63"/>
      <c r="FT64" s="63"/>
      <c r="FU64" s="63"/>
      <c r="FV64" s="63"/>
      <c r="FW64" s="63"/>
      <c r="FX64" s="63">
        <v>8.491</v>
      </c>
      <c r="FY64" s="63">
        <v>4.912</v>
      </c>
      <c r="FZ64" s="63"/>
      <c r="GA64" s="63"/>
      <c r="GB64" s="63"/>
      <c r="GC64" s="63"/>
      <c r="GD64" s="63"/>
      <c r="GE64" s="63"/>
      <c r="GF64" s="63"/>
      <c r="GG64" s="63"/>
      <c r="GH64" s="63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4"/>
      <c r="HS64" s="63"/>
      <c r="HT64" s="63"/>
      <c r="HU64" s="63"/>
      <c r="HV64" s="63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</row>
    <row r="65" spans="1:250" ht="11.25" customHeight="1">
      <c r="A65" s="60" t="s">
        <v>54</v>
      </c>
      <c r="B65" s="61">
        <v>146</v>
      </c>
      <c r="C65" s="62">
        <v>1.3970684931506847</v>
      </c>
      <c r="D65" s="62">
        <v>0.163</v>
      </c>
      <c r="E65" s="62">
        <v>8.582</v>
      </c>
      <c r="F65" s="62">
        <v>1.1331453053249272</v>
      </c>
      <c r="G65" s="63">
        <v>1.465</v>
      </c>
      <c r="H65" s="63">
        <v>0.894</v>
      </c>
      <c r="I65" s="63">
        <v>0.564</v>
      </c>
      <c r="J65" s="63">
        <v>0.347</v>
      </c>
      <c r="K65" s="63">
        <v>0.442</v>
      </c>
      <c r="L65" s="63">
        <v>1.031</v>
      </c>
      <c r="M65" s="63">
        <v>1.025</v>
      </c>
      <c r="N65" s="63">
        <v>1.157</v>
      </c>
      <c r="O65" s="63">
        <v>1.764</v>
      </c>
      <c r="P65" s="63">
        <v>1.113</v>
      </c>
      <c r="Q65" s="63">
        <v>1.234</v>
      </c>
      <c r="R65" s="63">
        <v>4.071</v>
      </c>
      <c r="S65" s="63"/>
      <c r="T65" s="63"/>
      <c r="U65" s="63">
        <v>1.534</v>
      </c>
      <c r="V65" s="63">
        <v>1.784</v>
      </c>
      <c r="W65" s="63">
        <v>0.514</v>
      </c>
      <c r="X65" s="63">
        <v>0.958</v>
      </c>
      <c r="Y65" s="63">
        <v>0.86</v>
      </c>
      <c r="Z65" s="63">
        <v>2.388</v>
      </c>
      <c r="AA65" s="63">
        <v>0.649</v>
      </c>
      <c r="AB65" s="63">
        <v>0.604</v>
      </c>
      <c r="AC65" s="63">
        <v>0.163</v>
      </c>
      <c r="AD65" s="63">
        <v>0.614</v>
      </c>
      <c r="AE65" s="63">
        <v>1.25</v>
      </c>
      <c r="AF65" s="63">
        <v>1.65</v>
      </c>
      <c r="AG65" s="63">
        <v>2.125</v>
      </c>
      <c r="AH65" s="63"/>
      <c r="AI65" s="63"/>
      <c r="AJ65" s="63">
        <v>0.783</v>
      </c>
      <c r="AK65" s="63">
        <v>0.855</v>
      </c>
      <c r="AL65" s="63">
        <v>0.464</v>
      </c>
      <c r="AM65" s="63">
        <v>1.008</v>
      </c>
      <c r="AN65" s="63">
        <v>1.031</v>
      </c>
      <c r="AO65" s="63">
        <v>1.819</v>
      </c>
      <c r="AP65" s="63">
        <v>2.058</v>
      </c>
      <c r="AQ65" s="63">
        <v>1.346</v>
      </c>
      <c r="AR65" s="63">
        <v>4.061</v>
      </c>
      <c r="AS65" s="63">
        <v>1.17</v>
      </c>
      <c r="AT65" s="63">
        <v>0.508</v>
      </c>
      <c r="AU65" s="63">
        <v>1.067</v>
      </c>
      <c r="AV65" s="63">
        <v>0.556</v>
      </c>
      <c r="AW65" s="63">
        <v>0.906</v>
      </c>
      <c r="AX65" s="63">
        <v>2.775</v>
      </c>
      <c r="AY65" s="63">
        <v>0.602</v>
      </c>
      <c r="AZ65" s="63">
        <v>0.995</v>
      </c>
      <c r="BA65" s="63">
        <v>0.72</v>
      </c>
      <c r="BB65" s="63">
        <v>1.094</v>
      </c>
      <c r="BC65" s="63">
        <v>1.056</v>
      </c>
      <c r="BD65" s="63">
        <v>2.194</v>
      </c>
      <c r="BE65" s="63">
        <v>0.617</v>
      </c>
      <c r="BF65" s="63">
        <v>1.331</v>
      </c>
      <c r="BG65" s="63">
        <v>0.767</v>
      </c>
      <c r="BH65" s="63">
        <v>1.453</v>
      </c>
      <c r="BI65" s="63">
        <v>1.035</v>
      </c>
      <c r="BJ65" s="63">
        <v>1.007</v>
      </c>
      <c r="BK65" s="63">
        <v>0.808</v>
      </c>
      <c r="BL65" s="63">
        <v>0.62</v>
      </c>
      <c r="BM65" s="63">
        <v>0.71</v>
      </c>
      <c r="BN65" s="63">
        <v>1.227</v>
      </c>
      <c r="BO65" s="63">
        <v>1.789</v>
      </c>
      <c r="BP65" s="63">
        <v>0.638</v>
      </c>
      <c r="BQ65" s="63">
        <v>2.887</v>
      </c>
      <c r="BR65" s="63">
        <v>0.965</v>
      </c>
      <c r="BS65" s="63">
        <v>0.424</v>
      </c>
      <c r="BT65" s="63">
        <v>0.956</v>
      </c>
      <c r="BU65" s="63">
        <v>0.497</v>
      </c>
      <c r="BV65" s="63">
        <v>2.147</v>
      </c>
      <c r="BW65" s="63">
        <v>4.393</v>
      </c>
      <c r="BX65" s="63">
        <v>0.609</v>
      </c>
      <c r="BY65" s="63">
        <v>0.347</v>
      </c>
      <c r="BZ65" s="63">
        <v>1.03</v>
      </c>
      <c r="CA65" s="63">
        <v>2.186</v>
      </c>
      <c r="CB65" s="63">
        <v>1.122</v>
      </c>
      <c r="CC65" s="63">
        <v>2.036</v>
      </c>
      <c r="CD65" s="63">
        <v>1.635</v>
      </c>
      <c r="CE65" s="63">
        <v>1.106</v>
      </c>
      <c r="CF65" s="63">
        <v>1.453</v>
      </c>
      <c r="CG65" s="63">
        <v>1.254</v>
      </c>
      <c r="CH65" s="63">
        <v>1.464</v>
      </c>
      <c r="CI65" s="63">
        <v>2.167</v>
      </c>
      <c r="CJ65" s="63">
        <v>1.076</v>
      </c>
      <c r="CK65" s="63">
        <v>0.964</v>
      </c>
      <c r="CL65" s="63">
        <v>0.59</v>
      </c>
      <c r="CM65" s="63">
        <v>0.629</v>
      </c>
      <c r="CN65" s="63">
        <v>0.694</v>
      </c>
      <c r="CO65" s="63">
        <v>0.825</v>
      </c>
      <c r="CP65" s="63"/>
      <c r="CQ65" s="59"/>
      <c r="CR65" s="59"/>
      <c r="CS65" s="59"/>
      <c r="CT65" s="63">
        <v>1.652</v>
      </c>
      <c r="CU65" s="63">
        <v>1.174</v>
      </c>
      <c r="CV65" s="63">
        <v>3.945</v>
      </c>
      <c r="CW65" s="63">
        <v>3.496</v>
      </c>
      <c r="CX65" s="63">
        <v>1.804</v>
      </c>
      <c r="CY65" s="63">
        <v>1.006</v>
      </c>
      <c r="CZ65" s="63">
        <v>0.663</v>
      </c>
      <c r="DA65" s="63">
        <v>0.503</v>
      </c>
      <c r="DB65" s="63">
        <v>1.454</v>
      </c>
      <c r="DC65" s="63">
        <v>0.815</v>
      </c>
      <c r="DD65" s="63">
        <v>2.288</v>
      </c>
      <c r="DE65" s="63">
        <v>2.227</v>
      </c>
      <c r="DF65" s="63">
        <v>2.375</v>
      </c>
      <c r="DG65" s="63">
        <v>2.494</v>
      </c>
      <c r="DH65" s="63">
        <v>1.002</v>
      </c>
      <c r="DI65" s="63">
        <v>1.524</v>
      </c>
      <c r="DJ65" s="63">
        <v>1.188</v>
      </c>
      <c r="DK65" s="63">
        <v>0.824</v>
      </c>
      <c r="DL65" s="63">
        <v>1.785</v>
      </c>
      <c r="DM65" s="63">
        <v>3.471</v>
      </c>
      <c r="DN65" s="63">
        <v>2.074</v>
      </c>
      <c r="DO65" s="63">
        <v>1.011</v>
      </c>
      <c r="DP65" s="63"/>
      <c r="DQ65" s="63"/>
      <c r="DR65" s="63">
        <v>2.448</v>
      </c>
      <c r="DS65" s="63">
        <v>1.125</v>
      </c>
      <c r="DT65" s="63">
        <v>1.944</v>
      </c>
      <c r="DU65" s="63">
        <v>0.784</v>
      </c>
      <c r="DV65" s="63">
        <v>1.919</v>
      </c>
      <c r="DW65" s="63">
        <v>2.631</v>
      </c>
      <c r="DX65" s="59"/>
      <c r="DY65" s="59"/>
      <c r="DZ65" s="63">
        <v>0.823</v>
      </c>
      <c r="EA65" s="63">
        <v>2.006</v>
      </c>
      <c r="EB65" s="63">
        <v>8.582</v>
      </c>
      <c r="EC65" s="63">
        <v>2.723</v>
      </c>
      <c r="ED65" s="59"/>
      <c r="EE65" s="63">
        <v>0.988</v>
      </c>
      <c r="EF65" s="63">
        <v>0.893</v>
      </c>
      <c r="EG65" s="63">
        <v>5.137</v>
      </c>
      <c r="EH65" s="63"/>
      <c r="EI65" s="63"/>
      <c r="EJ65" s="63"/>
      <c r="EK65" s="63"/>
      <c r="EL65" s="63">
        <v>0.227</v>
      </c>
      <c r="EM65" s="63">
        <v>0.183</v>
      </c>
      <c r="EN65" s="63">
        <v>1.071</v>
      </c>
      <c r="EO65" s="63">
        <v>1.151</v>
      </c>
      <c r="EP65" s="63">
        <v>1.008</v>
      </c>
      <c r="EQ65" s="63">
        <v>0.898</v>
      </c>
      <c r="ER65" s="63">
        <v>1.021</v>
      </c>
      <c r="ES65" s="63">
        <v>1.82</v>
      </c>
      <c r="ET65" s="63">
        <v>1.149</v>
      </c>
      <c r="EU65" s="63">
        <v>0.186</v>
      </c>
      <c r="EV65" s="63">
        <v>0.293</v>
      </c>
      <c r="EW65" s="63">
        <v>0.326</v>
      </c>
      <c r="EX65" s="63">
        <v>0.19</v>
      </c>
      <c r="EY65" s="63">
        <v>0.189</v>
      </c>
      <c r="EZ65" s="63">
        <v>0.219</v>
      </c>
      <c r="FA65" s="63">
        <v>0.224</v>
      </c>
      <c r="FB65" s="63">
        <v>1.384</v>
      </c>
      <c r="FC65" s="63">
        <v>1.504</v>
      </c>
      <c r="FD65" s="63">
        <v>1.412</v>
      </c>
      <c r="FE65" s="63">
        <v>0.916</v>
      </c>
      <c r="FF65" s="63">
        <v>2.601</v>
      </c>
      <c r="FG65" s="63">
        <v>1.784</v>
      </c>
      <c r="FH65" s="63">
        <v>0.919</v>
      </c>
      <c r="FI65" s="63">
        <v>0.871</v>
      </c>
      <c r="FJ65" s="63">
        <v>1.726</v>
      </c>
      <c r="FK65" s="63"/>
      <c r="FL65" s="63"/>
      <c r="FM65" s="63"/>
      <c r="FN65" s="63"/>
      <c r="FO65" s="63"/>
      <c r="FP65" s="63"/>
      <c r="FQ65" s="63"/>
      <c r="FR65" s="63">
        <v>5.896</v>
      </c>
      <c r="FS65" s="63"/>
      <c r="FT65" s="63"/>
      <c r="FU65" s="63"/>
      <c r="FV65" s="63"/>
      <c r="FW65" s="63"/>
      <c r="FX65" s="63">
        <v>0.761</v>
      </c>
      <c r="FY65" s="63">
        <v>0.539</v>
      </c>
      <c r="FZ65" s="63"/>
      <c r="GA65" s="63"/>
      <c r="GB65" s="63"/>
      <c r="GC65" s="63"/>
      <c r="GD65" s="63"/>
      <c r="GE65" s="63"/>
      <c r="GF65" s="63"/>
      <c r="GG65" s="63"/>
      <c r="GH65" s="63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4"/>
      <c r="HS65" s="63"/>
      <c r="HT65" s="63"/>
      <c r="HU65" s="63"/>
      <c r="HV65" s="63"/>
      <c r="HW65" s="59"/>
      <c r="HX65" s="59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59"/>
      <c r="IK65" s="59"/>
      <c r="IL65" s="59"/>
      <c r="IM65" s="59"/>
      <c r="IN65" s="59"/>
      <c r="IO65" s="59"/>
      <c r="IP65" s="59"/>
    </row>
    <row r="66" spans="1:250" ht="11.25" customHeight="1">
      <c r="A66" s="60" t="s">
        <v>55</v>
      </c>
      <c r="B66" s="61">
        <v>146</v>
      </c>
      <c r="C66" s="62">
        <v>364.255209589041</v>
      </c>
      <c r="D66" s="62">
        <v>86.891</v>
      </c>
      <c r="E66" s="62">
        <v>1362.7043</v>
      </c>
      <c r="F66" s="62">
        <v>230.5257046057482</v>
      </c>
      <c r="G66" s="63">
        <v>465.9463</v>
      </c>
      <c r="H66" s="63">
        <v>224.6178</v>
      </c>
      <c r="I66" s="63">
        <v>203.287</v>
      </c>
      <c r="J66" s="63">
        <v>98.671</v>
      </c>
      <c r="K66" s="63">
        <v>125.7522</v>
      </c>
      <c r="L66" s="63">
        <v>330.7558</v>
      </c>
      <c r="M66" s="63">
        <v>309.6045</v>
      </c>
      <c r="N66" s="63">
        <v>346.431</v>
      </c>
      <c r="O66" s="63">
        <v>366.351</v>
      </c>
      <c r="P66" s="63">
        <v>253.72299999999998</v>
      </c>
      <c r="Q66" s="63">
        <v>362.019</v>
      </c>
      <c r="R66" s="63">
        <v>969.175</v>
      </c>
      <c r="S66" s="63"/>
      <c r="T66" s="63"/>
      <c r="U66" s="63">
        <v>441.6762</v>
      </c>
      <c r="V66" s="63">
        <v>1362.7043</v>
      </c>
      <c r="W66" s="63">
        <v>139.7953</v>
      </c>
      <c r="X66" s="63">
        <v>110.4182</v>
      </c>
      <c r="Y66" s="63">
        <v>131.027</v>
      </c>
      <c r="Z66" s="63">
        <v>484.457</v>
      </c>
      <c r="AA66" s="63">
        <v>193.165</v>
      </c>
      <c r="AB66" s="63">
        <v>209.1686</v>
      </c>
      <c r="AC66" s="63">
        <v>86.891</v>
      </c>
      <c r="AD66" s="63">
        <v>253.0806</v>
      </c>
      <c r="AE66" s="63">
        <v>427.2032</v>
      </c>
      <c r="AF66" s="63">
        <v>390.87600000000003</v>
      </c>
      <c r="AG66" s="63">
        <v>563.6112</v>
      </c>
      <c r="AH66" s="63"/>
      <c r="AI66" s="63"/>
      <c r="AJ66" s="63">
        <v>196.8986</v>
      </c>
      <c r="AK66" s="63">
        <v>274.4299</v>
      </c>
      <c r="AL66" s="63">
        <v>209.9018</v>
      </c>
      <c r="AM66" s="63">
        <v>321.179</v>
      </c>
      <c r="AN66" s="63">
        <v>185.057</v>
      </c>
      <c r="AO66" s="63">
        <v>335.083</v>
      </c>
      <c r="AP66" s="63">
        <v>462.3178</v>
      </c>
      <c r="AQ66" s="63">
        <v>272.55649999999997</v>
      </c>
      <c r="AR66" s="63">
        <v>862.4152</v>
      </c>
      <c r="AS66" s="63">
        <v>258.8259</v>
      </c>
      <c r="AT66" s="63">
        <v>129.707</v>
      </c>
      <c r="AU66" s="63">
        <v>194.56799999999998</v>
      </c>
      <c r="AV66" s="63">
        <v>260.031</v>
      </c>
      <c r="AW66" s="63">
        <v>273.1132</v>
      </c>
      <c r="AX66" s="63">
        <v>817.008</v>
      </c>
      <c r="AY66" s="63">
        <v>191.036</v>
      </c>
      <c r="AZ66" s="63">
        <v>241.2139</v>
      </c>
      <c r="BA66" s="63">
        <v>188.1638</v>
      </c>
      <c r="BB66" s="63">
        <v>335.8908</v>
      </c>
      <c r="BC66" s="63">
        <v>294.363</v>
      </c>
      <c r="BD66" s="63">
        <v>748.744</v>
      </c>
      <c r="BE66" s="63">
        <v>157.1693</v>
      </c>
      <c r="BF66" s="63">
        <v>379.4025</v>
      </c>
      <c r="BG66" s="63">
        <v>225.0475</v>
      </c>
      <c r="BH66" s="63">
        <v>263.231</v>
      </c>
      <c r="BI66" s="63">
        <v>191.787</v>
      </c>
      <c r="BJ66" s="63">
        <v>188.4066</v>
      </c>
      <c r="BK66" s="63">
        <v>233.756</v>
      </c>
      <c r="BL66" s="63">
        <v>107.37</v>
      </c>
      <c r="BM66" s="63">
        <v>195.60399999999998</v>
      </c>
      <c r="BN66" s="63">
        <v>229.253</v>
      </c>
      <c r="BO66" s="63">
        <v>317.064</v>
      </c>
      <c r="BP66" s="63">
        <v>120.548</v>
      </c>
      <c r="BQ66" s="63">
        <v>367.1281</v>
      </c>
      <c r="BR66" s="63">
        <v>168.1805</v>
      </c>
      <c r="BS66" s="63">
        <v>91.5351</v>
      </c>
      <c r="BT66" s="63">
        <v>132.234</v>
      </c>
      <c r="BU66" s="63">
        <v>155.3594</v>
      </c>
      <c r="BV66" s="63">
        <v>449.5456</v>
      </c>
      <c r="BW66" s="63">
        <v>647.676</v>
      </c>
      <c r="BX66" s="63">
        <v>100.388</v>
      </c>
      <c r="BY66" s="63">
        <v>99.7525</v>
      </c>
      <c r="BZ66" s="63">
        <v>276.758</v>
      </c>
      <c r="CA66" s="63">
        <v>422.9046</v>
      </c>
      <c r="CB66" s="63">
        <v>135.84</v>
      </c>
      <c r="CC66" s="63">
        <v>668.4797</v>
      </c>
      <c r="CD66" s="63">
        <v>400.1939</v>
      </c>
      <c r="CE66" s="63">
        <v>207.14</v>
      </c>
      <c r="CF66" s="63">
        <v>219.208</v>
      </c>
      <c r="CG66" s="63">
        <v>268.146</v>
      </c>
      <c r="CH66" s="63">
        <v>125.19</v>
      </c>
      <c r="CI66" s="63">
        <v>181.812</v>
      </c>
      <c r="CJ66" s="63">
        <v>279.262</v>
      </c>
      <c r="CK66" s="63">
        <v>204.1668</v>
      </c>
      <c r="CL66" s="63">
        <v>118.981</v>
      </c>
      <c r="CM66" s="63">
        <v>122.128</v>
      </c>
      <c r="CN66" s="63">
        <v>119.738</v>
      </c>
      <c r="CO66" s="63">
        <v>104.6106</v>
      </c>
      <c r="CP66" s="63"/>
      <c r="CQ66" s="59"/>
      <c r="CR66" s="59"/>
      <c r="CS66" s="59"/>
      <c r="CT66" s="63">
        <v>255.2936</v>
      </c>
      <c r="CU66" s="63">
        <v>231.3562</v>
      </c>
      <c r="CV66" s="63">
        <v>637.8805</v>
      </c>
      <c r="CW66" s="63">
        <v>588.3983</v>
      </c>
      <c r="CX66" s="63">
        <v>366.3752</v>
      </c>
      <c r="CY66" s="63">
        <v>217.6621</v>
      </c>
      <c r="CZ66" s="63">
        <v>160.6115</v>
      </c>
      <c r="DA66" s="63">
        <v>96.2426</v>
      </c>
      <c r="DB66" s="63">
        <v>250.2471</v>
      </c>
      <c r="DC66" s="63">
        <v>118.7093</v>
      </c>
      <c r="DD66" s="63">
        <v>298.9407</v>
      </c>
      <c r="DE66" s="63">
        <v>207.3024</v>
      </c>
      <c r="DF66" s="63">
        <v>391.661</v>
      </c>
      <c r="DG66" s="63">
        <v>349.24670000000003</v>
      </c>
      <c r="DH66" s="63">
        <v>120.2042</v>
      </c>
      <c r="DI66" s="63">
        <v>157.1876</v>
      </c>
      <c r="DJ66" s="63">
        <v>121.0057</v>
      </c>
      <c r="DK66" s="63">
        <v>115.6009</v>
      </c>
      <c r="DL66" s="63">
        <v>266.62850000000003</v>
      </c>
      <c r="DM66" s="63">
        <v>987.6648</v>
      </c>
      <c r="DN66" s="63">
        <v>446.8338</v>
      </c>
      <c r="DO66" s="63">
        <v>164.4376</v>
      </c>
      <c r="DP66" s="63"/>
      <c r="DQ66" s="63"/>
      <c r="DR66" s="63">
        <v>817.0437</v>
      </c>
      <c r="DS66" s="63">
        <v>990.2488000000001</v>
      </c>
      <c r="DT66" s="63">
        <v>628.7895</v>
      </c>
      <c r="DU66" s="63">
        <v>184.561</v>
      </c>
      <c r="DV66" s="63">
        <v>604.2827</v>
      </c>
      <c r="DW66" s="63">
        <v>665.8824</v>
      </c>
      <c r="DX66" s="59"/>
      <c r="DY66" s="59"/>
      <c r="DZ66" s="63">
        <v>503.5082</v>
      </c>
      <c r="EA66" s="63">
        <v>550.3274</v>
      </c>
      <c r="EB66" s="63">
        <v>750.7487</v>
      </c>
      <c r="EC66" s="63">
        <v>517.4228</v>
      </c>
      <c r="ED66" s="59"/>
      <c r="EE66" s="63">
        <v>536.735</v>
      </c>
      <c r="EF66" s="63">
        <v>278.68580000000003</v>
      </c>
      <c r="EG66" s="63">
        <v>500.4249</v>
      </c>
      <c r="EH66" s="63"/>
      <c r="EI66" s="63"/>
      <c r="EJ66" s="63"/>
      <c r="EK66" s="63"/>
      <c r="EL66" s="63">
        <v>676.5353</v>
      </c>
      <c r="EM66" s="63">
        <v>337.15360000000004</v>
      </c>
      <c r="EN66" s="63">
        <v>556.789</v>
      </c>
      <c r="EO66" s="63">
        <v>592.8941</v>
      </c>
      <c r="EP66" s="63">
        <v>595.7826</v>
      </c>
      <c r="EQ66" s="63">
        <v>513.3048</v>
      </c>
      <c r="ER66" s="63">
        <v>542.4608</v>
      </c>
      <c r="ES66" s="63">
        <v>692.8784</v>
      </c>
      <c r="ET66" s="63">
        <v>625.9417</v>
      </c>
      <c r="EU66" s="63">
        <v>550.7872</v>
      </c>
      <c r="EV66" s="63">
        <v>946.5911</v>
      </c>
      <c r="EW66" s="63">
        <v>626.9497</v>
      </c>
      <c r="EX66" s="63">
        <v>549.7235</v>
      </c>
      <c r="EY66" s="63">
        <v>427.3509</v>
      </c>
      <c r="EZ66" s="63">
        <v>451.51890000000003</v>
      </c>
      <c r="FA66" s="63">
        <v>356.7387</v>
      </c>
      <c r="FB66" s="63">
        <v>527.6398</v>
      </c>
      <c r="FC66" s="63">
        <v>452.5563</v>
      </c>
      <c r="FD66" s="63">
        <v>557.4312</v>
      </c>
      <c r="FE66" s="63">
        <v>409.3956</v>
      </c>
      <c r="FF66" s="63">
        <v>495.3845</v>
      </c>
      <c r="FG66" s="63">
        <v>461.60859999999997</v>
      </c>
      <c r="FH66" s="63">
        <v>515.0259</v>
      </c>
      <c r="FI66" s="63">
        <v>183.9923</v>
      </c>
      <c r="FJ66" s="63">
        <v>553.2662</v>
      </c>
      <c r="FK66" s="63"/>
      <c r="FL66" s="63"/>
      <c r="FM66" s="63"/>
      <c r="FN66" s="63"/>
      <c r="FO66" s="63"/>
      <c r="FP66" s="63"/>
      <c r="FQ66" s="63"/>
      <c r="FR66" s="63">
        <v>811.3036000000001</v>
      </c>
      <c r="FS66" s="63"/>
      <c r="FT66" s="63"/>
      <c r="FU66" s="63"/>
      <c r="FV66" s="63"/>
      <c r="FW66" s="63"/>
      <c r="FX66" s="63">
        <v>265.9539</v>
      </c>
      <c r="FY66" s="63">
        <v>248.2439</v>
      </c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59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4"/>
      <c r="HS66" s="63"/>
      <c r="HT66" s="63"/>
      <c r="HU66" s="63"/>
      <c r="HV66" s="63"/>
      <c r="HW66" s="59"/>
      <c r="HX66" s="59"/>
      <c r="HY66" s="59"/>
      <c r="HZ66" s="59"/>
      <c r="IA66" s="59"/>
      <c r="IB66" s="59"/>
      <c r="IC66" s="59"/>
      <c r="ID66" s="59"/>
      <c r="IE66" s="59"/>
      <c r="IF66" s="59"/>
      <c r="IG66" s="59"/>
      <c r="IH66" s="59"/>
      <c r="II66" s="59"/>
      <c r="IJ66" s="59"/>
      <c r="IK66" s="59"/>
      <c r="IL66" s="59"/>
      <c r="IM66" s="59"/>
      <c r="IN66" s="59"/>
      <c r="IO66" s="59"/>
      <c r="IP66" s="59"/>
    </row>
    <row r="67" spans="1:250" ht="11.25" customHeight="1">
      <c r="A67" s="60" t="s">
        <v>59</v>
      </c>
      <c r="B67" s="61">
        <v>146</v>
      </c>
      <c r="C67" s="62">
        <v>209.38574178082183</v>
      </c>
      <c r="D67" s="62">
        <v>47.881299999999996</v>
      </c>
      <c r="E67" s="62">
        <v>1158.1040000000003</v>
      </c>
      <c r="F67" s="62">
        <v>153.9187740315532</v>
      </c>
      <c r="G67" s="66">
        <f>SUM(G11:G65)</f>
        <v>368.8049999999999</v>
      </c>
      <c r="H67" s="66">
        <f>SUM(H11:H65)</f>
        <v>170.46199999999993</v>
      </c>
      <c r="I67" s="66">
        <f>SUM(I11:I65)</f>
        <v>159.78899999999993</v>
      </c>
      <c r="J67" s="66">
        <f>SUM(J11:J65)</f>
        <v>75.63099999999999</v>
      </c>
      <c r="K67" s="66">
        <f>SUM(K11:K65)</f>
        <v>93.13300000000001</v>
      </c>
      <c r="L67" s="66">
        <f>SUM(L11:L65)</f>
        <v>252.86780000000005</v>
      </c>
      <c r="M67" s="66">
        <f>SUM(M11:M65)</f>
        <v>233.97399999999996</v>
      </c>
      <c r="N67" s="66">
        <f>SUM(N11:N65)</f>
        <v>276.57</v>
      </c>
      <c r="O67" s="66">
        <f>SUM(O11:O65)</f>
        <v>291.3040000000001</v>
      </c>
      <c r="P67" s="66">
        <f>SUM(P11:P65)</f>
        <v>198.555</v>
      </c>
      <c r="Q67" s="66">
        <f>SUM(Q11:Q65)</f>
        <v>277.9550000000001</v>
      </c>
      <c r="R67" s="66">
        <f>SUM(R11:R65)</f>
        <v>726.2690000000001</v>
      </c>
      <c r="S67" s="66"/>
      <c r="T67" s="66"/>
      <c r="U67" s="66">
        <f>SUM(U11:U65)</f>
        <v>353.9969999999999</v>
      </c>
      <c r="V67" s="66">
        <f>SUM(V11:V65)</f>
        <v>1158.1040000000003</v>
      </c>
      <c r="W67" s="66">
        <f>SUM(W11:W65)</f>
        <v>100.213</v>
      </c>
      <c r="X67" s="66">
        <f>SUM(X11:X65)</f>
        <v>47.88129999999999</v>
      </c>
      <c r="Y67" s="66">
        <f>SUM(Y11:Y65)</f>
        <v>94.91219999999996</v>
      </c>
      <c r="Z67" s="66">
        <f>SUM(Z11:Z65)</f>
        <v>383.69400000000013</v>
      </c>
      <c r="AA67" s="66">
        <f>SUM(AA11:AA65)</f>
        <v>140.55899999999994</v>
      </c>
      <c r="AB67" s="66">
        <f>SUM(AB11:AB65)</f>
        <v>166.10199999999998</v>
      </c>
      <c r="AC67" s="66">
        <f>SUM(AC11:AC65)</f>
        <v>65.52700000000002</v>
      </c>
      <c r="AD67" s="66">
        <f>SUM(AD11:AD65)</f>
        <v>198.48800000000003</v>
      </c>
      <c r="AE67" s="66">
        <f>SUM(AE11:AE65)</f>
        <v>343.13100000000003</v>
      </c>
      <c r="AF67" s="66">
        <f>SUM(AF11:AF65)</f>
        <v>249.09249999999994</v>
      </c>
      <c r="AG67" s="66">
        <f>SUM(AG11:AG65)</f>
        <v>370.068</v>
      </c>
      <c r="AH67" s="66"/>
      <c r="AI67" s="66"/>
      <c r="AJ67" s="66">
        <f>SUM(AJ11:AJ65)</f>
        <v>139.702</v>
      </c>
      <c r="AK67" s="66">
        <f>SUM(AK11:AK65)</f>
        <v>214.66499999999996</v>
      </c>
      <c r="AL67" s="66">
        <f>SUM(AL11:AL65)</f>
        <v>163.97600000000003</v>
      </c>
      <c r="AM67" s="66">
        <f>SUM(AM11:AM65)</f>
        <v>257.70000000000005</v>
      </c>
      <c r="AN67" s="66">
        <f>SUM(AN11:AN65)</f>
        <v>115.35200000000002</v>
      </c>
      <c r="AO67" s="66">
        <f>SUM(AO11:AO65)</f>
        <v>241.77100000000004</v>
      </c>
      <c r="AP67" s="66">
        <f>SUM(AP11:AP65)</f>
        <v>329.86999999999995</v>
      </c>
      <c r="AQ67" s="66">
        <f>SUM(AQ11:AQ65)</f>
        <v>185.57299999999998</v>
      </c>
      <c r="AR67" s="66">
        <f>SUM(AR11:AR65)</f>
        <v>662.2740000000002</v>
      </c>
      <c r="AS67" s="66">
        <f>SUM(AS11:AS65)</f>
        <v>201.99800000000002</v>
      </c>
      <c r="AT67" s="66">
        <f>SUM(AT11:AT65)</f>
        <v>101.65399999999995</v>
      </c>
      <c r="AU67" s="66">
        <f>SUM(AU11:AU65)</f>
        <v>146.11199999999997</v>
      </c>
      <c r="AV67" s="66">
        <f>SUM(AV11:AV65)</f>
        <v>203.05100000000004</v>
      </c>
      <c r="AW67" s="66">
        <f>SUM(AW11:AW65)</f>
        <v>218.022</v>
      </c>
      <c r="AX67" s="66">
        <f>SUM(AX11:AX65)</f>
        <v>642.919</v>
      </c>
      <c r="AY67" s="66">
        <f>SUM(AY11:AY65)</f>
        <v>136.67</v>
      </c>
      <c r="AZ67" s="66">
        <f>SUM(AZ11:AZ65)</f>
        <v>174.837</v>
      </c>
      <c r="BA67" s="66">
        <f>SUM(BA11:BA65)</f>
        <v>160.73399999999992</v>
      </c>
      <c r="BB67" s="66">
        <f>SUM(BB11:BB65)</f>
        <v>264.842</v>
      </c>
      <c r="BC67" s="66">
        <f>SUM(BC11:BC65)</f>
        <v>243.40199999999996</v>
      </c>
      <c r="BD67" s="66">
        <f>SUM(BD11:BD65)</f>
        <v>616.723</v>
      </c>
      <c r="BE67" s="66">
        <f>SUM(BE11:BE65)</f>
        <v>116.39499999999998</v>
      </c>
      <c r="BF67" s="66">
        <f>SUM(BF11:BF65)</f>
        <v>303.08</v>
      </c>
      <c r="BG67" s="66">
        <f>SUM(BG11:BG65)</f>
        <v>171.53600000000003</v>
      </c>
      <c r="BH67" s="66">
        <f>SUM(BH11:BH65)</f>
        <v>180.69000000000005</v>
      </c>
      <c r="BI67" s="66">
        <f>SUM(BI11:BI65)</f>
        <v>139.35699999999997</v>
      </c>
      <c r="BJ67" s="66">
        <f>SUM(BJ11:BJ65)</f>
        <v>139.83100000000002</v>
      </c>
      <c r="BK67" s="66">
        <f>SUM(BK11:BK65)</f>
        <v>190.85099999999997</v>
      </c>
      <c r="BL67" s="66">
        <f>SUM(BL11:BL65)</f>
        <v>81.94200000000002</v>
      </c>
      <c r="BM67" s="66">
        <f>SUM(BM11:BM65)</f>
        <v>148.09100000000004</v>
      </c>
      <c r="BN67" s="66">
        <f>SUM(BN11:BN65)</f>
        <v>178.51999999999995</v>
      </c>
      <c r="BO67" s="66">
        <f>SUM(BO11:BO65)</f>
        <v>233.551</v>
      </c>
      <c r="BP67" s="66">
        <f>SUM(BP11:BP65)</f>
        <v>84.10900000000002</v>
      </c>
      <c r="BQ67" s="66">
        <f>SUM(BQ11:BQ65)</f>
        <v>267.3421</v>
      </c>
      <c r="BR67" s="66">
        <f>SUM(BR11:BR65)</f>
        <v>127.04100000000001</v>
      </c>
      <c r="BS67" s="66">
        <f>SUM(BS11:BS65)</f>
        <v>67.671</v>
      </c>
      <c r="BT67" s="66">
        <f>SUM(BT11:BT65)</f>
        <v>91.64800000000002</v>
      </c>
      <c r="BU67" s="66">
        <f>SUM(BU11:BU65)</f>
        <v>114.17699999999998</v>
      </c>
      <c r="BV67" s="66">
        <f>SUM(BV11:BV65)</f>
        <v>338.62760000000014</v>
      </c>
      <c r="BW67" s="66">
        <f>SUM(BW11:BW65)</f>
        <v>429.094</v>
      </c>
      <c r="BX67" s="66">
        <f>SUM(BX11:BX65)</f>
        <v>59.44900000000001</v>
      </c>
      <c r="BY67" s="66">
        <f>SUM(BY11:BY65)</f>
        <v>65.725</v>
      </c>
      <c r="BZ67" s="66">
        <f>SUM(BZ11:BZ65)</f>
        <v>204.74800000000005</v>
      </c>
      <c r="CA67" s="66">
        <f>SUM(CA11:CA65)</f>
        <v>322.50100000000003</v>
      </c>
      <c r="CB67" s="66">
        <f>SUM(CB11:CB65)</f>
        <v>83.41199999999999</v>
      </c>
      <c r="CC67" s="66">
        <f>SUM(CC11:CC65)</f>
        <v>550.417</v>
      </c>
      <c r="CD67" s="66">
        <f>SUM(CD11:CD65)</f>
        <v>312.24199999999996</v>
      </c>
      <c r="CE67" s="66">
        <f>SUM(CE11:CE65)</f>
        <v>138.38429999999997</v>
      </c>
      <c r="CF67" s="66">
        <f>SUM(CF11:CF65)</f>
        <v>155.88899999999998</v>
      </c>
      <c r="CG67" s="66">
        <f>SUM(CG11:CG65)</f>
        <v>196.501</v>
      </c>
      <c r="CH67" s="66">
        <f>SUM(CH11:CH65)</f>
        <v>61.278999999999996</v>
      </c>
      <c r="CI67" s="66">
        <f>SUM(CI11:CI65)</f>
        <v>118.83800000000001</v>
      </c>
      <c r="CJ67" s="66">
        <f>SUM(CJ11:CJ65)</f>
        <v>211.985</v>
      </c>
      <c r="CK67" s="66">
        <f>SUM(CK11:CK65)</f>
        <v>155.028</v>
      </c>
      <c r="CL67" s="66">
        <f>SUM(CL11:CL65)</f>
        <v>75.02600000000001</v>
      </c>
      <c r="CM67" s="66">
        <f>SUM(CM11:CM65)</f>
        <v>90.74199999999999</v>
      </c>
      <c r="CN67" s="66">
        <f>SUM(CN11:CN65)</f>
        <v>86.64500000000002</v>
      </c>
      <c r="CO67" s="66">
        <f>SUM(CO11:CO65)</f>
        <v>65.44300000000001</v>
      </c>
      <c r="CP67" s="66"/>
      <c r="CQ67" s="66"/>
      <c r="CR67" s="66"/>
      <c r="CS67" s="66"/>
      <c r="CT67" s="66">
        <f>SUM(CT11:CT65)</f>
        <v>167.53699999999995</v>
      </c>
      <c r="CU67" s="66">
        <f>SUM(CU11:CU65)</f>
        <v>169.22900000000004</v>
      </c>
      <c r="CV67" s="66">
        <f>SUM(CV11:CV65)</f>
        <v>465.13399999999996</v>
      </c>
      <c r="CW67" s="66">
        <f>SUM(CW11:CW65)</f>
        <v>431.3782</v>
      </c>
      <c r="CX67" s="66">
        <f>SUM(CX11:CX65)</f>
        <v>260.887</v>
      </c>
      <c r="CY67" s="66">
        <f>SUM(CY11:CY65)</f>
        <v>140.009</v>
      </c>
      <c r="CZ67" s="66">
        <f>SUM(CZ11:CZ65)</f>
        <v>105.76800000000001</v>
      </c>
      <c r="DA67" s="66">
        <f>SUM(DA11:DA65)</f>
        <v>66.54899999999999</v>
      </c>
      <c r="DB67" s="66">
        <f>SUM(DB11:DB65)</f>
        <v>193.75600000000006</v>
      </c>
      <c r="DC67" s="66">
        <f>SUM(DC11:DC65)</f>
        <v>73.09800000000001</v>
      </c>
      <c r="DD67" s="66">
        <f>SUM(DD11:DD65)</f>
        <v>226.262</v>
      </c>
      <c r="DE67" s="66">
        <f>SUM(DE11:DE65)</f>
        <v>145.79190000000003</v>
      </c>
      <c r="DF67" s="66">
        <f>SUM(DF11:DF65)</f>
        <v>291.21099999999996</v>
      </c>
      <c r="DG67" s="66">
        <f>SUM(DG11:DG65)</f>
        <v>248.53000000000006</v>
      </c>
      <c r="DH67" s="66">
        <f>SUM(DH11:DH65)</f>
        <v>78.95219999999999</v>
      </c>
      <c r="DI67" s="66">
        <f>SUM(DI11:DI65)</f>
        <v>94.80300000000001</v>
      </c>
      <c r="DJ67" s="66">
        <f>SUM(DJ11:DJ65)</f>
        <v>50.14900000000001</v>
      </c>
      <c r="DK67" s="66">
        <f>SUM(DK11:DK65)</f>
        <v>52.07399999999999</v>
      </c>
      <c r="DL67" s="66">
        <f>SUM(DL11:DL65)</f>
        <v>169.30100000000002</v>
      </c>
      <c r="DM67" s="66">
        <f>SUM(DM11:DM65)</f>
        <v>784.431</v>
      </c>
      <c r="DN67" s="66">
        <f>SUM(DN11:DN65)</f>
        <v>294.67</v>
      </c>
      <c r="DO67" s="66">
        <f>SUM(DO11:DO65)</f>
        <v>91.884</v>
      </c>
      <c r="DP67" s="66"/>
      <c r="DQ67" s="66"/>
      <c r="DR67" s="66">
        <f>SUM(DR11:DR65)</f>
        <v>244.18800000000002</v>
      </c>
      <c r="DS67" s="66">
        <f>SUM(DS11:DS65)</f>
        <v>170.121</v>
      </c>
      <c r="DT67" s="66">
        <f>SUM(DT11:DT65)</f>
        <v>290.00900000000007</v>
      </c>
      <c r="DU67" s="66">
        <f>SUM(DU11:DU65)</f>
        <v>52.2056</v>
      </c>
      <c r="DV67" s="66">
        <f>SUM(DV11:DV65)</f>
        <v>260.46599999999995</v>
      </c>
      <c r="DW67" s="66">
        <f>SUM(DW11:DW65)</f>
        <v>358.24499999999995</v>
      </c>
      <c r="DX67" s="66"/>
      <c r="DY67" s="66"/>
      <c r="DZ67" s="66">
        <f>SUM(DZ11:DZ65)</f>
        <v>153.09600000000003</v>
      </c>
      <c r="EA67" s="66">
        <f>SUM(EA11:EA65)</f>
        <v>314.497</v>
      </c>
      <c r="EB67" s="66">
        <f>SUM(EB11:EB65)</f>
        <v>438.54100000000005</v>
      </c>
      <c r="EC67" s="66">
        <f>SUM(EC11:EC65)</f>
        <v>205.24200000000002</v>
      </c>
      <c r="ED67" s="66"/>
      <c r="EE67" s="66">
        <f>SUM(EE11:EE65)</f>
        <v>202.96100000000004</v>
      </c>
      <c r="EF67" s="66">
        <f>SUM(EF11:EF65)</f>
        <v>113.59800000000001</v>
      </c>
      <c r="EG67" s="66">
        <f>SUM(EG11:EG65)</f>
        <v>288.992</v>
      </c>
      <c r="EH67" s="66"/>
      <c r="EI67" s="66"/>
      <c r="EJ67" s="66"/>
      <c r="EK67" s="66"/>
      <c r="EL67" s="66">
        <f>SUM(EL11:EL65)</f>
        <v>211.677</v>
      </c>
      <c r="EM67" s="66">
        <f>SUM(EM11:EM65)</f>
        <v>94.81900000000002</v>
      </c>
      <c r="EN67" s="66">
        <f>SUM(EN11:EN65)</f>
        <v>114.16299999999998</v>
      </c>
      <c r="EO67" s="66">
        <f>SUM(EO11:EO65)</f>
        <v>127.54</v>
      </c>
      <c r="EP67" s="66">
        <f>SUM(EP11:EP65)</f>
        <v>120.45299999999996</v>
      </c>
      <c r="EQ67" s="66">
        <f>SUM(EQ11:EQ65)</f>
        <v>142.825</v>
      </c>
      <c r="ER67" s="66">
        <f>SUM(ER11:ER65)</f>
        <v>152.19199999999998</v>
      </c>
      <c r="ES67" s="66">
        <f>SUM(ES11:ES65)</f>
        <v>299.97700000000003</v>
      </c>
      <c r="ET67" s="66">
        <f>SUM(ET11:ET65)</f>
        <v>143.36999999999998</v>
      </c>
      <c r="EU67" s="66">
        <f>SUM(EU11:EU65)</f>
        <v>140.49570000000003</v>
      </c>
      <c r="EV67" s="66">
        <f>SUM(EV11:EV65)</f>
        <v>224.27200000000002</v>
      </c>
      <c r="EW67" s="66">
        <f>SUM(EW11:EW65)</f>
        <v>126.13110000000005</v>
      </c>
      <c r="EX67" s="66">
        <f>SUM(EX11:EX65)</f>
        <v>120.20799999999998</v>
      </c>
      <c r="EY67" s="66">
        <f>SUM(EY11:EY65)</f>
        <v>106.212</v>
      </c>
      <c r="EZ67" s="66">
        <f>SUM(EZ11:EZ65)</f>
        <v>145.75100000000003</v>
      </c>
      <c r="FA67" s="66">
        <f>SUM(FA11:FA65)</f>
        <v>104.90180000000001</v>
      </c>
      <c r="FB67" s="66">
        <f>SUM(FB11:FB65)</f>
        <v>145.794</v>
      </c>
      <c r="FC67" s="66">
        <f>SUM(FC11:FC65)</f>
        <v>114.23399999999998</v>
      </c>
      <c r="FD67" s="66">
        <f>SUM(FD11:FD65)</f>
        <v>159.187</v>
      </c>
      <c r="FE67" s="66">
        <f>SUM(FE11:FE65)</f>
        <v>124.56899999999996</v>
      </c>
      <c r="FF67" s="66">
        <f>SUM(FF11:FF65)</f>
        <v>195.306</v>
      </c>
      <c r="FG67" s="66">
        <f>SUM(FG11:FG65)</f>
        <v>189.32899999999998</v>
      </c>
      <c r="FH67" s="66">
        <f>SUM(FH11:FH65)</f>
        <v>162.81700000000004</v>
      </c>
      <c r="FI67" s="66">
        <f>SUM(FI11:FI65)</f>
        <v>125.54</v>
      </c>
      <c r="FJ67" s="66">
        <f>SUM(FJ11:FJ65)</f>
        <v>232.39499999999995</v>
      </c>
      <c r="FK67" s="66"/>
      <c r="FL67" s="66"/>
      <c r="FM67" s="66"/>
      <c r="FN67" s="66"/>
      <c r="FO67" s="66"/>
      <c r="FP67" s="66"/>
      <c r="FQ67" s="66"/>
      <c r="FR67" s="66">
        <f>SUM(FR11:FR65)</f>
        <v>257.85499999999996</v>
      </c>
      <c r="FS67" s="66"/>
      <c r="FT67" s="66"/>
      <c r="FU67" s="66"/>
      <c r="FV67" s="66"/>
      <c r="FW67" s="66"/>
      <c r="FX67" s="66">
        <f>SUM(FX11:FX65)</f>
        <v>135.222</v>
      </c>
      <c r="FY67" s="66">
        <f>SUM(FY11:FY65)</f>
        <v>82.77800000000003</v>
      </c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59"/>
      <c r="HS67" s="59"/>
      <c r="HT67" s="59"/>
      <c r="HU67" s="59"/>
      <c r="HV67" s="59"/>
      <c r="HW67" s="59"/>
      <c r="HX67" s="59"/>
      <c r="HY67" s="59"/>
      <c r="HZ67" s="59"/>
      <c r="IA67" s="59"/>
      <c r="IB67" s="59"/>
      <c r="IC67" s="59"/>
      <c r="ID67" s="59"/>
      <c r="IE67" s="59"/>
      <c r="IF67" s="59"/>
      <c r="IG67" s="59"/>
      <c r="IH67" s="59"/>
      <c r="II67" s="59"/>
      <c r="IJ67" s="59"/>
      <c r="IK67" s="59"/>
      <c r="IL67" s="59"/>
      <c r="IM67" s="59"/>
      <c r="IN67" s="59"/>
      <c r="IO67" s="59"/>
      <c r="IP67" s="59"/>
    </row>
  </sheetData>
  <printOptions verticalCentered="1"/>
  <pageMargins left="0.75" right="0.25" top="0.75" bottom="0.75" header="0.25" footer="0.25"/>
  <pageSetup fitToWidth="0" fitToHeight="1" horizontalDpi="600" verticalDpi="600" orientation="portrait" scale="86" r:id="rId1"/>
  <headerFooter alignWithMargins="0">
    <oddHeader>&amp;L&amp;"Arial,Bold"&amp;16Pennsylvania DEP Air Sampling Results</oddHeader>
    <oddFooter>&amp;R&amp;"Arial,Regular"&amp;F
Page &amp;P of &amp;N
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G67"/>
  <sheetViews>
    <sheetView workbookViewId="0" topLeftCell="A1">
      <selection activeCell="A4" sqref="A4"/>
    </sheetView>
  </sheetViews>
  <sheetFormatPr defaultColWidth="9.00390625" defaultRowHeight="10.5" customHeight="1"/>
  <cols>
    <col min="1" max="1" width="18.625" style="3" customWidth="1"/>
    <col min="2" max="6" width="6.625" style="48" customWidth="1"/>
    <col min="7" max="16384" width="6.625" style="1" customWidth="1"/>
  </cols>
  <sheetData>
    <row r="1" spans="1:6" ht="12.75" customHeight="1">
      <c r="A1" s="40" t="s">
        <v>84</v>
      </c>
      <c r="B1" s="40"/>
      <c r="C1" s="40"/>
      <c r="D1" s="40"/>
      <c r="E1" s="40"/>
      <c r="F1" s="40"/>
    </row>
    <row r="2" spans="1:6" ht="12.75" customHeight="1">
      <c r="A2" s="40" t="s">
        <v>80</v>
      </c>
      <c r="B2" s="40"/>
      <c r="C2" s="40"/>
      <c r="D2" s="40"/>
      <c r="E2" s="40"/>
      <c r="F2" s="40"/>
    </row>
    <row r="3" spans="1:6" ht="12.75" customHeight="1">
      <c r="A3" s="40" t="s">
        <v>79</v>
      </c>
      <c r="B3" s="40"/>
      <c r="C3" s="40"/>
      <c r="D3" s="40"/>
      <c r="E3" s="40"/>
      <c r="F3" s="40"/>
    </row>
    <row r="4" spans="1:6" ht="12.75" customHeight="1">
      <c r="A4" s="40" t="s">
        <v>95</v>
      </c>
      <c r="B4" s="40"/>
      <c r="C4" s="40"/>
      <c r="D4" s="40"/>
      <c r="E4" s="40"/>
      <c r="F4" s="40"/>
    </row>
    <row r="5" spans="1:6" ht="12.75" customHeight="1">
      <c r="A5" s="40" t="s">
        <v>83</v>
      </c>
      <c r="B5" s="40"/>
      <c r="C5" s="40"/>
      <c r="D5" s="40"/>
      <c r="E5" s="40"/>
      <c r="F5" s="40"/>
    </row>
    <row r="6" spans="1:6" ht="12.75" customHeight="1">
      <c r="A6" s="40" t="s">
        <v>82</v>
      </c>
      <c r="B6" s="40"/>
      <c r="C6" s="40"/>
      <c r="D6" s="40"/>
      <c r="E6" s="40"/>
      <c r="F6" s="40"/>
    </row>
    <row r="7" ht="12.75" customHeight="1">
      <c r="A7" s="48"/>
    </row>
    <row r="8" spans="1:6" ht="12.75" customHeight="1">
      <c r="A8" s="49"/>
      <c r="B8" s="49"/>
      <c r="C8" s="49"/>
      <c r="D8" s="49"/>
      <c r="E8" s="49"/>
      <c r="F8" s="49"/>
    </row>
    <row r="9" spans="1:6" ht="12.75" customHeight="1">
      <c r="A9" s="49"/>
      <c r="B9" s="49"/>
      <c r="C9" s="49"/>
      <c r="D9" s="49"/>
      <c r="E9" s="49"/>
      <c r="F9" s="49"/>
    </row>
    <row r="10" spans="1:189" s="2" customFormat="1" ht="12.75" customHeight="1">
      <c r="A10" s="41" t="s">
        <v>96</v>
      </c>
      <c r="B10" s="42" t="s">
        <v>85</v>
      </c>
      <c r="C10" s="42" t="s">
        <v>86</v>
      </c>
      <c r="D10" s="42" t="s">
        <v>87</v>
      </c>
      <c r="E10" s="42" t="s">
        <v>88</v>
      </c>
      <c r="F10" s="42" t="s">
        <v>58</v>
      </c>
      <c r="G10" s="54">
        <v>34786</v>
      </c>
      <c r="H10" s="54">
        <v>34788</v>
      </c>
      <c r="I10" s="54">
        <v>34789</v>
      </c>
      <c r="J10" s="54">
        <v>34791</v>
      </c>
      <c r="K10" s="54">
        <v>34792</v>
      </c>
      <c r="L10" s="54">
        <v>34794</v>
      </c>
      <c r="M10" s="54">
        <v>34795</v>
      </c>
      <c r="N10" s="54">
        <v>34797</v>
      </c>
      <c r="O10" s="54">
        <v>34798</v>
      </c>
      <c r="P10" s="54">
        <v>34800</v>
      </c>
      <c r="Q10" s="54">
        <v>34801</v>
      </c>
      <c r="R10" s="54">
        <v>34803</v>
      </c>
      <c r="S10" s="54">
        <v>34804</v>
      </c>
      <c r="T10" s="54">
        <v>34806</v>
      </c>
      <c r="U10" s="54">
        <v>34807</v>
      </c>
      <c r="V10" s="54">
        <v>34809</v>
      </c>
      <c r="W10" s="54">
        <v>34810</v>
      </c>
      <c r="X10" s="54">
        <v>34812</v>
      </c>
      <c r="Y10" s="54">
        <v>34813</v>
      </c>
      <c r="Z10" s="54">
        <v>34815</v>
      </c>
      <c r="AA10" s="54">
        <v>34816</v>
      </c>
      <c r="AB10" s="54">
        <v>34818</v>
      </c>
      <c r="AC10" s="54">
        <v>34819</v>
      </c>
      <c r="AD10" s="54">
        <v>34821</v>
      </c>
      <c r="AE10" s="54">
        <v>34822</v>
      </c>
      <c r="AF10" s="54">
        <v>34824</v>
      </c>
      <c r="AG10" s="54">
        <v>34825</v>
      </c>
      <c r="AH10" s="54">
        <v>34827</v>
      </c>
      <c r="AI10" s="54">
        <v>34828</v>
      </c>
      <c r="AJ10" s="54">
        <v>34830</v>
      </c>
      <c r="AK10" s="54">
        <v>34831</v>
      </c>
      <c r="AL10" s="54">
        <v>34833</v>
      </c>
      <c r="AM10" s="54">
        <v>34834</v>
      </c>
      <c r="AN10" s="54">
        <v>34836</v>
      </c>
      <c r="AO10" s="54">
        <v>34837</v>
      </c>
      <c r="AP10" s="54">
        <v>34839</v>
      </c>
      <c r="AQ10" s="54">
        <v>34840</v>
      </c>
      <c r="AR10" s="54">
        <v>34842</v>
      </c>
      <c r="AS10" s="54">
        <v>34843</v>
      </c>
      <c r="AT10" s="54">
        <v>34845</v>
      </c>
      <c r="AU10" s="54">
        <v>34846</v>
      </c>
      <c r="AV10" s="54">
        <v>34848</v>
      </c>
      <c r="AW10" s="54">
        <v>34849</v>
      </c>
      <c r="AX10" s="54">
        <v>34851</v>
      </c>
      <c r="AY10" s="54">
        <v>34852</v>
      </c>
      <c r="AZ10" s="54">
        <v>34854</v>
      </c>
      <c r="BA10" s="54">
        <v>34855</v>
      </c>
      <c r="BB10" s="54">
        <v>34857</v>
      </c>
      <c r="BC10" s="54">
        <v>34858</v>
      </c>
      <c r="BD10" s="54">
        <v>34860</v>
      </c>
      <c r="BE10" s="54">
        <v>34861</v>
      </c>
      <c r="BF10" s="54">
        <v>34863</v>
      </c>
      <c r="BG10" s="54">
        <v>34864</v>
      </c>
      <c r="BH10" s="54">
        <v>34866</v>
      </c>
      <c r="BI10" s="54">
        <v>34867</v>
      </c>
      <c r="BJ10" s="54">
        <v>34869</v>
      </c>
      <c r="BK10" s="54">
        <v>34870</v>
      </c>
      <c r="BL10" s="54">
        <v>34872</v>
      </c>
      <c r="BM10" s="54">
        <v>34873</v>
      </c>
      <c r="BN10" s="54">
        <v>34875</v>
      </c>
      <c r="BO10" s="54">
        <v>34876</v>
      </c>
      <c r="BP10" s="54">
        <v>34878</v>
      </c>
      <c r="BQ10" s="54">
        <v>34879</v>
      </c>
      <c r="BR10" s="54">
        <v>34881</v>
      </c>
      <c r="BS10" s="54">
        <v>34882</v>
      </c>
      <c r="BT10" s="54">
        <v>34884</v>
      </c>
      <c r="BU10" s="54">
        <v>34885</v>
      </c>
      <c r="BV10" s="54">
        <v>34891</v>
      </c>
      <c r="BW10" s="54">
        <v>34893</v>
      </c>
      <c r="BX10" s="54">
        <v>34894</v>
      </c>
      <c r="BY10" s="54">
        <v>34896</v>
      </c>
      <c r="BZ10" s="54">
        <v>34897</v>
      </c>
      <c r="CA10" s="54">
        <v>34899</v>
      </c>
      <c r="CB10" s="54">
        <v>34900</v>
      </c>
      <c r="CC10" s="54">
        <v>34902</v>
      </c>
      <c r="CD10" s="54">
        <v>34903</v>
      </c>
      <c r="CE10" s="54">
        <v>34905</v>
      </c>
      <c r="CF10" s="54">
        <v>34906</v>
      </c>
      <c r="CG10" s="54">
        <v>34908</v>
      </c>
      <c r="CH10" s="54">
        <v>34909</v>
      </c>
      <c r="CI10" s="54">
        <v>34911</v>
      </c>
      <c r="CJ10" s="54">
        <v>34912</v>
      </c>
      <c r="CK10" s="54">
        <v>34914</v>
      </c>
      <c r="CL10" s="54">
        <v>34915</v>
      </c>
      <c r="CM10" s="54">
        <v>34917</v>
      </c>
      <c r="CN10" s="54">
        <v>34918</v>
      </c>
      <c r="CO10" s="54">
        <v>34920</v>
      </c>
      <c r="CP10" s="54">
        <v>34921</v>
      </c>
      <c r="CQ10" s="54">
        <v>34923</v>
      </c>
      <c r="CR10" s="54">
        <v>34924</v>
      </c>
      <c r="CS10" s="54">
        <v>34926</v>
      </c>
      <c r="CT10" s="54">
        <v>34927</v>
      </c>
      <c r="CU10" s="54">
        <v>34929</v>
      </c>
      <c r="CV10" s="54">
        <v>34930</v>
      </c>
      <c r="CW10" s="54">
        <v>34932</v>
      </c>
      <c r="CX10" s="54">
        <v>34933</v>
      </c>
      <c r="CY10" s="54">
        <v>34935</v>
      </c>
      <c r="CZ10" s="54">
        <v>34936</v>
      </c>
      <c r="DA10" s="54">
        <v>34938</v>
      </c>
      <c r="DB10" s="54">
        <v>34939</v>
      </c>
      <c r="DC10" s="54">
        <v>34941</v>
      </c>
      <c r="DD10" s="54">
        <v>34942</v>
      </c>
      <c r="DE10" s="54">
        <v>34944</v>
      </c>
      <c r="DF10" s="54">
        <v>34945</v>
      </c>
      <c r="DG10" s="54">
        <v>34947</v>
      </c>
      <c r="DH10" s="54">
        <v>34948</v>
      </c>
      <c r="DI10" s="54">
        <v>34950</v>
      </c>
      <c r="DJ10" s="54">
        <v>34951</v>
      </c>
      <c r="DK10" s="54">
        <v>34953</v>
      </c>
      <c r="DL10" s="54">
        <v>34954</v>
      </c>
      <c r="DM10" s="54">
        <v>34956</v>
      </c>
      <c r="DN10" s="54">
        <v>34957</v>
      </c>
      <c r="DO10" s="54">
        <v>34959</v>
      </c>
      <c r="DP10" s="54">
        <v>34960</v>
      </c>
      <c r="DQ10" s="54">
        <v>34962</v>
      </c>
      <c r="DR10" s="54">
        <v>34963</v>
      </c>
      <c r="DS10" s="54">
        <v>34965</v>
      </c>
      <c r="DT10" s="54">
        <v>34966</v>
      </c>
      <c r="DU10" s="54">
        <v>34968</v>
      </c>
      <c r="DV10" s="54">
        <v>34969</v>
      </c>
      <c r="DW10" s="54">
        <v>34971</v>
      </c>
      <c r="DX10" s="54">
        <v>34972</v>
      </c>
      <c r="DY10" s="54">
        <v>34974</v>
      </c>
      <c r="DZ10" s="54">
        <v>34975</v>
      </c>
      <c r="EA10" s="54">
        <v>34977</v>
      </c>
      <c r="EB10" s="54">
        <v>34978</v>
      </c>
      <c r="EC10" s="54">
        <v>34980</v>
      </c>
      <c r="ED10" s="54">
        <v>34981</v>
      </c>
      <c r="EE10" s="54">
        <v>34983</v>
      </c>
      <c r="EF10" s="54">
        <v>34984</v>
      </c>
      <c r="EG10" s="54">
        <v>34986</v>
      </c>
      <c r="EH10" s="54">
        <v>34987</v>
      </c>
      <c r="EI10" s="54">
        <v>34989</v>
      </c>
      <c r="EJ10" s="54">
        <v>34990</v>
      </c>
      <c r="EK10" s="54">
        <v>34992</v>
      </c>
      <c r="EL10" s="54">
        <v>34993</v>
      </c>
      <c r="EM10" s="54">
        <v>34995</v>
      </c>
      <c r="EN10" s="54">
        <v>34996</v>
      </c>
      <c r="EO10" s="54">
        <v>34998</v>
      </c>
      <c r="EP10" s="54">
        <v>34999</v>
      </c>
      <c r="EQ10" s="54">
        <v>35001</v>
      </c>
      <c r="ER10" s="54">
        <v>35002</v>
      </c>
      <c r="ES10" s="54">
        <v>35004</v>
      </c>
      <c r="ET10" s="54">
        <v>35005</v>
      </c>
      <c r="EU10" s="54">
        <v>35007</v>
      </c>
      <c r="EV10" s="54">
        <v>35008</v>
      </c>
      <c r="EW10" s="54">
        <v>35010</v>
      </c>
      <c r="EX10" s="54">
        <v>35011</v>
      </c>
      <c r="EY10" s="54">
        <v>35013</v>
      </c>
      <c r="EZ10" s="54">
        <v>35014</v>
      </c>
      <c r="FA10" s="54">
        <v>35016</v>
      </c>
      <c r="FB10" s="54">
        <v>35017</v>
      </c>
      <c r="FC10" s="54">
        <v>35019</v>
      </c>
      <c r="FD10" s="54">
        <v>35020</v>
      </c>
      <c r="FE10" s="54">
        <v>35022</v>
      </c>
      <c r="FF10" s="54">
        <v>35023</v>
      </c>
      <c r="FG10" s="54">
        <v>35025</v>
      </c>
      <c r="FH10" s="54">
        <v>35026</v>
      </c>
      <c r="FI10" s="54">
        <v>35028</v>
      </c>
      <c r="FJ10" s="54">
        <v>35029</v>
      </c>
      <c r="FK10" s="54">
        <v>35031</v>
      </c>
      <c r="FL10" s="54">
        <v>35032</v>
      </c>
      <c r="FM10" s="54">
        <v>35034</v>
      </c>
      <c r="FN10" s="54">
        <v>35035</v>
      </c>
      <c r="FO10" s="54">
        <v>35037</v>
      </c>
      <c r="FP10" s="54">
        <v>35038</v>
      </c>
      <c r="FQ10" s="54">
        <v>35040</v>
      </c>
      <c r="FR10" s="54">
        <v>35041</v>
      </c>
      <c r="FS10" s="54">
        <v>35043</v>
      </c>
      <c r="FT10" s="54">
        <v>35044</v>
      </c>
      <c r="FU10" s="54">
        <v>35046</v>
      </c>
      <c r="FV10" s="54">
        <v>35047</v>
      </c>
      <c r="FW10" s="54">
        <v>35049</v>
      </c>
      <c r="FX10" s="54">
        <v>35050</v>
      </c>
      <c r="FY10" s="54">
        <v>35052</v>
      </c>
      <c r="FZ10" s="54">
        <v>35053</v>
      </c>
      <c r="GA10" s="54">
        <v>35055</v>
      </c>
      <c r="GB10" s="54">
        <v>35056</v>
      </c>
      <c r="GC10" s="54">
        <v>35058</v>
      </c>
      <c r="GD10" s="54">
        <v>35059</v>
      </c>
      <c r="GE10" s="54">
        <v>35061</v>
      </c>
      <c r="GF10" s="54">
        <v>35062</v>
      </c>
      <c r="GG10" s="54">
        <v>35064</v>
      </c>
    </row>
    <row r="11" spans="1:189" ht="11.25" customHeight="1">
      <c r="A11" s="55" t="s">
        <v>51</v>
      </c>
      <c r="B11" s="56">
        <v>164</v>
      </c>
      <c r="C11" s="57">
        <v>0.941268292682927</v>
      </c>
      <c r="D11" s="57">
        <v>0</v>
      </c>
      <c r="E11" s="57">
        <v>10.087</v>
      </c>
      <c r="F11" s="57">
        <v>1.3407139302077766</v>
      </c>
      <c r="G11" s="58"/>
      <c r="H11" s="58">
        <v>0.278</v>
      </c>
      <c r="I11" s="58">
        <v>0.261</v>
      </c>
      <c r="J11" s="58">
        <v>0.512</v>
      </c>
      <c r="K11" s="58">
        <v>0.498</v>
      </c>
      <c r="L11" s="58">
        <v>0</v>
      </c>
      <c r="M11" s="58">
        <v>0.171</v>
      </c>
      <c r="N11" s="58">
        <v>0.345</v>
      </c>
      <c r="O11" s="58">
        <v>0.704</v>
      </c>
      <c r="P11" s="58">
        <v>0</v>
      </c>
      <c r="Q11" s="58">
        <v>0.384</v>
      </c>
      <c r="R11" s="58">
        <v>0.222</v>
      </c>
      <c r="S11" s="58">
        <v>0.222</v>
      </c>
      <c r="T11" s="58">
        <v>0.237</v>
      </c>
      <c r="U11" s="58">
        <v>0.849</v>
      </c>
      <c r="V11" s="58">
        <v>0.304</v>
      </c>
      <c r="W11" s="58">
        <v>0.226</v>
      </c>
      <c r="X11" s="58">
        <v>0.22</v>
      </c>
      <c r="Y11" s="58">
        <v>0.439</v>
      </c>
      <c r="Z11" s="58">
        <v>0.712</v>
      </c>
      <c r="AA11" s="58">
        <v>0.635</v>
      </c>
      <c r="AB11" s="58">
        <v>0.595</v>
      </c>
      <c r="AC11" s="58">
        <v>0.303</v>
      </c>
      <c r="AD11" s="58">
        <v>0.374</v>
      </c>
      <c r="AE11" s="58">
        <v>1.358</v>
      </c>
      <c r="AF11" s="58">
        <v>0.496</v>
      </c>
      <c r="AG11" s="58">
        <v>0.276</v>
      </c>
      <c r="AH11" s="58">
        <v>0.374</v>
      </c>
      <c r="AI11" s="58">
        <v>0.583</v>
      </c>
      <c r="AJ11" s="58">
        <v>0.581</v>
      </c>
      <c r="AK11" s="58">
        <v>0.455</v>
      </c>
      <c r="AL11" s="58">
        <v>0</v>
      </c>
      <c r="AM11" s="58">
        <v>0.753</v>
      </c>
      <c r="AN11" s="58">
        <v>0.635</v>
      </c>
      <c r="AO11" s="58">
        <v>1.188</v>
      </c>
      <c r="AP11" s="58">
        <v>1.249</v>
      </c>
      <c r="AQ11" s="58">
        <v>1.273</v>
      </c>
      <c r="AR11" s="58">
        <v>0.834</v>
      </c>
      <c r="AS11" s="58">
        <v>0.294</v>
      </c>
      <c r="AT11" s="58">
        <v>0.617</v>
      </c>
      <c r="AU11" s="58">
        <v>0.318</v>
      </c>
      <c r="AV11" s="58">
        <v>0.286</v>
      </c>
      <c r="AW11" s="58">
        <v>0.698</v>
      </c>
      <c r="AX11" s="58">
        <v>1.274</v>
      </c>
      <c r="AY11" s="58">
        <v>0.363</v>
      </c>
      <c r="AZ11" s="58">
        <v>0.43</v>
      </c>
      <c r="BA11" s="58">
        <v>0.993</v>
      </c>
      <c r="BB11" s="58">
        <v>0.957</v>
      </c>
      <c r="BC11" s="58">
        <v>0.733</v>
      </c>
      <c r="BD11" s="58">
        <v>0.211</v>
      </c>
      <c r="BE11" s="58">
        <v>0.263</v>
      </c>
      <c r="BF11" s="58">
        <v>0.431</v>
      </c>
      <c r="BG11" s="58">
        <v>0.767</v>
      </c>
      <c r="BH11" s="58">
        <v>0.444</v>
      </c>
      <c r="BI11" s="58">
        <v>0.817</v>
      </c>
      <c r="BJ11" s="58">
        <v>1.392</v>
      </c>
      <c r="BK11" s="58">
        <v>1.033</v>
      </c>
      <c r="BL11" s="58">
        <v>0.633</v>
      </c>
      <c r="BM11" s="58">
        <v>0.525</v>
      </c>
      <c r="BN11" s="58">
        <v>0.486</v>
      </c>
      <c r="BO11" s="58">
        <v>0.397</v>
      </c>
      <c r="BP11" s="58">
        <v>0.226</v>
      </c>
      <c r="BQ11" s="58">
        <v>0.364</v>
      </c>
      <c r="BR11" s="58">
        <v>1.085</v>
      </c>
      <c r="BS11" s="58">
        <v>0.652</v>
      </c>
      <c r="BT11" s="58">
        <v>0.265</v>
      </c>
      <c r="BU11" s="58">
        <v>0.164</v>
      </c>
      <c r="BV11" s="58">
        <v>0.787</v>
      </c>
      <c r="BW11" s="58">
        <v>0.475</v>
      </c>
      <c r="BX11" s="58">
        <v>1.432</v>
      </c>
      <c r="BY11" s="58">
        <v>0.464</v>
      </c>
      <c r="BZ11" s="58">
        <v>0.432</v>
      </c>
      <c r="CA11" s="58">
        <v>0.489</v>
      </c>
      <c r="CB11" s="58">
        <v>1.901</v>
      </c>
      <c r="CC11" s="58">
        <v>0.721</v>
      </c>
      <c r="CD11" s="58">
        <v>0.468</v>
      </c>
      <c r="CE11" s="58"/>
      <c r="CF11" s="58"/>
      <c r="CG11" s="58">
        <v>0.996</v>
      </c>
      <c r="CH11" s="58">
        <v>1.005</v>
      </c>
      <c r="CI11" s="58">
        <v>0.703</v>
      </c>
      <c r="CJ11" s="58">
        <v>0.907</v>
      </c>
      <c r="CK11" s="58">
        <v>0.335</v>
      </c>
      <c r="CL11" s="58">
        <v>0.725</v>
      </c>
      <c r="CM11" s="58">
        <v>0.92</v>
      </c>
      <c r="CN11" s="58">
        <v>0.393</v>
      </c>
      <c r="CO11" s="58"/>
      <c r="CP11" s="58"/>
      <c r="CQ11" s="58"/>
      <c r="CR11" s="58"/>
      <c r="CS11" s="58"/>
      <c r="CT11" s="58"/>
      <c r="CU11" s="58">
        <v>0.339</v>
      </c>
      <c r="CV11" s="58">
        <v>0.364</v>
      </c>
      <c r="CW11" s="58">
        <v>1.262</v>
      </c>
      <c r="CX11" s="58">
        <v>0.73</v>
      </c>
      <c r="CY11" s="58">
        <v>1.199</v>
      </c>
      <c r="CZ11" s="58">
        <v>0.408</v>
      </c>
      <c r="DA11" s="58">
        <v>0.374</v>
      </c>
      <c r="DB11" s="58">
        <v>0.309</v>
      </c>
      <c r="DC11" s="58">
        <v>0.322</v>
      </c>
      <c r="DD11" s="58">
        <v>0.508</v>
      </c>
      <c r="DE11" s="58">
        <v>4.404</v>
      </c>
      <c r="DF11" s="58">
        <v>0.428</v>
      </c>
      <c r="DG11" s="58">
        <v>0.68</v>
      </c>
      <c r="DH11" s="58">
        <v>0.759</v>
      </c>
      <c r="DI11" s="58">
        <v>3.36</v>
      </c>
      <c r="DJ11" s="58">
        <v>0.168</v>
      </c>
      <c r="DK11" s="58">
        <v>0.27</v>
      </c>
      <c r="DL11" s="58">
        <v>0.576</v>
      </c>
      <c r="DM11" s="58">
        <v>10.087</v>
      </c>
      <c r="DN11" s="58">
        <v>0.446</v>
      </c>
      <c r="DO11" s="58">
        <v>5.01</v>
      </c>
      <c r="DP11" s="58">
        <v>0.413</v>
      </c>
      <c r="DQ11" s="58">
        <v>0.303</v>
      </c>
      <c r="DR11" s="58">
        <v>2.483</v>
      </c>
      <c r="DS11" s="58">
        <v>0.313</v>
      </c>
      <c r="DT11" s="58">
        <v>0.319</v>
      </c>
      <c r="DU11" s="58">
        <v>0.772</v>
      </c>
      <c r="DV11" s="58">
        <v>1.665</v>
      </c>
      <c r="DW11" s="58">
        <v>0.782</v>
      </c>
      <c r="DX11" s="58">
        <v>0.496</v>
      </c>
      <c r="DY11" s="58">
        <v>1.871</v>
      </c>
      <c r="DZ11" s="58">
        <v>1.269</v>
      </c>
      <c r="EA11" s="58">
        <v>7.136</v>
      </c>
      <c r="EB11" s="58">
        <v>7.263</v>
      </c>
      <c r="EC11" s="58">
        <v>0.765</v>
      </c>
      <c r="ED11" s="58">
        <v>1.004</v>
      </c>
      <c r="EE11" s="58">
        <v>1.075</v>
      </c>
      <c r="EF11" s="58">
        <v>2.006</v>
      </c>
      <c r="EG11" s="58">
        <v>8.592</v>
      </c>
      <c r="EH11" s="58">
        <v>0.64</v>
      </c>
      <c r="EI11" s="58"/>
      <c r="EJ11" s="58"/>
      <c r="EK11" s="58">
        <v>1.22</v>
      </c>
      <c r="EL11" s="58">
        <v>0.392</v>
      </c>
      <c r="EM11" s="58">
        <v>1.827</v>
      </c>
      <c r="EN11" s="58">
        <v>0.55</v>
      </c>
      <c r="EO11" s="58">
        <v>1.137</v>
      </c>
      <c r="EP11" s="58">
        <v>1.269</v>
      </c>
      <c r="EQ11" s="58">
        <v>0.711</v>
      </c>
      <c r="ER11" s="58">
        <v>1.424</v>
      </c>
      <c r="ES11" s="58">
        <v>1.59</v>
      </c>
      <c r="ET11" s="58">
        <v>0.794</v>
      </c>
      <c r="EU11" s="58">
        <v>0.259</v>
      </c>
      <c r="EV11" s="58">
        <v>0.529</v>
      </c>
      <c r="EW11" s="58">
        <v>1.122</v>
      </c>
      <c r="EX11" s="58">
        <v>0.478</v>
      </c>
      <c r="EY11" s="58">
        <v>0.689</v>
      </c>
      <c r="EZ11" s="58">
        <v>0.922</v>
      </c>
      <c r="FA11" s="58">
        <v>1.011</v>
      </c>
      <c r="FB11" s="58">
        <v>1.006</v>
      </c>
      <c r="FC11" s="58">
        <v>1.475</v>
      </c>
      <c r="FD11" s="58">
        <v>1.526</v>
      </c>
      <c r="FE11" s="58">
        <v>0.91</v>
      </c>
      <c r="FF11" s="58">
        <v>0.629</v>
      </c>
      <c r="FG11" s="58">
        <v>0.731</v>
      </c>
      <c r="FH11" s="58">
        <v>0.462</v>
      </c>
      <c r="FI11" s="58"/>
      <c r="FJ11" s="58"/>
      <c r="FK11" s="58"/>
      <c r="FL11" s="58"/>
      <c r="FM11" s="58"/>
      <c r="FN11" s="58">
        <v>0.955</v>
      </c>
      <c r="FO11" s="58">
        <v>1.09</v>
      </c>
      <c r="FP11" s="58">
        <v>0.46</v>
      </c>
      <c r="FQ11" s="58">
        <v>0.957</v>
      </c>
      <c r="FR11" s="58">
        <v>0.976</v>
      </c>
      <c r="FS11" s="58">
        <v>0.411</v>
      </c>
      <c r="FT11" s="58"/>
      <c r="FU11" s="58"/>
      <c r="FV11" s="58"/>
      <c r="FW11" s="58">
        <v>1.521</v>
      </c>
      <c r="FX11" s="58">
        <v>0.497</v>
      </c>
      <c r="FY11" s="58">
        <v>0.57</v>
      </c>
      <c r="FZ11" s="58">
        <v>0.372</v>
      </c>
      <c r="GA11" s="58">
        <v>0.345</v>
      </c>
      <c r="GB11" s="58">
        <v>0.519</v>
      </c>
      <c r="GC11" s="58">
        <v>0.424</v>
      </c>
      <c r="GD11" s="58">
        <v>0.237</v>
      </c>
      <c r="GE11" s="58">
        <v>0.468</v>
      </c>
      <c r="GF11" s="58">
        <v>0.668</v>
      </c>
      <c r="GG11" s="58">
        <v>1.248</v>
      </c>
    </row>
    <row r="12" spans="1:189" ht="11.25" customHeight="1">
      <c r="A12" s="55" t="s">
        <v>49</v>
      </c>
      <c r="B12" s="56">
        <v>164</v>
      </c>
      <c r="C12" s="57">
        <v>2.6521768292682935</v>
      </c>
      <c r="D12" s="57">
        <v>0.35</v>
      </c>
      <c r="E12" s="57">
        <v>10.43</v>
      </c>
      <c r="F12" s="57">
        <v>1.6989048299332226</v>
      </c>
      <c r="G12" s="58"/>
      <c r="H12" s="58">
        <v>1.807</v>
      </c>
      <c r="I12" s="58">
        <v>1.356</v>
      </c>
      <c r="J12" s="58">
        <v>1.61</v>
      </c>
      <c r="K12" s="58">
        <v>1.839</v>
      </c>
      <c r="L12" s="58">
        <v>0.661</v>
      </c>
      <c r="M12" s="58">
        <v>1.013</v>
      </c>
      <c r="N12" s="58">
        <v>2.204</v>
      </c>
      <c r="O12" s="58">
        <v>2.667</v>
      </c>
      <c r="P12" s="58">
        <v>0.652</v>
      </c>
      <c r="Q12" s="58">
        <v>1.986</v>
      </c>
      <c r="R12" s="58">
        <v>1.291</v>
      </c>
      <c r="S12" s="58">
        <v>1.485</v>
      </c>
      <c r="T12" s="58">
        <v>1.153</v>
      </c>
      <c r="U12" s="58">
        <v>2.847</v>
      </c>
      <c r="V12" s="58">
        <v>1.608</v>
      </c>
      <c r="W12" s="58">
        <v>6.738</v>
      </c>
      <c r="X12" s="58">
        <v>1.243</v>
      </c>
      <c r="Y12" s="58">
        <v>2.161</v>
      </c>
      <c r="Z12" s="58">
        <v>1.807</v>
      </c>
      <c r="AA12" s="58">
        <v>2.658</v>
      </c>
      <c r="AB12" s="58">
        <v>2.306</v>
      </c>
      <c r="AC12" s="58">
        <v>2.909</v>
      </c>
      <c r="AD12" s="58">
        <v>1.423</v>
      </c>
      <c r="AE12" s="58">
        <v>2.744</v>
      </c>
      <c r="AF12" s="58">
        <v>2.122</v>
      </c>
      <c r="AG12" s="58">
        <v>1.433</v>
      </c>
      <c r="AH12" s="58">
        <v>0.962</v>
      </c>
      <c r="AI12" s="58">
        <v>1.633</v>
      </c>
      <c r="AJ12" s="58">
        <v>2.379</v>
      </c>
      <c r="AK12" s="58">
        <v>1.922</v>
      </c>
      <c r="AL12" s="58">
        <v>0.657</v>
      </c>
      <c r="AM12" s="58">
        <v>2.526</v>
      </c>
      <c r="AN12" s="58">
        <v>1.698</v>
      </c>
      <c r="AO12" s="58">
        <v>3.802</v>
      </c>
      <c r="AP12" s="58">
        <v>4.569</v>
      </c>
      <c r="AQ12" s="58">
        <v>3.019</v>
      </c>
      <c r="AR12" s="58">
        <v>2.839</v>
      </c>
      <c r="AS12" s="58">
        <v>1.538</v>
      </c>
      <c r="AT12" s="58">
        <v>2.479</v>
      </c>
      <c r="AU12" s="58">
        <v>1.869</v>
      </c>
      <c r="AV12" s="58">
        <v>1.469</v>
      </c>
      <c r="AW12" s="58">
        <v>1.95</v>
      </c>
      <c r="AX12" s="58">
        <v>4.148</v>
      </c>
      <c r="AY12" s="58">
        <v>1.34</v>
      </c>
      <c r="AZ12" s="58">
        <v>2.044</v>
      </c>
      <c r="BA12" s="58">
        <v>3.101</v>
      </c>
      <c r="BB12" s="58">
        <v>8.274</v>
      </c>
      <c r="BC12" s="58">
        <v>2.553</v>
      </c>
      <c r="BD12" s="58">
        <v>0.971</v>
      </c>
      <c r="BE12" s="58">
        <v>1.131</v>
      </c>
      <c r="BF12" s="58">
        <v>1.923</v>
      </c>
      <c r="BG12" s="58">
        <v>2.725</v>
      </c>
      <c r="BH12" s="58">
        <v>2.221</v>
      </c>
      <c r="BI12" s="58">
        <v>2.407</v>
      </c>
      <c r="BJ12" s="58">
        <v>3.942</v>
      </c>
      <c r="BK12" s="58">
        <v>2.959</v>
      </c>
      <c r="BL12" s="58">
        <v>2.595</v>
      </c>
      <c r="BM12" s="58">
        <v>2.161</v>
      </c>
      <c r="BN12" s="58">
        <v>1.666</v>
      </c>
      <c r="BO12" s="58">
        <v>1.427</v>
      </c>
      <c r="BP12" s="58">
        <v>1.071</v>
      </c>
      <c r="BQ12" s="58">
        <v>1.325</v>
      </c>
      <c r="BR12" s="58">
        <v>2.568</v>
      </c>
      <c r="BS12" s="58">
        <v>2.124</v>
      </c>
      <c r="BT12" s="58">
        <v>1.615</v>
      </c>
      <c r="BU12" s="58">
        <v>1.174</v>
      </c>
      <c r="BV12" s="58">
        <v>2.012</v>
      </c>
      <c r="BW12" s="58">
        <v>5.894</v>
      </c>
      <c r="BX12" s="58">
        <v>4.28</v>
      </c>
      <c r="BY12" s="58">
        <v>2.352</v>
      </c>
      <c r="BZ12" s="58">
        <v>2.31</v>
      </c>
      <c r="CA12" s="58">
        <v>2.167</v>
      </c>
      <c r="CB12" s="58">
        <v>6.525</v>
      </c>
      <c r="CC12" s="58">
        <v>3.065</v>
      </c>
      <c r="CD12" s="58">
        <v>2.229</v>
      </c>
      <c r="CE12" s="58"/>
      <c r="CF12" s="58"/>
      <c r="CG12" s="58">
        <v>2.701</v>
      </c>
      <c r="CH12" s="58">
        <v>3.35</v>
      </c>
      <c r="CI12" s="58">
        <v>3.177</v>
      </c>
      <c r="CJ12" s="58">
        <v>3.643</v>
      </c>
      <c r="CK12" s="58">
        <v>2.027</v>
      </c>
      <c r="CL12" s="58">
        <v>2.641</v>
      </c>
      <c r="CM12" s="58">
        <v>3.283</v>
      </c>
      <c r="CN12" s="58">
        <v>1.869</v>
      </c>
      <c r="CO12" s="58"/>
      <c r="CP12" s="58"/>
      <c r="CQ12" s="58"/>
      <c r="CR12" s="58"/>
      <c r="CS12" s="58"/>
      <c r="CT12" s="58"/>
      <c r="CU12" s="58">
        <v>1.44</v>
      </c>
      <c r="CV12" s="58">
        <v>1.359</v>
      </c>
      <c r="CW12" s="58">
        <v>5.387</v>
      </c>
      <c r="CX12" s="58">
        <v>2.63</v>
      </c>
      <c r="CY12" s="58">
        <v>5.27</v>
      </c>
      <c r="CZ12" s="58">
        <v>2.178</v>
      </c>
      <c r="DA12" s="58">
        <v>0.97</v>
      </c>
      <c r="DB12" s="58">
        <v>0.764</v>
      </c>
      <c r="DC12" s="58">
        <v>2.031</v>
      </c>
      <c r="DD12" s="58">
        <v>1.095</v>
      </c>
      <c r="DE12" s="58">
        <v>1.131</v>
      </c>
      <c r="DF12" s="58">
        <v>1.895</v>
      </c>
      <c r="DG12" s="58">
        <v>1.621</v>
      </c>
      <c r="DH12" s="58">
        <v>2.51</v>
      </c>
      <c r="DI12" s="58">
        <v>10.43</v>
      </c>
      <c r="DJ12" s="58">
        <v>0.625</v>
      </c>
      <c r="DK12" s="58">
        <v>0.992</v>
      </c>
      <c r="DL12" s="58">
        <v>1.867</v>
      </c>
      <c r="DM12" s="58">
        <v>6.833</v>
      </c>
      <c r="DN12" s="58">
        <v>2.026</v>
      </c>
      <c r="DO12" s="58">
        <v>1.815</v>
      </c>
      <c r="DP12" s="58">
        <v>1.738</v>
      </c>
      <c r="DQ12" s="58">
        <v>0.972</v>
      </c>
      <c r="DR12" s="58">
        <v>0.85</v>
      </c>
      <c r="DS12" s="58">
        <v>1.223</v>
      </c>
      <c r="DT12" s="58">
        <v>1.25</v>
      </c>
      <c r="DU12" s="58">
        <v>3.441</v>
      </c>
      <c r="DV12" s="58">
        <v>7.168</v>
      </c>
      <c r="DW12" s="58">
        <v>3.323</v>
      </c>
      <c r="DX12" s="58">
        <v>2.034</v>
      </c>
      <c r="DY12" s="58">
        <v>7.311</v>
      </c>
      <c r="DZ12" s="58">
        <v>5.537</v>
      </c>
      <c r="EA12" s="58">
        <v>2.2</v>
      </c>
      <c r="EB12" s="58">
        <v>4.677</v>
      </c>
      <c r="EC12" s="58">
        <v>3.168</v>
      </c>
      <c r="ED12" s="58">
        <v>3.709</v>
      </c>
      <c r="EE12" s="58">
        <v>3.556</v>
      </c>
      <c r="EF12" s="58">
        <v>7.127</v>
      </c>
      <c r="EG12" s="58">
        <v>1.571</v>
      </c>
      <c r="EH12" s="58">
        <v>1.752</v>
      </c>
      <c r="EI12" s="58"/>
      <c r="EJ12" s="58"/>
      <c r="EK12" s="58">
        <v>4.974</v>
      </c>
      <c r="EL12" s="58">
        <v>0.35</v>
      </c>
      <c r="EM12" s="58">
        <v>5.991</v>
      </c>
      <c r="EN12" s="58">
        <v>1.638</v>
      </c>
      <c r="EO12" s="58">
        <v>3.87</v>
      </c>
      <c r="EP12" s="58">
        <v>4.797</v>
      </c>
      <c r="EQ12" s="58">
        <v>2.52</v>
      </c>
      <c r="ER12" s="58">
        <v>4.109</v>
      </c>
      <c r="ES12" s="58">
        <v>5.724</v>
      </c>
      <c r="ET12" s="58">
        <v>2.349</v>
      </c>
      <c r="EU12" s="58">
        <v>0.904</v>
      </c>
      <c r="EV12" s="58">
        <v>1.696</v>
      </c>
      <c r="EW12" s="58">
        <v>4.012</v>
      </c>
      <c r="EX12" s="58">
        <v>1.838</v>
      </c>
      <c r="EY12" s="58">
        <v>2.68</v>
      </c>
      <c r="EZ12" s="58">
        <v>4.692</v>
      </c>
      <c r="FA12" s="58">
        <v>2.721</v>
      </c>
      <c r="FB12" s="58">
        <v>3.654</v>
      </c>
      <c r="FC12" s="58">
        <v>6.509</v>
      </c>
      <c r="FD12" s="58">
        <v>5.15</v>
      </c>
      <c r="FE12" s="58">
        <v>2.889</v>
      </c>
      <c r="FF12" s="58">
        <v>1.838</v>
      </c>
      <c r="FG12" s="58">
        <v>2.533</v>
      </c>
      <c r="FH12" s="58">
        <v>1.849</v>
      </c>
      <c r="FI12" s="58"/>
      <c r="FJ12" s="58"/>
      <c r="FK12" s="58"/>
      <c r="FL12" s="58"/>
      <c r="FM12" s="58"/>
      <c r="FN12" s="58">
        <v>2.898</v>
      </c>
      <c r="FO12" s="58">
        <v>2.819</v>
      </c>
      <c r="FP12" s="58">
        <v>1.734</v>
      </c>
      <c r="FQ12" s="58">
        <v>2.68</v>
      </c>
      <c r="FR12" s="58">
        <v>2.947</v>
      </c>
      <c r="FS12" s="58">
        <v>1.015</v>
      </c>
      <c r="FT12" s="58"/>
      <c r="FU12" s="58"/>
      <c r="FV12" s="58"/>
      <c r="FW12" s="58">
        <v>6.413</v>
      </c>
      <c r="FX12" s="58">
        <v>1.478</v>
      </c>
      <c r="FY12" s="58">
        <v>2.552</v>
      </c>
      <c r="FZ12" s="58">
        <v>1.195</v>
      </c>
      <c r="GA12" s="58">
        <v>1.345</v>
      </c>
      <c r="GB12" s="58">
        <v>1.626</v>
      </c>
      <c r="GC12" s="58">
        <v>1.05</v>
      </c>
      <c r="GD12" s="58">
        <v>0.975</v>
      </c>
      <c r="GE12" s="58">
        <v>1.67</v>
      </c>
      <c r="GF12" s="58">
        <v>2.154</v>
      </c>
      <c r="GG12" s="58">
        <v>5.619</v>
      </c>
    </row>
    <row r="13" spans="1:189" ht="11.25" customHeight="1">
      <c r="A13" s="55" t="s">
        <v>47</v>
      </c>
      <c r="B13" s="56">
        <v>164</v>
      </c>
      <c r="C13" s="57">
        <v>1.0939085365853658</v>
      </c>
      <c r="D13" s="57">
        <v>0.102</v>
      </c>
      <c r="E13" s="57">
        <v>4.833</v>
      </c>
      <c r="F13" s="57">
        <v>0.7675504338241966</v>
      </c>
      <c r="G13" s="58"/>
      <c r="H13" s="58">
        <v>0.417</v>
      </c>
      <c r="I13" s="58">
        <v>0.538</v>
      </c>
      <c r="J13" s="58">
        <v>0.634</v>
      </c>
      <c r="K13" s="58">
        <v>0.657</v>
      </c>
      <c r="L13" s="58">
        <v>0.304</v>
      </c>
      <c r="M13" s="58">
        <v>0.281</v>
      </c>
      <c r="N13" s="58">
        <v>0.966</v>
      </c>
      <c r="O13" s="58">
        <v>1.077</v>
      </c>
      <c r="P13" s="58">
        <v>0.179</v>
      </c>
      <c r="Q13" s="58">
        <v>0.633</v>
      </c>
      <c r="R13" s="58">
        <v>0.525</v>
      </c>
      <c r="S13" s="58">
        <v>0.7</v>
      </c>
      <c r="T13" s="58">
        <v>0.457</v>
      </c>
      <c r="U13" s="58">
        <v>1.272</v>
      </c>
      <c r="V13" s="58">
        <v>0.559</v>
      </c>
      <c r="W13" s="58">
        <v>0.491</v>
      </c>
      <c r="X13" s="58">
        <v>0.54</v>
      </c>
      <c r="Y13" s="58">
        <v>0.467</v>
      </c>
      <c r="Z13" s="58">
        <v>0.92</v>
      </c>
      <c r="AA13" s="58">
        <v>1.06</v>
      </c>
      <c r="AB13" s="58">
        <v>1.047</v>
      </c>
      <c r="AC13" s="58">
        <v>0.715</v>
      </c>
      <c r="AD13" s="58">
        <v>0.305</v>
      </c>
      <c r="AE13" s="58">
        <v>1.68</v>
      </c>
      <c r="AF13" s="58">
        <v>0.732</v>
      </c>
      <c r="AG13" s="58">
        <v>0.644</v>
      </c>
      <c r="AH13" s="58">
        <v>0.385</v>
      </c>
      <c r="AI13" s="58">
        <v>0.748</v>
      </c>
      <c r="AJ13" s="58">
        <v>0.862</v>
      </c>
      <c r="AK13" s="58">
        <v>1.001</v>
      </c>
      <c r="AL13" s="58">
        <v>0.261</v>
      </c>
      <c r="AM13" s="58">
        <v>1.073</v>
      </c>
      <c r="AN13" s="58">
        <v>0.782</v>
      </c>
      <c r="AO13" s="58">
        <v>1.759</v>
      </c>
      <c r="AP13" s="58">
        <v>1.926</v>
      </c>
      <c r="AQ13" s="58">
        <v>1.354</v>
      </c>
      <c r="AR13" s="58">
        <v>1.177</v>
      </c>
      <c r="AS13" s="58">
        <v>0.557</v>
      </c>
      <c r="AT13" s="58">
        <v>0.812</v>
      </c>
      <c r="AU13" s="58">
        <v>0.66</v>
      </c>
      <c r="AV13" s="58">
        <v>0.485</v>
      </c>
      <c r="AW13" s="58">
        <v>1.014</v>
      </c>
      <c r="AX13" s="58">
        <v>1.996</v>
      </c>
      <c r="AY13" s="58">
        <v>0.582</v>
      </c>
      <c r="AZ13" s="58">
        <v>0.942</v>
      </c>
      <c r="BA13" s="58">
        <v>1.032</v>
      </c>
      <c r="BB13" s="58">
        <v>1.739</v>
      </c>
      <c r="BC13" s="58">
        <v>1.238</v>
      </c>
      <c r="BD13" s="58">
        <v>0.102</v>
      </c>
      <c r="BE13" s="58">
        <v>0.351</v>
      </c>
      <c r="BF13" s="58">
        <v>0.536</v>
      </c>
      <c r="BG13" s="58">
        <v>1.145</v>
      </c>
      <c r="BH13" s="58">
        <v>0.458</v>
      </c>
      <c r="BI13" s="58">
        <v>0.903</v>
      </c>
      <c r="BJ13" s="58">
        <v>1.56</v>
      </c>
      <c r="BK13" s="58">
        <v>1.139</v>
      </c>
      <c r="BL13" s="58">
        <v>0.856</v>
      </c>
      <c r="BM13" s="58">
        <v>1.011</v>
      </c>
      <c r="BN13" s="58">
        <v>0.656</v>
      </c>
      <c r="BO13" s="58">
        <v>0.579</v>
      </c>
      <c r="BP13" s="58">
        <v>0.406</v>
      </c>
      <c r="BQ13" s="58">
        <v>0.324</v>
      </c>
      <c r="BR13" s="58">
        <v>0.83</v>
      </c>
      <c r="BS13" s="58">
        <v>0.834</v>
      </c>
      <c r="BT13" s="58">
        <v>0.6</v>
      </c>
      <c r="BU13" s="58">
        <v>0.357</v>
      </c>
      <c r="BV13" s="58">
        <v>0.942</v>
      </c>
      <c r="BW13" s="58">
        <v>0.211</v>
      </c>
      <c r="BX13" s="58">
        <v>1.536</v>
      </c>
      <c r="BY13" s="58">
        <v>0.533</v>
      </c>
      <c r="BZ13" s="58">
        <v>0.737</v>
      </c>
      <c r="CA13" s="58">
        <v>0.921</v>
      </c>
      <c r="CB13" s="58">
        <v>2.821</v>
      </c>
      <c r="CC13" s="58">
        <v>1.018</v>
      </c>
      <c r="CD13" s="58">
        <v>0.608</v>
      </c>
      <c r="CE13" s="58"/>
      <c r="CF13" s="58"/>
      <c r="CG13" s="58">
        <v>1.083</v>
      </c>
      <c r="CH13" s="58">
        <v>1.317</v>
      </c>
      <c r="CI13" s="58">
        <v>1.036</v>
      </c>
      <c r="CJ13" s="58">
        <v>1.485</v>
      </c>
      <c r="CK13" s="58">
        <v>0.3</v>
      </c>
      <c r="CL13" s="58">
        <v>1.266</v>
      </c>
      <c r="CM13" s="58">
        <v>1.348</v>
      </c>
      <c r="CN13" s="58">
        <v>0.466</v>
      </c>
      <c r="CO13" s="58"/>
      <c r="CP13" s="58"/>
      <c r="CQ13" s="58"/>
      <c r="CR13" s="58"/>
      <c r="CS13" s="58"/>
      <c r="CT13" s="58"/>
      <c r="CU13" s="58">
        <v>0.585</v>
      </c>
      <c r="CV13" s="58">
        <v>0.536</v>
      </c>
      <c r="CW13" s="58">
        <v>2.499</v>
      </c>
      <c r="CX13" s="58">
        <v>0.845</v>
      </c>
      <c r="CY13" s="58">
        <v>2.37</v>
      </c>
      <c r="CZ13" s="58">
        <v>0.713</v>
      </c>
      <c r="DA13" s="58">
        <v>0.481</v>
      </c>
      <c r="DB13" s="58">
        <v>0.406</v>
      </c>
      <c r="DC13" s="58">
        <v>0.469</v>
      </c>
      <c r="DD13" s="58">
        <v>0.61</v>
      </c>
      <c r="DE13" s="58">
        <v>0.475</v>
      </c>
      <c r="DF13" s="58">
        <v>0.668</v>
      </c>
      <c r="DG13" s="58">
        <v>0.86</v>
      </c>
      <c r="DH13" s="58">
        <v>1.282</v>
      </c>
      <c r="DI13" s="58">
        <v>4.833</v>
      </c>
      <c r="DJ13" s="58">
        <v>0.262</v>
      </c>
      <c r="DK13" s="58">
        <v>0.299</v>
      </c>
      <c r="DL13" s="58">
        <v>0.917</v>
      </c>
      <c r="DM13" s="58">
        <v>3.204</v>
      </c>
      <c r="DN13" s="58">
        <v>0.729</v>
      </c>
      <c r="DO13" s="58">
        <v>0.765</v>
      </c>
      <c r="DP13" s="58">
        <v>0.621</v>
      </c>
      <c r="DQ13" s="58">
        <v>0.553</v>
      </c>
      <c r="DR13" s="58">
        <v>0.398</v>
      </c>
      <c r="DS13" s="58">
        <v>0.36</v>
      </c>
      <c r="DT13" s="58">
        <v>0.533</v>
      </c>
      <c r="DU13" s="58">
        <v>1.307</v>
      </c>
      <c r="DV13" s="58">
        <v>2.988</v>
      </c>
      <c r="DW13" s="58">
        <v>1.42</v>
      </c>
      <c r="DX13" s="58">
        <v>0.653</v>
      </c>
      <c r="DY13" s="58">
        <v>3.923</v>
      </c>
      <c r="DZ13" s="58">
        <v>2.078</v>
      </c>
      <c r="EA13" s="58">
        <v>1.038</v>
      </c>
      <c r="EB13" s="58">
        <v>2.37</v>
      </c>
      <c r="EC13" s="58">
        <v>1.53</v>
      </c>
      <c r="ED13" s="58">
        <v>1.487</v>
      </c>
      <c r="EE13" s="58">
        <v>1.775</v>
      </c>
      <c r="EF13" s="58">
        <v>3.831</v>
      </c>
      <c r="EG13" s="58">
        <v>0.864</v>
      </c>
      <c r="EH13" s="58">
        <v>0.973</v>
      </c>
      <c r="EI13" s="58"/>
      <c r="EJ13" s="58"/>
      <c r="EK13" s="58">
        <v>1.716</v>
      </c>
      <c r="EL13" s="58">
        <v>1.548</v>
      </c>
      <c r="EM13" s="58">
        <v>2.671</v>
      </c>
      <c r="EN13" s="58">
        <v>0.808</v>
      </c>
      <c r="EO13" s="58">
        <v>1.65</v>
      </c>
      <c r="EP13" s="58">
        <v>1.522</v>
      </c>
      <c r="EQ13" s="58">
        <v>1.464</v>
      </c>
      <c r="ER13" s="58">
        <v>2.591</v>
      </c>
      <c r="ES13" s="58">
        <v>2.416</v>
      </c>
      <c r="ET13" s="58">
        <v>1.16</v>
      </c>
      <c r="EU13" s="58">
        <v>0.391</v>
      </c>
      <c r="EV13" s="58">
        <v>0.725</v>
      </c>
      <c r="EW13" s="58">
        <v>1.872</v>
      </c>
      <c r="EX13" s="58">
        <v>1.528</v>
      </c>
      <c r="EY13" s="58">
        <v>1.019</v>
      </c>
      <c r="EZ13" s="58">
        <v>2.199</v>
      </c>
      <c r="FA13" s="58">
        <v>1.324</v>
      </c>
      <c r="FB13" s="58">
        <v>1.356</v>
      </c>
      <c r="FC13" s="58">
        <v>3.015</v>
      </c>
      <c r="FD13" s="58">
        <v>2.306</v>
      </c>
      <c r="FE13" s="58">
        <v>1.241</v>
      </c>
      <c r="FF13" s="58">
        <v>0.854</v>
      </c>
      <c r="FG13" s="58">
        <v>1.719</v>
      </c>
      <c r="FH13" s="58">
        <v>1.414</v>
      </c>
      <c r="FI13" s="58"/>
      <c r="FJ13" s="58"/>
      <c r="FK13" s="58"/>
      <c r="FL13" s="58"/>
      <c r="FM13" s="58"/>
      <c r="FN13" s="58">
        <v>1.338</v>
      </c>
      <c r="FO13" s="58">
        <v>1.461</v>
      </c>
      <c r="FP13" s="58">
        <v>0.72</v>
      </c>
      <c r="FQ13" s="58">
        <v>1.342</v>
      </c>
      <c r="FR13" s="58">
        <v>1.354</v>
      </c>
      <c r="FS13" s="58">
        <v>0.582</v>
      </c>
      <c r="FT13" s="58"/>
      <c r="FU13" s="58"/>
      <c r="FV13" s="58"/>
      <c r="FW13" s="58">
        <v>2.498</v>
      </c>
      <c r="FX13" s="58">
        <v>0.711</v>
      </c>
      <c r="FY13" s="58">
        <v>0.94</v>
      </c>
      <c r="FZ13" s="58">
        <v>0.39</v>
      </c>
      <c r="GA13" s="58">
        <v>0.771</v>
      </c>
      <c r="GB13" s="58">
        <v>0.635</v>
      </c>
      <c r="GC13" s="58">
        <v>0.734</v>
      </c>
      <c r="GD13" s="58">
        <v>0.506</v>
      </c>
      <c r="GE13" s="58">
        <v>0.617</v>
      </c>
      <c r="GF13" s="58">
        <v>1.139</v>
      </c>
      <c r="GG13" s="58">
        <v>2.184</v>
      </c>
    </row>
    <row r="14" spans="1:189" ht="11.25" customHeight="1">
      <c r="A14" s="55" t="s">
        <v>6</v>
      </c>
      <c r="B14" s="56">
        <v>164</v>
      </c>
      <c r="C14" s="57">
        <v>4.610792682926829</v>
      </c>
      <c r="D14" s="57">
        <v>0.872</v>
      </c>
      <c r="E14" s="57">
        <v>14.443</v>
      </c>
      <c r="F14" s="57">
        <v>3.0875940342658823</v>
      </c>
      <c r="G14" s="58"/>
      <c r="H14" s="58">
        <v>2.452</v>
      </c>
      <c r="I14" s="58">
        <v>3.802</v>
      </c>
      <c r="J14" s="58">
        <v>6.98</v>
      </c>
      <c r="K14" s="58">
        <v>7.747</v>
      </c>
      <c r="L14" s="58">
        <v>6.699</v>
      </c>
      <c r="M14" s="58">
        <v>7.259</v>
      </c>
      <c r="N14" s="58">
        <v>6.834</v>
      </c>
      <c r="O14" s="58">
        <v>7.702</v>
      </c>
      <c r="P14" s="58">
        <v>1.758</v>
      </c>
      <c r="Q14" s="58">
        <v>6.608</v>
      </c>
      <c r="R14" s="58">
        <v>4.882</v>
      </c>
      <c r="S14" s="58">
        <v>3.375</v>
      </c>
      <c r="T14" s="58">
        <v>6.61</v>
      </c>
      <c r="U14" s="58">
        <v>3.992</v>
      </c>
      <c r="V14" s="58">
        <v>2.039</v>
      </c>
      <c r="W14" s="58">
        <v>2.422</v>
      </c>
      <c r="X14" s="58">
        <v>3.952</v>
      </c>
      <c r="Y14" s="58">
        <v>2.398</v>
      </c>
      <c r="Z14" s="58">
        <v>4.793</v>
      </c>
      <c r="AA14" s="58">
        <v>5.729</v>
      </c>
      <c r="AB14" s="58">
        <v>3.852</v>
      </c>
      <c r="AC14" s="58">
        <v>3.711</v>
      </c>
      <c r="AD14" s="58">
        <v>2.218</v>
      </c>
      <c r="AE14" s="58">
        <v>4.221</v>
      </c>
      <c r="AF14" s="58">
        <v>8.416</v>
      </c>
      <c r="AG14" s="58">
        <v>4.828</v>
      </c>
      <c r="AH14" s="58">
        <v>1.91</v>
      </c>
      <c r="AI14" s="58">
        <v>3.835</v>
      </c>
      <c r="AJ14" s="58">
        <v>13.505</v>
      </c>
      <c r="AK14" s="58">
        <v>6.674</v>
      </c>
      <c r="AL14" s="58">
        <v>4.038</v>
      </c>
      <c r="AM14" s="58">
        <v>7.125</v>
      </c>
      <c r="AN14" s="58">
        <v>2.33</v>
      </c>
      <c r="AO14" s="58">
        <v>3.689</v>
      </c>
      <c r="AP14" s="58">
        <v>5.695</v>
      </c>
      <c r="AQ14" s="58">
        <v>3.595</v>
      </c>
      <c r="AR14" s="58">
        <v>5.475</v>
      </c>
      <c r="AS14" s="58">
        <v>5.324</v>
      </c>
      <c r="AT14" s="58">
        <v>5.434</v>
      </c>
      <c r="AU14" s="58">
        <v>5.38</v>
      </c>
      <c r="AV14" s="58">
        <v>1.542</v>
      </c>
      <c r="AW14" s="58">
        <v>3.791</v>
      </c>
      <c r="AX14" s="58">
        <v>7.157</v>
      </c>
      <c r="AY14" s="58">
        <v>4.259</v>
      </c>
      <c r="AZ14" s="58">
        <v>5.658</v>
      </c>
      <c r="BA14" s="58">
        <v>2.516</v>
      </c>
      <c r="BB14" s="58">
        <v>1.79</v>
      </c>
      <c r="BC14" s="58">
        <v>7.233</v>
      </c>
      <c r="BD14" s="58">
        <v>7.006</v>
      </c>
      <c r="BE14" s="58">
        <v>0.872</v>
      </c>
      <c r="BF14" s="58">
        <v>5.867</v>
      </c>
      <c r="BG14" s="58">
        <v>2.034</v>
      </c>
      <c r="BH14" s="58">
        <v>1.319</v>
      </c>
      <c r="BI14" s="58">
        <v>1.85</v>
      </c>
      <c r="BJ14" s="58">
        <v>2.314</v>
      </c>
      <c r="BK14" s="58">
        <v>1.884</v>
      </c>
      <c r="BL14" s="58">
        <v>6.253</v>
      </c>
      <c r="BM14" s="58">
        <v>4.376</v>
      </c>
      <c r="BN14" s="58">
        <v>1.397</v>
      </c>
      <c r="BO14" s="58">
        <v>5.838</v>
      </c>
      <c r="BP14" s="58">
        <v>5.109</v>
      </c>
      <c r="BQ14" s="58">
        <v>6.234</v>
      </c>
      <c r="BR14" s="58">
        <v>8.119</v>
      </c>
      <c r="BS14" s="58">
        <v>2.188</v>
      </c>
      <c r="BT14" s="58">
        <v>1.332</v>
      </c>
      <c r="BU14" s="58">
        <v>1.003</v>
      </c>
      <c r="BV14" s="58">
        <v>8.533</v>
      </c>
      <c r="BW14" s="58">
        <v>1.179</v>
      </c>
      <c r="BX14" s="58">
        <v>3.22</v>
      </c>
      <c r="BY14" s="58">
        <v>1.46</v>
      </c>
      <c r="BZ14" s="58">
        <v>7.94</v>
      </c>
      <c r="CA14" s="58">
        <v>6.274</v>
      </c>
      <c r="CB14" s="58">
        <v>3.084</v>
      </c>
      <c r="CC14" s="58">
        <v>9.228</v>
      </c>
      <c r="CD14" s="58">
        <v>1.307</v>
      </c>
      <c r="CE14" s="58"/>
      <c r="CF14" s="58"/>
      <c r="CG14" s="58">
        <v>1.368</v>
      </c>
      <c r="CH14" s="58">
        <v>5.845</v>
      </c>
      <c r="CI14" s="58">
        <v>2.024</v>
      </c>
      <c r="CJ14" s="58">
        <v>2.005</v>
      </c>
      <c r="CK14" s="58">
        <v>0.931</v>
      </c>
      <c r="CL14" s="58">
        <v>1.292</v>
      </c>
      <c r="CM14" s="58">
        <v>12.203</v>
      </c>
      <c r="CN14" s="58">
        <v>1.33</v>
      </c>
      <c r="CO14" s="58"/>
      <c r="CP14" s="58"/>
      <c r="CQ14" s="58"/>
      <c r="CR14" s="58"/>
      <c r="CS14" s="58"/>
      <c r="CT14" s="58"/>
      <c r="CU14" s="58">
        <v>1.14</v>
      </c>
      <c r="CV14" s="58">
        <v>1.579</v>
      </c>
      <c r="CW14" s="58">
        <v>3.803</v>
      </c>
      <c r="CX14" s="58">
        <v>5.708</v>
      </c>
      <c r="CY14" s="58">
        <v>7.57</v>
      </c>
      <c r="CZ14" s="58">
        <v>2.408</v>
      </c>
      <c r="DA14" s="58">
        <v>7.095</v>
      </c>
      <c r="DB14" s="58">
        <v>9.267</v>
      </c>
      <c r="DC14" s="58">
        <v>9.59</v>
      </c>
      <c r="DD14" s="58">
        <v>2.552</v>
      </c>
      <c r="DE14" s="58">
        <v>8.196</v>
      </c>
      <c r="DF14" s="58">
        <v>7.301</v>
      </c>
      <c r="DG14" s="58">
        <v>5.99</v>
      </c>
      <c r="DH14" s="58">
        <v>9.767</v>
      </c>
      <c r="DI14" s="58">
        <v>4.878</v>
      </c>
      <c r="DJ14" s="58">
        <v>3.541</v>
      </c>
      <c r="DK14" s="58">
        <v>1.414</v>
      </c>
      <c r="DL14" s="58">
        <v>13.078</v>
      </c>
      <c r="DM14" s="58">
        <v>4.004</v>
      </c>
      <c r="DN14" s="58">
        <v>1.495</v>
      </c>
      <c r="DO14" s="58">
        <v>2.783</v>
      </c>
      <c r="DP14" s="58">
        <v>2.516</v>
      </c>
      <c r="DQ14" s="58">
        <v>1.315</v>
      </c>
      <c r="DR14" s="58">
        <v>7.34</v>
      </c>
      <c r="DS14" s="58">
        <v>1.692</v>
      </c>
      <c r="DT14" s="58">
        <v>1.475</v>
      </c>
      <c r="DU14" s="58">
        <v>4.111</v>
      </c>
      <c r="DV14" s="58">
        <v>7.685</v>
      </c>
      <c r="DW14" s="58">
        <v>4.226</v>
      </c>
      <c r="DX14" s="58">
        <v>2.682</v>
      </c>
      <c r="DY14" s="58">
        <v>8.465</v>
      </c>
      <c r="DZ14" s="58">
        <v>10.799</v>
      </c>
      <c r="EA14" s="58">
        <v>2.994</v>
      </c>
      <c r="EB14" s="58">
        <v>5.504</v>
      </c>
      <c r="EC14" s="58">
        <v>5.004</v>
      </c>
      <c r="ED14" s="58">
        <v>3.673</v>
      </c>
      <c r="EE14" s="58">
        <v>10.389</v>
      </c>
      <c r="EF14" s="58">
        <v>10.079</v>
      </c>
      <c r="EG14" s="58">
        <v>1.296</v>
      </c>
      <c r="EH14" s="58">
        <v>2.932</v>
      </c>
      <c r="EI14" s="58"/>
      <c r="EJ14" s="58"/>
      <c r="EK14" s="58">
        <v>4.372</v>
      </c>
      <c r="EL14" s="58">
        <v>2.26</v>
      </c>
      <c r="EM14" s="58">
        <v>14.173</v>
      </c>
      <c r="EN14" s="58">
        <v>2.252</v>
      </c>
      <c r="EO14" s="58">
        <v>10.047</v>
      </c>
      <c r="EP14" s="58">
        <v>7.84</v>
      </c>
      <c r="EQ14" s="58">
        <v>2.776</v>
      </c>
      <c r="ER14" s="58">
        <v>3.723</v>
      </c>
      <c r="ES14" s="58">
        <v>14.328</v>
      </c>
      <c r="ET14" s="58">
        <v>2.364</v>
      </c>
      <c r="EU14" s="58">
        <v>1.689</v>
      </c>
      <c r="EV14" s="58">
        <v>2.02</v>
      </c>
      <c r="EW14" s="58">
        <v>4.599</v>
      </c>
      <c r="EX14" s="58">
        <v>2.338</v>
      </c>
      <c r="EY14" s="58">
        <v>3.014</v>
      </c>
      <c r="EZ14" s="58">
        <v>2.559</v>
      </c>
      <c r="FA14" s="58">
        <v>3.465</v>
      </c>
      <c r="FB14" s="58">
        <v>4.748</v>
      </c>
      <c r="FC14" s="58">
        <v>6.705</v>
      </c>
      <c r="FD14" s="58">
        <v>12.02</v>
      </c>
      <c r="FE14" s="58">
        <v>5.912</v>
      </c>
      <c r="FF14" s="58">
        <v>3.22</v>
      </c>
      <c r="FG14" s="58">
        <v>1.815</v>
      </c>
      <c r="FH14" s="58">
        <v>1.638</v>
      </c>
      <c r="FI14" s="58"/>
      <c r="FJ14" s="58"/>
      <c r="FK14" s="58"/>
      <c r="FL14" s="58"/>
      <c r="FM14" s="58"/>
      <c r="FN14" s="58">
        <v>5.134</v>
      </c>
      <c r="FO14" s="58">
        <v>3.704</v>
      </c>
      <c r="FP14" s="58">
        <v>2.248</v>
      </c>
      <c r="FQ14" s="58">
        <v>2.895</v>
      </c>
      <c r="FR14" s="58">
        <v>3.143</v>
      </c>
      <c r="FS14" s="58">
        <v>1.208</v>
      </c>
      <c r="FT14" s="58"/>
      <c r="FU14" s="58"/>
      <c r="FV14" s="58"/>
      <c r="FW14" s="58">
        <v>9.783</v>
      </c>
      <c r="FX14" s="58">
        <v>1.897</v>
      </c>
      <c r="FY14" s="58">
        <v>3.252</v>
      </c>
      <c r="FZ14" s="58">
        <v>1.911</v>
      </c>
      <c r="GA14" s="58">
        <v>2.112</v>
      </c>
      <c r="GB14" s="58">
        <v>2.244</v>
      </c>
      <c r="GC14" s="58">
        <v>1.201</v>
      </c>
      <c r="GD14" s="58">
        <v>1.525</v>
      </c>
      <c r="GE14" s="58">
        <v>1.929</v>
      </c>
      <c r="GF14" s="58">
        <v>2.876</v>
      </c>
      <c r="GG14" s="58">
        <v>14.443</v>
      </c>
    </row>
    <row r="15" spans="1:189" ht="11.25" customHeight="1">
      <c r="A15" s="55" t="s">
        <v>48</v>
      </c>
      <c r="B15" s="56">
        <v>164</v>
      </c>
      <c r="C15" s="57">
        <v>0.9118719512195124</v>
      </c>
      <c r="D15" s="57">
        <v>0</v>
      </c>
      <c r="E15" s="57">
        <v>3.743</v>
      </c>
      <c r="F15" s="57">
        <v>0.5799555403006862</v>
      </c>
      <c r="G15" s="58"/>
      <c r="H15" s="58">
        <v>0.738</v>
      </c>
      <c r="I15" s="58">
        <v>0.497</v>
      </c>
      <c r="J15" s="58">
        <v>0.672</v>
      </c>
      <c r="K15" s="58">
        <v>0.576</v>
      </c>
      <c r="L15" s="58">
        <v>0.435</v>
      </c>
      <c r="M15" s="58">
        <v>0.332</v>
      </c>
      <c r="N15" s="58">
        <v>0.928</v>
      </c>
      <c r="O15" s="58">
        <v>0.867</v>
      </c>
      <c r="P15" s="58">
        <v>0</v>
      </c>
      <c r="Q15" s="58">
        <v>0.336</v>
      </c>
      <c r="R15" s="58">
        <v>0.603</v>
      </c>
      <c r="S15" s="58">
        <v>0.718</v>
      </c>
      <c r="T15" s="58">
        <v>0.382</v>
      </c>
      <c r="U15" s="58">
        <v>0.978</v>
      </c>
      <c r="V15" s="58">
        <v>0.27</v>
      </c>
      <c r="W15" s="58">
        <v>0.221</v>
      </c>
      <c r="X15" s="58">
        <v>0.582</v>
      </c>
      <c r="Y15" s="58">
        <v>0.456</v>
      </c>
      <c r="Z15" s="58">
        <v>0.99</v>
      </c>
      <c r="AA15" s="58">
        <v>0.942</v>
      </c>
      <c r="AB15" s="58">
        <v>0.952</v>
      </c>
      <c r="AC15" s="58">
        <v>0.626</v>
      </c>
      <c r="AD15" s="58">
        <v>0.436</v>
      </c>
      <c r="AE15" s="58">
        <v>0.872</v>
      </c>
      <c r="AF15" s="58">
        <v>0.386</v>
      </c>
      <c r="AG15" s="58">
        <v>0.36</v>
      </c>
      <c r="AH15" s="58">
        <v>0.341</v>
      </c>
      <c r="AI15" s="58">
        <v>0.635</v>
      </c>
      <c r="AJ15" s="58">
        <v>0.9</v>
      </c>
      <c r="AK15" s="58">
        <v>0.336</v>
      </c>
      <c r="AL15" s="58">
        <v>0.23</v>
      </c>
      <c r="AM15" s="58">
        <v>0.543</v>
      </c>
      <c r="AN15" s="58">
        <v>0.366</v>
      </c>
      <c r="AO15" s="58">
        <v>0.831</v>
      </c>
      <c r="AP15" s="58">
        <v>1.492</v>
      </c>
      <c r="AQ15" s="58">
        <v>1.136</v>
      </c>
      <c r="AR15" s="58">
        <v>1.047</v>
      </c>
      <c r="AS15" s="58">
        <v>0.294</v>
      </c>
      <c r="AT15" s="58">
        <v>0.306</v>
      </c>
      <c r="AU15" s="58">
        <v>0.672</v>
      </c>
      <c r="AV15" s="58">
        <v>0.28</v>
      </c>
      <c r="AW15" s="58">
        <v>0.981</v>
      </c>
      <c r="AX15" s="58">
        <v>0.947</v>
      </c>
      <c r="AY15" s="58">
        <v>0.548</v>
      </c>
      <c r="AZ15" s="58">
        <v>0.449</v>
      </c>
      <c r="BA15" s="58">
        <v>0.987</v>
      </c>
      <c r="BB15" s="58">
        <v>1.3</v>
      </c>
      <c r="BC15" s="58">
        <v>0.523</v>
      </c>
      <c r="BD15" s="58">
        <v>0.144</v>
      </c>
      <c r="BE15" s="58">
        <v>0.205</v>
      </c>
      <c r="BF15" s="58">
        <v>0.504</v>
      </c>
      <c r="BG15" s="58">
        <v>0.549</v>
      </c>
      <c r="BH15" s="58">
        <v>0.644</v>
      </c>
      <c r="BI15" s="58">
        <v>0.817</v>
      </c>
      <c r="BJ15" s="58">
        <v>1.349</v>
      </c>
      <c r="BK15" s="58">
        <v>1.044</v>
      </c>
      <c r="BL15" s="58">
        <v>0.504</v>
      </c>
      <c r="BM15" s="58">
        <v>0.599</v>
      </c>
      <c r="BN15" s="58">
        <v>0.673</v>
      </c>
      <c r="BO15" s="58">
        <v>0.295</v>
      </c>
      <c r="BP15" s="58">
        <v>0.245</v>
      </c>
      <c r="BQ15" s="58">
        <v>0.585</v>
      </c>
      <c r="BR15" s="58">
        <v>0.444</v>
      </c>
      <c r="BS15" s="58">
        <v>0.777</v>
      </c>
      <c r="BT15" s="58">
        <v>0.531</v>
      </c>
      <c r="BU15" s="58">
        <v>0.42</v>
      </c>
      <c r="BV15" s="58">
        <v>1.023</v>
      </c>
      <c r="BW15" s="58">
        <v>0.545</v>
      </c>
      <c r="BX15" s="58">
        <v>1.289</v>
      </c>
      <c r="BY15" s="58">
        <v>0.98</v>
      </c>
      <c r="BZ15" s="58">
        <v>0.794</v>
      </c>
      <c r="CA15" s="58">
        <v>0.966</v>
      </c>
      <c r="CB15" s="58">
        <v>2.792</v>
      </c>
      <c r="CC15" s="58">
        <v>1.086</v>
      </c>
      <c r="CD15" s="58">
        <v>0.804</v>
      </c>
      <c r="CE15" s="58"/>
      <c r="CF15" s="58"/>
      <c r="CG15" s="58">
        <v>1.314</v>
      </c>
      <c r="CH15" s="58">
        <v>1.127</v>
      </c>
      <c r="CI15" s="58">
        <v>1.077</v>
      </c>
      <c r="CJ15" s="58">
        <v>1.227</v>
      </c>
      <c r="CK15" s="58">
        <v>0.504</v>
      </c>
      <c r="CL15" s="58">
        <v>0.961</v>
      </c>
      <c r="CM15" s="58">
        <v>1.151</v>
      </c>
      <c r="CN15" s="58">
        <v>0.607</v>
      </c>
      <c r="CO15" s="58"/>
      <c r="CP15" s="58"/>
      <c r="CQ15" s="58"/>
      <c r="CR15" s="58"/>
      <c r="CS15" s="58"/>
      <c r="CT15" s="58"/>
      <c r="CU15" s="58">
        <v>0.732</v>
      </c>
      <c r="CV15" s="58">
        <v>0.713</v>
      </c>
      <c r="CW15" s="58">
        <v>1.946</v>
      </c>
      <c r="CX15" s="58">
        <v>0.9</v>
      </c>
      <c r="CY15" s="58">
        <v>1.682</v>
      </c>
      <c r="CZ15" s="58">
        <v>0.717</v>
      </c>
      <c r="DA15" s="58">
        <v>0.552</v>
      </c>
      <c r="DB15" s="58">
        <v>0.439</v>
      </c>
      <c r="DC15" s="58">
        <v>0.718</v>
      </c>
      <c r="DD15" s="58">
        <v>0.589</v>
      </c>
      <c r="DE15" s="58">
        <v>0.536</v>
      </c>
      <c r="DF15" s="58">
        <v>0.643</v>
      </c>
      <c r="DG15" s="58">
        <v>0.811</v>
      </c>
      <c r="DH15" s="58">
        <v>1.023</v>
      </c>
      <c r="DI15" s="58">
        <v>3.743</v>
      </c>
      <c r="DJ15" s="58">
        <v>0.395</v>
      </c>
      <c r="DK15" s="58">
        <v>0.453</v>
      </c>
      <c r="DL15" s="58">
        <v>0.765</v>
      </c>
      <c r="DM15" s="58">
        <v>2.249</v>
      </c>
      <c r="DN15" s="58">
        <v>0.662</v>
      </c>
      <c r="DO15" s="58">
        <v>0.764</v>
      </c>
      <c r="DP15" s="58">
        <v>0.591</v>
      </c>
      <c r="DQ15" s="58">
        <v>0.508</v>
      </c>
      <c r="DR15" s="58">
        <v>0.435</v>
      </c>
      <c r="DS15" s="58">
        <v>0.437</v>
      </c>
      <c r="DT15" s="58">
        <v>0.487</v>
      </c>
      <c r="DU15" s="58">
        <v>1.243</v>
      </c>
      <c r="DV15" s="58">
        <v>2.222</v>
      </c>
      <c r="DW15" s="58">
        <v>1.223</v>
      </c>
      <c r="DX15" s="58">
        <v>0.776</v>
      </c>
      <c r="DY15" s="58">
        <v>2.807</v>
      </c>
      <c r="DZ15" s="58">
        <v>1.726</v>
      </c>
      <c r="EA15" s="58">
        <v>1.046</v>
      </c>
      <c r="EB15" s="58">
        <v>1.805</v>
      </c>
      <c r="EC15" s="58">
        <v>1.317</v>
      </c>
      <c r="ED15" s="58">
        <v>1.235</v>
      </c>
      <c r="EE15" s="58">
        <v>1.371</v>
      </c>
      <c r="EF15" s="58">
        <v>2.789</v>
      </c>
      <c r="EG15" s="58">
        <v>0.799</v>
      </c>
      <c r="EH15" s="58">
        <v>1.05</v>
      </c>
      <c r="EI15" s="58"/>
      <c r="EJ15" s="58"/>
      <c r="EK15" s="58">
        <v>1.45</v>
      </c>
      <c r="EL15" s="58">
        <v>1.047</v>
      </c>
      <c r="EM15" s="58">
        <v>2.148</v>
      </c>
      <c r="EN15" s="58">
        <v>0.707</v>
      </c>
      <c r="EO15" s="58">
        <v>1.239</v>
      </c>
      <c r="EP15" s="58">
        <v>1.535</v>
      </c>
      <c r="EQ15" s="58">
        <v>1.049</v>
      </c>
      <c r="ER15" s="58">
        <v>2.619</v>
      </c>
      <c r="ES15" s="58">
        <v>1.989</v>
      </c>
      <c r="ET15" s="58">
        <v>1.063</v>
      </c>
      <c r="EU15" s="58">
        <v>0.346</v>
      </c>
      <c r="EV15" s="58">
        <v>0.577</v>
      </c>
      <c r="EW15" s="58">
        <v>1.454</v>
      </c>
      <c r="EX15" s="58">
        <v>1.054</v>
      </c>
      <c r="EY15" s="58">
        <v>0.858</v>
      </c>
      <c r="EZ15" s="58">
        <v>1.508</v>
      </c>
      <c r="FA15" s="58">
        <v>1.211</v>
      </c>
      <c r="FB15" s="58">
        <v>1.198</v>
      </c>
      <c r="FC15" s="58">
        <v>2.11</v>
      </c>
      <c r="FD15" s="58">
        <v>1.718</v>
      </c>
      <c r="FE15" s="58">
        <v>1.216</v>
      </c>
      <c r="FF15" s="58">
        <v>0.703</v>
      </c>
      <c r="FG15" s="58">
        <v>1.197</v>
      </c>
      <c r="FH15" s="58">
        <v>0.966</v>
      </c>
      <c r="FI15" s="58"/>
      <c r="FJ15" s="58"/>
      <c r="FK15" s="58"/>
      <c r="FL15" s="58"/>
      <c r="FM15" s="58"/>
      <c r="FN15" s="58">
        <v>1.041</v>
      </c>
      <c r="FO15" s="58">
        <v>1.109</v>
      </c>
      <c r="FP15" s="58">
        <v>0.616</v>
      </c>
      <c r="FQ15" s="58">
        <v>1.06</v>
      </c>
      <c r="FR15" s="58">
        <v>1.049</v>
      </c>
      <c r="FS15" s="58">
        <v>0.455</v>
      </c>
      <c r="FT15" s="58"/>
      <c r="FU15" s="58"/>
      <c r="FV15" s="58"/>
      <c r="FW15" s="58">
        <v>1.993</v>
      </c>
      <c r="FX15" s="58">
        <v>0.593</v>
      </c>
      <c r="FY15" s="58">
        <v>0.866</v>
      </c>
      <c r="FZ15" s="58">
        <v>0.446</v>
      </c>
      <c r="GA15" s="58">
        <v>0.579</v>
      </c>
      <c r="GB15" s="58">
        <v>0.733</v>
      </c>
      <c r="GC15" s="58">
        <v>0.568</v>
      </c>
      <c r="GD15" s="58">
        <v>0.393</v>
      </c>
      <c r="GE15" s="58">
        <v>0.526</v>
      </c>
      <c r="GF15" s="58">
        <v>0.844</v>
      </c>
      <c r="GG15" s="58">
        <v>1.94</v>
      </c>
    </row>
    <row r="16" spans="1:189" ht="11.25" customHeight="1">
      <c r="A16" s="55" t="s">
        <v>45</v>
      </c>
      <c r="B16" s="56">
        <v>164</v>
      </c>
      <c r="C16" s="57">
        <v>1.2753536585365857</v>
      </c>
      <c r="D16" s="57">
        <v>0</v>
      </c>
      <c r="E16" s="57">
        <v>3.916</v>
      </c>
      <c r="F16" s="57">
        <v>0.8185274087213436</v>
      </c>
      <c r="G16" s="58"/>
      <c r="H16" s="58">
        <v>0.652</v>
      </c>
      <c r="I16" s="58">
        <v>0.69</v>
      </c>
      <c r="J16" s="58">
        <v>1.096</v>
      </c>
      <c r="K16" s="58">
        <v>1.021</v>
      </c>
      <c r="L16" s="58">
        <v>0.37</v>
      </c>
      <c r="M16" s="58">
        <v>0.392</v>
      </c>
      <c r="N16" s="58">
        <v>1.577</v>
      </c>
      <c r="O16" s="58">
        <v>1.448</v>
      </c>
      <c r="P16" s="58">
        <v>0.205</v>
      </c>
      <c r="Q16" s="58">
        <v>0.85</v>
      </c>
      <c r="R16" s="58">
        <v>0.687</v>
      </c>
      <c r="S16" s="58">
        <v>0.661</v>
      </c>
      <c r="T16" s="58">
        <v>0.641</v>
      </c>
      <c r="U16" s="58">
        <v>1.606</v>
      </c>
      <c r="V16" s="58">
        <v>0.751</v>
      </c>
      <c r="W16" s="58">
        <v>0.624</v>
      </c>
      <c r="X16" s="58">
        <v>0.454</v>
      </c>
      <c r="Y16" s="58">
        <v>0.576</v>
      </c>
      <c r="Z16" s="58">
        <v>0.808</v>
      </c>
      <c r="AA16" s="58">
        <v>1.275</v>
      </c>
      <c r="AB16" s="58">
        <v>1.225</v>
      </c>
      <c r="AC16" s="58">
        <v>1.1</v>
      </c>
      <c r="AD16" s="58">
        <v>0.704</v>
      </c>
      <c r="AE16" s="58">
        <v>1.188</v>
      </c>
      <c r="AF16" s="58">
        <v>1.038</v>
      </c>
      <c r="AG16" s="58">
        <v>0.888</v>
      </c>
      <c r="AH16" s="58">
        <v>0.604</v>
      </c>
      <c r="AI16" s="58">
        <v>0.947</v>
      </c>
      <c r="AJ16" s="58">
        <v>1.142</v>
      </c>
      <c r="AK16" s="58">
        <v>1.045</v>
      </c>
      <c r="AL16" s="58">
        <v>0.276</v>
      </c>
      <c r="AM16" s="58">
        <v>1.482</v>
      </c>
      <c r="AN16" s="58">
        <v>0.857</v>
      </c>
      <c r="AO16" s="58">
        <v>2.136</v>
      </c>
      <c r="AP16" s="58">
        <v>2.459</v>
      </c>
      <c r="AQ16" s="58">
        <v>1.57</v>
      </c>
      <c r="AR16" s="58">
        <v>1.486</v>
      </c>
      <c r="AS16" s="58">
        <v>0.405</v>
      </c>
      <c r="AT16" s="58">
        <v>0.69</v>
      </c>
      <c r="AU16" s="58">
        <v>0.588</v>
      </c>
      <c r="AV16" s="58">
        <v>0.594</v>
      </c>
      <c r="AW16" s="58">
        <v>0.832</v>
      </c>
      <c r="AX16" s="58">
        <v>2.129</v>
      </c>
      <c r="AY16" s="58">
        <v>0.528</v>
      </c>
      <c r="AZ16" s="58">
        <v>0.749</v>
      </c>
      <c r="BA16" s="58">
        <v>1.42</v>
      </c>
      <c r="BB16" s="58">
        <v>1.081</v>
      </c>
      <c r="BC16" s="58">
        <v>1.068</v>
      </c>
      <c r="BD16" s="58">
        <v>0.243</v>
      </c>
      <c r="BE16" s="58">
        <v>0.405</v>
      </c>
      <c r="BF16" s="58">
        <v>0.744</v>
      </c>
      <c r="BG16" s="58">
        <v>1.273</v>
      </c>
      <c r="BH16" s="58">
        <v>0.9</v>
      </c>
      <c r="BI16" s="58">
        <v>1.213</v>
      </c>
      <c r="BJ16" s="58">
        <v>2.001</v>
      </c>
      <c r="BK16" s="58">
        <v>1.46</v>
      </c>
      <c r="BL16" s="58">
        <v>1.096</v>
      </c>
      <c r="BM16" s="58">
        <v>1.271</v>
      </c>
      <c r="BN16" s="58">
        <v>0.853</v>
      </c>
      <c r="BO16" s="58">
        <v>0.563</v>
      </c>
      <c r="BP16" s="58">
        <v>0.425</v>
      </c>
      <c r="BQ16" s="58">
        <v>0.547</v>
      </c>
      <c r="BR16" s="58">
        <v>0.854</v>
      </c>
      <c r="BS16" s="58">
        <v>1.079</v>
      </c>
      <c r="BT16" s="58">
        <v>0.844</v>
      </c>
      <c r="BU16" s="58">
        <v>0.429</v>
      </c>
      <c r="BV16" s="58">
        <v>1.134</v>
      </c>
      <c r="BW16" s="58">
        <v>0.566</v>
      </c>
      <c r="BX16" s="58">
        <v>1.714</v>
      </c>
      <c r="BY16" s="58">
        <v>0.949</v>
      </c>
      <c r="BZ16" s="58">
        <v>0.826</v>
      </c>
      <c r="CA16" s="58">
        <v>1.302</v>
      </c>
      <c r="CB16" s="58">
        <v>2.849</v>
      </c>
      <c r="CC16" s="58">
        <v>1.45</v>
      </c>
      <c r="CD16" s="58">
        <v>0.721</v>
      </c>
      <c r="CE16" s="58"/>
      <c r="CF16" s="58"/>
      <c r="CG16" s="58">
        <v>1.405</v>
      </c>
      <c r="CH16" s="58">
        <v>1.353</v>
      </c>
      <c r="CI16" s="58">
        <v>1.414</v>
      </c>
      <c r="CJ16" s="58">
        <v>1.512</v>
      </c>
      <c r="CK16" s="58">
        <v>0.557</v>
      </c>
      <c r="CL16" s="58">
        <v>0.975</v>
      </c>
      <c r="CM16" s="58">
        <v>1.515</v>
      </c>
      <c r="CN16" s="58">
        <v>0.732</v>
      </c>
      <c r="CO16" s="58"/>
      <c r="CP16" s="58"/>
      <c r="CQ16" s="58"/>
      <c r="CR16" s="58"/>
      <c r="CS16" s="58"/>
      <c r="CT16" s="58"/>
      <c r="CU16" s="58">
        <v>0.957</v>
      </c>
      <c r="CV16" s="58">
        <v>0.85</v>
      </c>
      <c r="CW16" s="58">
        <v>2.572</v>
      </c>
      <c r="CX16" s="58">
        <v>1.151</v>
      </c>
      <c r="CY16" s="58">
        <v>2.197</v>
      </c>
      <c r="CZ16" s="58">
        <v>0.961</v>
      </c>
      <c r="DA16" s="58">
        <v>0.606</v>
      </c>
      <c r="DB16" s="58">
        <v>0.498</v>
      </c>
      <c r="DC16" s="58">
        <v>0</v>
      </c>
      <c r="DD16" s="58">
        <v>0.783</v>
      </c>
      <c r="DE16" s="58">
        <v>0.744</v>
      </c>
      <c r="DF16" s="58">
        <v>0.891</v>
      </c>
      <c r="DG16" s="58">
        <v>0.886</v>
      </c>
      <c r="DH16" s="58">
        <v>1.359</v>
      </c>
      <c r="DI16" s="58">
        <v>3.795</v>
      </c>
      <c r="DJ16" s="58">
        <v>0.424</v>
      </c>
      <c r="DK16" s="58">
        <v>0.54</v>
      </c>
      <c r="DL16" s="58">
        <v>1.151</v>
      </c>
      <c r="DM16" s="58">
        <v>3.264</v>
      </c>
      <c r="DN16" s="58">
        <v>1.031</v>
      </c>
      <c r="DO16" s="58">
        <v>1.163</v>
      </c>
      <c r="DP16" s="58">
        <v>0.879</v>
      </c>
      <c r="DQ16" s="58">
        <v>0.578</v>
      </c>
      <c r="DR16" s="58">
        <v>0.503</v>
      </c>
      <c r="DS16" s="58">
        <v>0.63</v>
      </c>
      <c r="DT16" s="58">
        <v>0.786</v>
      </c>
      <c r="DU16" s="58">
        <v>1.906</v>
      </c>
      <c r="DV16" s="58">
        <v>3.916</v>
      </c>
      <c r="DW16" s="58">
        <v>2.069</v>
      </c>
      <c r="DX16" s="58">
        <v>1.126</v>
      </c>
      <c r="DY16" s="58">
        <v>3.268</v>
      </c>
      <c r="DZ16" s="58">
        <v>2.753</v>
      </c>
      <c r="EA16" s="58">
        <v>1.389</v>
      </c>
      <c r="EB16" s="58">
        <v>2.562</v>
      </c>
      <c r="EC16" s="58">
        <v>1.857</v>
      </c>
      <c r="ED16" s="58">
        <v>1.935</v>
      </c>
      <c r="EE16" s="58">
        <v>2.01</v>
      </c>
      <c r="EF16" s="58">
        <v>3.327</v>
      </c>
      <c r="EG16" s="58">
        <v>0.98</v>
      </c>
      <c r="EH16" s="58">
        <v>0.78</v>
      </c>
      <c r="EI16" s="58"/>
      <c r="EJ16" s="58"/>
      <c r="EK16" s="58">
        <v>2.376</v>
      </c>
      <c r="EL16" s="58">
        <v>0.965</v>
      </c>
      <c r="EM16" s="58">
        <v>3.589</v>
      </c>
      <c r="EN16" s="58">
        <v>0.861</v>
      </c>
      <c r="EO16" s="58">
        <v>1.962</v>
      </c>
      <c r="EP16" s="58">
        <v>2.524</v>
      </c>
      <c r="EQ16" s="58">
        <v>0.888</v>
      </c>
      <c r="ER16" s="58">
        <v>1.797</v>
      </c>
      <c r="ES16" s="58">
        <v>3.367</v>
      </c>
      <c r="ET16" s="58">
        <v>1.284</v>
      </c>
      <c r="EU16" s="58">
        <v>0.537</v>
      </c>
      <c r="EV16" s="58">
        <v>0.777</v>
      </c>
      <c r="EW16" s="58">
        <v>2.375</v>
      </c>
      <c r="EX16" s="58">
        <v>1.06</v>
      </c>
      <c r="EY16" s="58">
        <v>1.43</v>
      </c>
      <c r="EZ16" s="58">
        <v>2.478</v>
      </c>
      <c r="FA16" s="58">
        <v>1.299</v>
      </c>
      <c r="FB16" s="58">
        <v>1.951</v>
      </c>
      <c r="FC16" s="58">
        <v>3.769</v>
      </c>
      <c r="FD16" s="58">
        <v>3.184</v>
      </c>
      <c r="FE16" s="58">
        <v>1.75</v>
      </c>
      <c r="FF16" s="58">
        <v>1.187</v>
      </c>
      <c r="FG16" s="58">
        <v>1.069</v>
      </c>
      <c r="FH16" s="58">
        <v>0.848</v>
      </c>
      <c r="FI16" s="58"/>
      <c r="FJ16" s="58"/>
      <c r="FK16" s="58"/>
      <c r="FL16" s="58"/>
      <c r="FM16" s="58"/>
      <c r="FN16" s="58">
        <v>1.888</v>
      </c>
      <c r="FO16" s="58">
        <v>1.615</v>
      </c>
      <c r="FP16" s="58">
        <v>0.958</v>
      </c>
      <c r="FQ16" s="58">
        <v>1.408</v>
      </c>
      <c r="FR16" s="58">
        <v>1.718</v>
      </c>
      <c r="FS16" s="58">
        <v>0.501</v>
      </c>
      <c r="FT16" s="58"/>
      <c r="FU16" s="58"/>
      <c r="FV16" s="58"/>
      <c r="FW16" s="58">
        <v>3.689</v>
      </c>
      <c r="FX16" s="58">
        <v>0.948</v>
      </c>
      <c r="FY16" s="58">
        <v>1.44</v>
      </c>
      <c r="FZ16" s="58">
        <v>0.633</v>
      </c>
      <c r="GA16" s="58">
        <v>0.77</v>
      </c>
      <c r="GB16" s="58">
        <v>0.798</v>
      </c>
      <c r="GC16" s="58">
        <v>0.529</v>
      </c>
      <c r="GD16" s="58">
        <v>0.549</v>
      </c>
      <c r="GE16" s="58">
        <v>0.94</v>
      </c>
      <c r="GF16" s="58">
        <v>1.258</v>
      </c>
      <c r="GG16" s="58">
        <v>3.323</v>
      </c>
    </row>
    <row r="17" spans="1:189" ht="11.25" customHeight="1">
      <c r="A17" s="55" t="s">
        <v>46</v>
      </c>
      <c r="B17" s="56">
        <v>164</v>
      </c>
      <c r="C17" s="57">
        <v>0.8976707317073171</v>
      </c>
      <c r="D17" s="57">
        <v>0.107</v>
      </c>
      <c r="E17" s="57">
        <v>3.568</v>
      </c>
      <c r="F17" s="57">
        <v>0.5807998806288525</v>
      </c>
      <c r="G17" s="58"/>
      <c r="H17" s="58">
        <v>0.385</v>
      </c>
      <c r="I17" s="58">
        <v>0.446</v>
      </c>
      <c r="J17" s="58">
        <v>0.57</v>
      </c>
      <c r="K17" s="58">
        <v>0.534</v>
      </c>
      <c r="L17" s="58">
        <v>0.256</v>
      </c>
      <c r="M17" s="58">
        <v>0.22</v>
      </c>
      <c r="N17" s="58">
        <v>0.779</v>
      </c>
      <c r="O17" s="58">
        <v>0.759</v>
      </c>
      <c r="P17" s="58">
        <v>0.29</v>
      </c>
      <c r="Q17" s="58">
        <v>0.454</v>
      </c>
      <c r="R17" s="58">
        <v>0.366</v>
      </c>
      <c r="S17" s="58">
        <v>0.546</v>
      </c>
      <c r="T17" s="58">
        <v>0.341</v>
      </c>
      <c r="U17" s="58">
        <v>0.925</v>
      </c>
      <c r="V17" s="58">
        <v>0.431</v>
      </c>
      <c r="W17" s="58">
        <v>0.312</v>
      </c>
      <c r="X17" s="58">
        <v>0.425</v>
      </c>
      <c r="Y17" s="58">
        <v>0.338</v>
      </c>
      <c r="Z17" s="58">
        <v>0.837</v>
      </c>
      <c r="AA17" s="58">
        <v>0.785</v>
      </c>
      <c r="AB17" s="58">
        <v>0.88</v>
      </c>
      <c r="AC17" s="58">
        <v>0.6</v>
      </c>
      <c r="AD17" s="58">
        <v>0.333</v>
      </c>
      <c r="AE17" s="58">
        <v>0.871</v>
      </c>
      <c r="AF17" s="58">
        <v>0.518</v>
      </c>
      <c r="AG17" s="58">
        <v>0.437</v>
      </c>
      <c r="AH17" s="58">
        <v>0.365</v>
      </c>
      <c r="AI17" s="58">
        <v>0.505</v>
      </c>
      <c r="AJ17" s="58">
        <v>0.607</v>
      </c>
      <c r="AK17" s="58">
        <v>0.648</v>
      </c>
      <c r="AL17" s="58">
        <v>0.14</v>
      </c>
      <c r="AM17" s="58">
        <v>0.736</v>
      </c>
      <c r="AN17" s="58">
        <v>0.46</v>
      </c>
      <c r="AO17" s="58">
        <v>1.264</v>
      </c>
      <c r="AP17" s="58">
        <v>1.412</v>
      </c>
      <c r="AQ17" s="58">
        <v>0.953</v>
      </c>
      <c r="AR17" s="58">
        <v>0.901</v>
      </c>
      <c r="AS17" s="58">
        <v>0.638</v>
      </c>
      <c r="AT17" s="58">
        <v>1.213</v>
      </c>
      <c r="AU17" s="58">
        <v>0.987</v>
      </c>
      <c r="AV17" s="58">
        <v>0.367</v>
      </c>
      <c r="AW17" s="58">
        <v>0.845</v>
      </c>
      <c r="AX17" s="58">
        <v>1.274</v>
      </c>
      <c r="AY17" s="58">
        <v>0.432</v>
      </c>
      <c r="AZ17" s="58">
        <v>0.655</v>
      </c>
      <c r="BA17" s="58">
        <v>0.828</v>
      </c>
      <c r="BB17" s="58">
        <v>1.055</v>
      </c>
      <c r="BC17" s="58">
        <v>0.868</v>
      </c>
      <c r="BD17" s="58">
        <v>0.107</v>
      </c>
      <c r="BE17" s="58">
        <v>0.229</v>
      </c>
      <c r="BF17" s="58">
        <v>0.377</v>
      </c>
      <c r="BG17" s="58">
        <v>0.878</v>
      </c>
      <c r="BH17" s="58">
        <v>0.429</v>
      </c>
      <c r="BI17" s="58">
        <v>0.679</v>
      </c>
      <c r="BJ17" s="58">
        <v>1.122</v>
      </c>
      <c r="BK17" s="58">
        <v>0.816</v>
      </c>
      <c r="BL17" s="58">
        <v>0.624</v>
      </c>
      <c r="BM17" s="58">
        <v>0.693</v>
      </c>
      <c r="BN17" s="58">
        <v>0.477</v>
      </c>
      <c r="BO17" s="58">
        <v>0.367</v>
      </c>
      <c r="BP17" s="58">
        <v>0.265</v>
      </c>
      <c r="BQ17" s="58">
        <v>0.297</v>
      </c>
      <c r="BR17" s="58">
        <v>0.595</v>
      </c>
      <c r="BS17" s="58">
        <v>0.629</v>
      </c>
      <c r="BT17" s="58">
        <v>0.435</v>
      </c>
      <c r="BU17" s="58">
        <v>0.282</v>
      </c>
      <c r="BV17" s="58">
        <v>0.795</v>
      </c>
      <c r="BW17" s="58">
        <v>0.397</v>
      </c>
      <c r="BX17" s="58">
        <v>1.188</v>
      </c>
      <c r="BY17" s="58">
        <v>0.517</v>
      </c>
      <c r="BZ17" s="58">
        <v>0.511</v>
      </c>
      <c r="CA17" s="58">
        <v>0.765</v>
      </c>
      <c r="CB17" s="58">
        <v>2.685</v>
      </c>
      <c r="CC17" s="58">
        <v>0.777</v>
      </c>
      <c r="CD17" s="58">
        <v>0.513</v>
      </c>
      <c r="CE17" s="58"/>
      <c r="CF17" s="58"/>
      <c r="CG17" s="58">
        <v>0.781</v>
      </c>
      <c r="CH17" s="58">
        <v>0.939</v>
      </c>
      <c r="CI17" s="58">
        <v>0.766</v>
      </c>
      <c r="CJ17" s="58">
        <v>1.099</v>
      </c>
      <c r="CK17" s="58">
        <v>0.332</v>
      </c>
      <c r="CL17" s="58">
        <v>0.796</v>
      </c>
      <c r="CM17" s="58">
        <v>0.95</v>
      </c>
      <c r="CN17" s="58">
        <v>0.453</v>
      </c>
      <c r="CO17" s="58"/>
      <c r="CP17" s="58"/>
      <c r="CQ17" s="58"/>
      <c r="CR17" s="58"/>
      <c r="CS17" s="58"/>
      <c r="CT17" s="58"/>
      <c r="CU17" s="58">
        <v>0.717</v>
      </c>
      <c r="CV17" s="58">
        <v>0.706</v>
      </c>
      <c r="CW17" s="58">
        <v>1.908</v>
      </c>
      <c r="CX17" s="58">
        <v>0.876</v>
      </c>
      <c r="CY17" s="58">
        <v>1.637</v>
      </c>
      <c r="CZ17" s="58">
        <v>0.698</v>
      </c>
      <c r="DA17" s="58">
        <v>0.506</v>
      </c>
      <c r="DB17" s="58">
        <v>0.46</v>
      </c>
      <c r="DC17" s="58">
        <v>0.978</v>
      </c>
      <c r="DD17" s="58">
        <v>0.528</v>
      </c>
      <c r="DE17" s="58">
        <v>0.487</v>
      </c>
      <c r="DF17" s="58">
        <v>0.704</v>
      </c>
      <c r="DG17" s="58">
        <v>0.739</v>
      </c>
      <c r="DH17" s="58">
        <v>0.987</v>
      </c>
      <c r="DI17" s="58">
        <v>3.568</v>
      </c>
      <c r="DJ17" s="58">
        <v>0.325</v>
      </c>
      <c r="DK17" s="58">
        <v>0.372</v>
      </c>
      <c r="DL17" s="58">
        <v>0.649</v>
      </c>
      <c r="DM17" s="58">
        <v>2.081</v>
      </c>
      <c r="DN17" s="58">
        <v>0.718</v>
      </c>
      <c r="DO17" s="58">
        <v>0.713</v>
      </c>
      <c r="DP17" s="58">
        <v>0.645</v>
      </c>
      <c r="DQ17" s="58">
        <v>0.526</v>
      </c>
      <c r="DR17" s="58">
        <v>0.446</v>
      </c>
      <c r="DS17" s="58">
        <v>0.364</v>
      </c>
      <c r="DT17" s="58">
        <v>0.566</v>
      </c>
      <c r="DU17" s="58">
        <v>1.197</v>
      </c>
      <c r="DV17" s="58">
        <v>2.264</v>
      </c>
      <c r="DW17" s="58">
        <v>1.247</v>
      </c>
      <c r="DX17" s="58">
        <v>0.629</v>
      </c>
      <c r="DY17" s="58">
        <v>2.778</v>
      </c>
      <c r="DZ17" s="58">
        <v>1.72</v>
      </c>
      <c r="EA17" s="58">
        <v>0.889</v>
      </c>
      <c r="EB17" s="58">
        <v>1.552</v>
      </c>
      <c r="EC17" s="58">
        <v>1.27</v>
      </c>
      <c r="ED17" s="58">
        <v>1.244</v>
      </c>
      <c r="EE17" s="58">
        <v>1.388</v>
      </c>
      <c r="EF17" s="58">
        <v>2.66</v>
      </c>
      <c r="EG17" s="58">
        <v>0.717</v>
      </c>
      <c r="EH17" s="58">
        <v>0.931</v>
      </c>
      <c r="EI17" s="58"/>
      <c r="EJ17" s="58"/>
      <c r="EK17" s="58">
        <v>1.55</v>
      </c>
      <c r="EL17" s="58">
        <v>1.119</v>
      </c>
      <c r="EM17" s="58">
        <v>2.192</v>
      </c>
      <c r="EN17" s="58">
        <v>0.732</v>
      </c>
      <c r="EO17" s="58">
        <v>1.321</v>
      </c>
      <c r="EP17" s="58">
        <v>1.325</v>
      </c>
      <c r="EQ17" s="58">
        <v>1.098</v>
      </c>
      <c r="ER17" s="58">
        <v>2.755</v>
      </c>
      <c r="ES17" s="58">
        <v>2.006</v>
      </c>
      <c r="ET17" s="58">
        <v>0.987</v>
      </c>
      <c r="EU17" s="58">
        <v>0.445</v>
      </c>
      <c r="EV17" s="58">
        <v>0.726</v>
      </c>
      <c r="EW17" s="58">
        <v>1.568</v>
      </c>
      <c r="EX17" s="58">
        <v>1.138</v>
      </c>
      <c r="EY17" s="58">
        <v>0.973</v>
      </c>
      <c r="EZ17" s="58">
        <v>1.526</v>
      </c>
      <c r="FA17" s="58">
        <v>1.012</v>
      </c>
      <c r="FB17" s="58">
        <v>1.193</v>
      </c>
      <c r="FC17" s="58">
        <v>2.397</v>
      </c>
      <c r="FD17" s="58">
        <v>2.171</v>
      </c>
      <c r="FE17" s="58">
        <v>1.22</v>
      </c>
      <c r="FF17" s="58">
        <v>0.875</v>
      </c>
      <c r="FG17" s="58">
        <v>1.36</v>
      </c>
      <c r="FH17" s="58">
        <v>1.075</v>
      </c>
      <c r="FI17" s="58"/>
      <c r="FJ17" s="58"/>
      <c r="FK17" s="58"/>
      <c r="FL17" s="58"/>
      <c r="FM17" s="58"/>
      <c r="FN17" s="58">
        <v>1.413</v>
      </c>
      <c r="FO17" s="58">
        <v>1.107</v>
      </c>
      <c r="FP17" s="58">
        <v>0.712</v>
      </c>
      <c r="FQ17" s="58">
        <v>1.012</v>
      </c>
      <c r="FR17" s="58">
        <v>1.139</v>
      </c>
      <c r="FS17" s="58">
        <v>0.56</v>
      </c>
      <c r="FT17" s="58"/>
      <c r="FU17" s="58"/>
      <c r="FV17" s="58"/>
      <c r="FW17" s="58">
        <v>2.161</v>
      </c>
      <c r="FX17" s="58">
        <v>0.782</v>
      </c>
      <c r="FY17" s="58">
        <v>1.043</v>
      </c>
      <c r="FZ17" s="58">
        <v>0.404</v>
      </c>
      <c r="GA17" s="58">
        <v>0.772</v>
      </c>
      <c r="GB17" s="58">
        <v>0.671</v>
      </c>
      <c r="GC17" s="58">
        <v>0.676</v>
      </c>
      <c r="GD17" s="58">
        <v>0.553</v>
      </c>
      <c r="GE17" s="58">
        <v>0.722</v>
      </c>
      <c r="GF17" s="58">
        <v>0.997</v>
      </c>
      <c r="GG17" s="58">
        <v>1.984</v>
      </c>
    </row>
    <row r="18" spans="1:189" ht="11.25" customHeight="1">
      <c r="A18" s="55" t="s">
        <v>11</v>
      </c>
      <c r="B18" s="56">
        <v>164</v>
      </c>
      <c r="C18" s="57">
        <v>1.734554878048779</v>
      </c>
      <c r="D18" s="57">
        <v>0.226</v>
      </c>
      <c r="E18" s="57">
        <v>6.054</v>
      </c>
      <c r="F18" s="57">
        <v>1.1995431053624355</v>
      </c>
      <c r="G18" s="58"/>
      <c r="H18" s="58">
        <v>0.672</v>
      </c>
      <c r="I18" s="58">
        <v>0.671</v>
      </c>
      <c r="J18" s="58">
        <v>1.492</v>
      </c>
      <c r="K18" s="58">
        <v>2.964</v>
      </c>
      <c r="L18" s="58">
        <v>2.476</v>
      </c>
      <c r="M18" s="58">
        <v>2.039</v>
      </c>
      <c r="N18" s="58">
        <v>1.515</v>
      </c>
      <c r="O18" s="58">
        <v>1.127</v>
      </c>
      <c r="P18" s="58">
        <v>0.494</v>
      </c>
      <c r="Q18" s="58">
        <v>0.79</v>
      </c>
      <c r="R18" s="58">
        <v>0.727</v>
      </c>
      <c r="S18" s="58">
        <v>0.665</v>
      </c>
      <c r="T18" s="58">
        <v>0.625</v>
      </c>
      <c r="U18" s="58">
        <v>3.29</v>
      </c>
      <c r="V18" s="58">
        <v>3.33</v>
      </c>
      <c r="W18" s="58">
        <v>3.284</v>
      </c>
      <c r="X18" s="58">
        <v>2.031</v>
      </c>
      <c r="Y18" s="58">
        <v>1.544</v>
      </c>
      <c r="Z18" s="58">
        <v>0.252</v>
      </c>
      <c r="AA18" s="58">
        <v>0.969</v>
      </c>
      <c r="AB18" s="58">
        <v>4.026</v>
      </c>
      <c r="AC18" s="58">
        <v>1.897</v>
      </c>
      <c r="AD18" s="58">
        <v>0.436</v>
      </c>
      <c r="AE18" s="58">
        <v>3.53</v>
      </c>
      <c r="AF18" s="58">
        <v>1.137</v>
      </c>
      <c r="AG18" s="58">
        <v>2.554</v>
      </c>
      <c r="AH18" s="58">
        <v>0.711</v>
      </c>
      <c r="AI18" s="58">
        <v>0.951</v>
      </c>
      <c r="AJ18" s="58">
        <v>1.664</v>
      </c>
      <c r="AK18" s="58">
        <v>1.089</v>
      </c>
      <c r="AL18" s="58">
        <v>0.706</v>
      </c>
      <c r="AM18" s="58">
        <v>1.306</v>
      </c>
      <c r="AN18" s="58">
        <v>0.692</v>
      </c>
      <c r="AO18" s="58">
        <v>1.213</v>
      </c>
      <c r="AP18" s="58">
        <v>3.92</v>
      </c>
      <c r="AQ18" s="58">
        <v>2.391</v>
      </c>
      <c r="AR18" s="58">
        <v>2.105</v>
      </c>
      <c r="AS18" s="58">
        <v>0.826</v>
      </c>
      <c r="AT18" s="58">
        <v>1.012</v>
      </c>
      <c r="AU18" s="58">
        <v>1.228</v>
      </c>
      <c r="AV18" s="58">
        <v>4.945</v>
      </c>
      <c r="AW18" s="58">
        <v>0.672</v>
      </c>
      <c r="AX18" s="58">
        <v>3.417</v>
      </c>
      <c r="AY18" s="58">
        <v>3.157</v>
      </c>
      <c r="AZ18" s="58">
        <v>1.386</v>
      </c>
      <c r="BA18" s="58">
        <v>3.902</v>
      </c>
      <c r="BB18" s="58">
        <v>6.054</v>
      </c>
      <c r="BC18" s="58">
        <v>1.199</v>
      </c>
      <c r="BD18" s="58">
        <v>1.153</v>
      </c>
      <c r="BE18" s="58">
        <v>2.937</v>
      </c>
      <c r="BF18" s="58">
        <v>1.15</v>
      </c>
      <c r="BG18" s="58">
        <v>1.122</v>
      </c>
      <c r="BH18" s="58">
        <v>3.424</v>
      </c>
      <c r="BI18" s="58">
        <v>2.011</v>
      </c>
      <c r="BJ18" s="58">
        <v>1.108</v>
      </c>
      <c r="BK18" s="58">
        <v>1.273</v>
      </c>
      <c r="BL18" s="58">
        <v>2.933</v>
      </c>
      <c r="BM18" s="58">
        <v>1.328</v>
      </c>
      <c r="BN18" s="58">
        <v>1.225</v>
      </c>
      <c r="BO18" s="58">
        <v>1.588</v>
      </c>
      <c r="BP18" s="58">
        <v>1.133</v>
      </c>
      <c r="BQ18" s="58">
        <v>0.621</v>
      </c>
      <c r="BR18" s="58">
        <v>2.167</v>
      </c>
      <c r="BS18" s="58">
        <v>1.242</v>
      </c>
      <c r="BT18" s="58">
        <v>4.724</v>
      </c>
      <c r="BU18" s="58">
        <v>2.943</v>
      </c>
      <c r="BV18" s="58">
        <v>2.688</v>
      </c>
      <c r="BW18" s="58">
        <v>2.698</v>
      </c>
      <c r="BX18" s="58">
        <v>1.253</v>
      </c>
      <c r="BY18" s="58">
        <v>0.489</v>
      </c>
      <c r="BZ18" s="58">
        <v>1.283</v>
      </c>
      <c r="CA18" s="58">
        <v>2.485</v>
      </c>
      <c r="CB18" s="58">
        <v>2.887</v>
      </c>
      <c r="CC18" s="58">
        <v>2.264</v>
      </c>
      <c r="CD18" s="58">
        <v>1.754</v>
      </c>
      <c r="CE18" s="58"/>
      <c r="CF18" s="58"/>
      <c r="CG18" s="58">
        <v>0.974</v>
      </c>
      <c r="CH18" s="58">
        <v>1.752</v>
      </c>
      <c r="CI18" s="58">
        <v>1.337</v>
      </c>
      <c r="CJ18" s="58">
        <v>2.151</v>
      </c>
      <c r="CK18" s="58">
        <v>3.08</v>
      </c>
      <c r="CL18" s="58">
        <v>2.289</v>
      </c>
      <c r="CM18" s="58">
        <v>3.288</v>
      </c>
      <c r="CN18" s="58">
        <v>0.226</v>
      </c>
      <c r="CO18" s="58"/>
      <c r="CP18" s="58"/>
      <c r="CQ18" s="58"/>
      <c r="CR18" s="58"/>
      <c r="CS18" s="58"/>
      <c r="CT18" s="58"/>
      <c r="CU18" s="58">
        <v>0.292</v>
      </c>
      <c r="CV18" s="58">
        <v>2.482</v>
      </c>
      <c r="CW18" s="58">
        <v>2.644</v>
      </c>
      <c r="CX18" s="58">
        <v>3.412</v>
      </c>
      <c r="CY18" s="58">
        <v>3.868</v>
      </c>
      <c r="CZ18" s="58">
        <v>1.664</v>
      </c>
      <c r="DA18" s="58">
        <v>2.607</v>
      </c>
      <c r="DB18" s="58">
        <v>2.896</v>
      </c>
      <c r="DC18" s="58">
        <v>3.221</v>
      </c>
      <c r="DD18" s="58">
        <v>2.855</v>
      </c>
      <c r="DE18" s="58">
        <v>2.78</v>
      </c>
      <c r="DF18" s="58">
        <v>2.71</v>
      </c>
      <c r="DG18" s="58">
        <v>1.992</v>
      </c>
      <c r="DH18" s="58">
        <v>3.426</v>
      </c>
      <c r="DI18" s="58">
        <v>2.454</v>
      </c>
      <c r="DJ18" s="58">
        <v>2.903</v>
      </c>
      <c r="DK18" s="58">
        <v>0.387</v>
      </c>
      <c r="DL18" s="58">
        <v>5.386</v>
      </c>
      <c r="DM18" s="58">
        <v>0.986</v>
      </c>
      <c r="DN18" s="58">
        <v>1.933</v>
      </c>
      <c r="DO18" s="58">
        <v>3.371</v>
      </c>
      <c r="DP18" s="58">
        <v>0.825</v>
      </c>
      <c r="DQ18" s="58">
        <v>0.502</v>
      </c>
      <c r="DR18" s="58">
        <v>1.912</v>
      </c>
      <c r="DS18" s="58">
        <v>0.48</v>
      </c>
      <c r="DT18" s="58">
        <v>0.566</v>
      </c>
      <c r="DU18" s="58">
        <v>1.006</v>
      </c>
      <c r="DV18" s="58">
        <v>4.137</v>
      </c>
      <c r="DW18" s="58">
        <v>1.087</v>
      </c>
      <c r="DX18" s="58">
        <v>0.625</v>
      </c>
      <c r="DY18" s="58">
        <v>3.779</v>
      </c>
      <c r="DZ18" s="58">
        <v>2.884</v>
      </c>
      <c r="EA18" s="58">
        <v>0.949</v>
      </c>
      <c r="EB18" s="58">
        <v>2.861</v>
      </c>
      <c r="EC18" s="58">
        <v>3.305</v>
      </c>
      <c r="ED18" s="58">
        <v>1.013</v>
      </c>
      <c r="EE18" s="58">
        <v>2.816</v>
      </c>
      <c r="EF18" s="58">
        <v>2.927</v>
      </c>
      <c r="EG18" s="58">
        <v>2.307</v>
      </c>
      <c r="EH18" s="58">
        <v>0.404</v>
      </c>
      <c r="EI18" s="58"/>
      <c r="EJ18" s="58"/>
      <c r="EK18" s="58">
        <v>1.32</v>
      </c>
      <c r="EL18" s="58">
        <v>0.527</v>
      </c>
      <c r="EM18" s="58">
        <v>3.237</v>
      </c>
      <c r="EN18" s="58">
        <v>0.473</v>
      </c>
      <c r="EO18" s="58">
        <v>2.801</v>
      </c>
      <c r="EP18" s="58">
        <v>1.044</v>
      </c>
      <c r="EQ18" s="58">
        <v>0.591</v>
      </c>
      <c r="ER18" s="58">
        <v>1.036</v>
      </c>
      <c r="ES18" s="58">
        <v>2.032</v>
      </c>
      <c r="ET18" s="58">
        <v>0.662</v>
      </c>
      <c r="EU18" s="58">
        <v>0.475</v>
      </c>
      <c r="EV18" s="58">
        <v>0.436</v>
      </c>
      <c r="EW18" s="58">
        <v>0.908</v>
      </c>
      <c r="EX18" s="58">
        <v>0.508</v>
      </c>
      <c r="EY18" s="58">
        <v>0.545</v>
      </c>
      <c r="EZ18" s="58">
        <v>0.521</v>
      </c>
      <c r="FA18" s="58">
        <v>0.717</v>
      </c>
      <c r="FB18" s="58">
        <v>0.786</v>
      </c>
      <c r="FC18" s="58">
        <v>1.451</v>
      </c>
      <c r="FD18" s="58">
        <v>2.953</v>
      </c>
      <c r="FE18" s="58">
        <v>1.375</v>
      </c>
      <c r="FF18" s="58">
        <v>0.756</v>
      </c>
      <c r="FG18" s="58">
        <v>0.454</v>
      </c>
      <c r="FH18" s="58">
        <v>0.459</v>
      </c>
      <c r="FI18" s="58"/>
      <c r="FJ18" s="58"/>
      <c r="FK18" s="58"/>
      <c r="FL18" s="58"/>
      <c r="FM18" s="58"/>
      <c r="FN18" s="58">
        <v>0.962</v>
      </c>
      <c r="FO18" s="58">
        <v>2.381</v>
      </c>
      <c r="FP18" s="58">
        <v>0.48</v>
      </c>
      <c r="FQ18" s="58">
        <v>0.655</v>
      </c>
      <c r="FR18" s="58">
        <v>0.762</v>
      </c>
      <c r="FS18" s="58">
        <v>0.336</v>
      </c>
      <c r="FT18" s="58"/>
      <c r="FU18" s="58"/>
      <c r="FV18" s="58"/>
      <c r="FW18" s="58">
        <v>1.669</v>
      </c>
      <c r="FX18" s="58">
        <v>0.443</v>
      </c>
      <c r="FY18" s="58">
        <v>0.573</v>
      </c>
      <c r="FZ18" s="58">
        <v>0.494</v>
      </c>
      <c r="GA18" s="58">
        <v>0.429</v>
      </c>
      <c r="GB18" s="58">
        <v>0.501</v>
      </c>
      <c r="GC18" s="58">
        <v>0.304</v>
      </c>
      <c r="GD18" s="58">
        <v>0.378</v>
      </c>
      <c r="GE18" s="58">
        <v>0.427</v>
      </c>
      <c r="GF18" s="58">
        <v>0.588</v>
      </c>
      <c r="GG18" s="58">
        <v>2.301</v>
      </c>
    </row>
    <row r="19" spans="1:189" ht="11.25" customHeight="1">
      <c r="A19" s="55" t="s">
        <v>30</v>
      </c>
      <c r="B19" s="56">
        <v>164</v>
      </c>
      <c r="C19" s="57">
        <v>2.9270182926829267</v>
      </c>
      <c r="D19" s="57">
        <v>0.29</v>
      </c>
      <c r="E19" s="57">
        <v>12.214</v>
      </c>
      <c r="F19" s="57">
        <v>2.049629435492209</v>
      </c>
      <c r="G19" s="58"/>
      <c r="H19" s="58">
        <v>1.079</v>
      </c>
      <c r="I19" s="58">
        <v>1.811</v>
      </c>
      <c r="J19" s="58">
        <v>2.676</v>
      </c>
      <c r="K19" s="58">
        <v>2.428</v>
      </c>
      <c r="L19" s="58">
        <v>0.622</v>
      </c>
      <c r="M19" s="58">
        <v>0.899</v>
      </c>
      <c r="N19" s="58">
        <v>2.949</v>
      </c>
      <c r="O19" s="58">
        <v>3.17</v>
      </c>
      <c r="P19" s="58">
        <v>0.405</v>
      </c>
      <c r="Q19" s="58">
        <v>1.103</v>
      </c>
      <c r="R19" s="58">
        <v>0.995</v>
      </c>
      <c r="S19" s="58">
        <v>1.434</v>
      </c>
      <c r="T19" s="58">
        <v>1.775</v>
      </c>
      <c r="U19" s="58">
        <v>4.85</v>
      </c>
      <c r="V19" s="58">
        <v>1.582</v>
      </c>
      <c r="W19" s="58">
        <v>1.169</v>
      </c>
      <c r="X19" s="58">
        <v>2.204</v>
      </c>
      <c r="Y19" s="58">
        <v>1.275</v>
      </c>
      <c r="Z19" s="58">
        <v>1.087</v>
      </c>
      <c r="AA19" s="58">
        <v>3.185</v>
      </c>
      <c r="AB19" s="58">
        <v>3.694</v>
      </c>
      <c r="AC19" s="58">
        <v>3.072</v>
      </c>
      <c r="AD19" s="58">
        <v>1.29</v>
      </c>
      <c r="AE19" s="58">
        <v>3.713</v>
      </c>
      <c r="AF19" s="58">
        <v>3.027</v>
      </c>
      <c r="AG19" s="58">
        <v>3.201</v>
      </c>
      <c r="AH19" s="58">
        <v>1.169</v>
      </c>
      <c r="AI19" s="58">
        <v>2.489</v>
      </c>
      <c r="AJ19" s="58">
        <v>2.115</v>
      </c>
      <c r="AK19" s="58">
        <v>2.022</v>
      </c>
      <c r="AL19" s="58">
        <v>0.342</v>
      </c>
      <c r="AM19" s="58">
        <v>3.611</v>
      </c>
      <c r="AN19" s="58">
        <v>1.155</v>
      </c>
      <c r="AO19" s="58">
        <v>2.582</v>
      </c>
      <c r="AP19" s="58">
        <v>4.262</v>
      </c>
      <c r="AQ19" s="58">
        <v>5.081</v>
      </c>
      <c r="AR19" s="58">
        <v>3.198</v>
      </c>
      <c r="AS19" s="58">
        <v>1.57</v>
      </c>
      <c r="AT19" s="58">
        <v>1.824</v>
      </c>
      <c r="AU19" s="58">
        <v>2.85</v>
      </c>
      <c r="AV19" s="58">
        <v>0.792</v>
      </c>
      <c r="AW19" s="58">
        <v>1.325</v>
      </c>
      <c r="AX19" s="58">
        <v>5.714</v>
      </c>
      <c r="AY19" s="58">
        <v>1.208</v>
      </c>
      <c r="AZ19" s="58">
        <v>2.283</v>
      </c>
      <c r="BA19" s="58">
        <v>3.193</v>
      </c>
      <c r="BB19" s="58">
        <v>1.729</v>
      </c>
      <c r="BC19" s="58">
        <v>1.68</v>
      </c>
      <c r="BD19" s="58">
        <v>0.29</v>
      </c>
      <c r="BE19" s="58">
        <v>0.534</v>
      </c>
      <c r="BF19" s="58">
        <v>0.819</v>
      </c>
      <c r="BG19" s="58">
        <v>3.587</v>
      </c>
      <c r="BH19" s="58">
        <v>2.063</v>
      </c>
      <c r="BI19" s="58">
        <v>3.027</v>
      </c>
      <c r="BJ19" s="58">
        <v>5.843</v>
      </c>
      <c r="BK19" s="58">
        <v>5.583</v>
      </c>
      <c r="BL19" s="58">
        <v>2.031</v>
      </c>
      <c r="BM19" s="58">
        <v>2.448</v>
      </c>
      <c r="BN19" s="58">
        <v>2.695</v>
      </c>
      <c r="BO19" s="58">
        <v>1.667</v>
      </c>
      <c r="BP19" s="58">
        <v>0.873</v>
      </c>
      <c r="BQ19" s="58">
        <v>1.795</v>
      </c>
      <c r="BR19" s="58">
        <v>2.194</v>
      </c>
      <c r="BS19" s="58">
        <v>2.946</v>
      </c>
      <c r="BT19" s="58">
        <v>2.057</v>
      </c>
      <c r="BU19" s="58">
        <v>0.879</v>
      </c>
      <c r="BV19" s="58">
        <v>2.194</v>
      </c>
      <c r="BW19" s="58">
        <v>1.19</v>
      </c>
      <c r="BX19" s="58">
        <v>1.786</v>
      </c>
      <c r="BY19" s="58">
        <v>1.871</v>
      </c>
      <c r="BZ19" s="58">
        <v>1.21</v>
      </c>
      <c r="CA19" s="58">
        <v>4.498</v>
      </c>
      <c r="CB19" s="58">
        <v>5.482</v>
      </c>
      <c r="CC19" s="58">
        <v>3.691</v>
      </c>
      <c r="CD19" s="58">
        <v>2.567</v>
      </c>
      <c r="CE19" s="58"/>
      <c r="CF19" s="58"/>
      <c r="CG19" s="58">
        <v>1.744</v>
      </c>
      <c r="CH19" s="58">
        <v>1.668</v>
      </c>
      <c r="CI19" s="58">
        <v>2.915</v>
      </c>
      <c r="CJ19" s="58">
        <v>3.294</v>
      </c>
      <c r="CK19" s="58">
        <v>1.943</v>
      </c>
      <c r="CL19" s="58">
        <v>2.525</v>
      </c>
      <c r="CM19" s="58">
        <v>3.72</v>
      </c>
      <c r="CN19" s="58">
        <v>1.411</v>
      </c>
      <c r="CO19" s="58"/>
      <c r="CP19" s="58"/>
      <c r="CQ19" s="58"/>
      <c r="CR19" s="58"/>
      <c r="CS19" s="58"/>
      <c r="CT19" s="58"/>
      <c r="CU19" s="58">
        <v>1.923</v>
      </c>
      <c r="CV19" s="58">
        <v>2.638</v>
      </c>
      <c r="CW19" s="58">
        <v>8.452</v>
      </c>
      <c r="CX19" s="58">
        <v>6.612</v>
      </c>
      <c r="CY19" s="58">
        <v>12.214</v>
      </c>
      <c r="CZ19" s="58">
        <v>2.647</v>
      </c>
      <c r="DA19" s="58">
        <v>3.198</v>
      </c>
      <c r="DB19" s="58">
        <v>1.753</v>
      </c>
      <c r="DC19" s="58">
        <v>2.357</v>
      </c>
      <c r="DD19" s="58">
        <v>2.147</v>
      </c>
      <c r="DE19" s="58">
        <v>1.716</v>
      </c>
      <c r="DF19" s="58">
        <v>2.347</v>
      </c>
      <c r="DG19" s="58">
        <v>2.138</v>
      </c>
      <c r="DH19" s="58">
        <v>5.299</v>
      </c>
      <c r="DI19" s="58">
        <v>4.595</v>
      </c>
      <c r="DJ19" s="58">
        <v>2.225</v>
      </c>
      <c r="DK19" s="58">
        <v>1.732</v>
      </c>
      <c r="DL19" s="58">
        <v>2.807</v>
      </c>
      <c r="DM19" s="58">
        <v>11.749</v>
      </c>
      <c r="DN19" s="58">
        <v>2.644</v>
      </c>
      <c r="DO19" s="58">
        <v>2.786</v>
      </c>
      <c r="DP19" s="58">
        <v>2.023</v>
      </c>
      <c r="DQ19" s="58">
        <v>1.59</v>
      </c>
      <c r="DR19" s="58">
        <v>0.926</v>
      </c>
      <c r="DS19" s="58">
        <v>1.772</v>
      </c>
      <c r="DT19" s="58">
        <v>2.11</v>
      </c>
      <c r="DU19" s="58">
        <v>3.969</v>
      </c>
      <c r="DV19" s="58">
        <v>7.919</v>
      </c>
      <c r="DW19" s="58">
        <v>4.366</v>
      </c>
      <c r="DX19" s="58">
        <v>3.307</v>
      </c>
      <c r="DY19" s="58">
        <v>8.802</v>
      </c>
      <c r="DZ19" s="58">
        <v>5.56</v>
      </c>
      <c r="EA19" s="58">
        <v>2.642</v>
      </c>
      <c r="EB19" s="58">
        <v>1.968</v>
      </c>
      <c r="EC19" s="58">
        <v>4.19</v>
      </c>
      <c r="ED19" s="58">
        <v>3.645</v>
      </c>
      <c r="EE19" s="58">
        <v>5.465</v>
      </c>
      <c r="EF19" s="58">
        <v>7.763</v>
      </c>
      <c r="EG19" s="58">
        <v>1.473</v>
      </c>
      <c r="EH19" s="58">
        <v>0.914</v>
      </c>
      <c r="EI19" s="58"/>
      <c r="EJ19" s="58"/>
      <c r="EK19" s="58">
        <v>3.584</v>
      </c>
      <c r="EL19" s="58">
        <v>1.437</v>
      </c>
      <c r="EM19" s="58">
        <v>6.902</v>
      </c>
      <c r="EN19" s="58">
        <v>1.03</v>
      </c>
      <c r="EO19" s="58">
        <v>5.017</v>
      </c>
      <c r="EP19" s="58">
        <v>4.266</v>
      </c>
      <c r="EQ19" s="58">
        <v>4.25</v>
      </c>
      <c r="ER19" s="58">
        <v>9.499</v>
      </c>
      <c r="ES19" s="58">
        <v>6.208</v>
      </c>
      <c r="ET19" s="58">
        <v>1.045</v>
      </c>
      <c r="EU19" s="58">
        <v>1.317</v>
      </c>
      <c r="EV19" s="58">
        <v>2.064</v>
      </c>
      <c r="EW19" s="58">
        <v>4.002</v>
      </c>
      <c r="EX19" s="58">
        <v>1.715</v>
      </c>
      <c r="EY19" s="58">
        <v>1.926</v>
      </c>
      <c r="EZ19" s="58">
        <v>5.179</v>
      </c>
      <c r="FA19" s="58">
        <v>2.432</v>
      </c>
      <c r="FB19" s="58">
        <v>2.89</v>
      </c>
      <c r="FC19" s="58">
        <v>5.248</v>
      </c>
      <c r="FD19" s="58">
        <v>6.803</v>
      </c>
      <c r="FE19" s="58">
        <v>3.547</v>
      </c>
      <c r="FF19" s="58">
        <v>2.347</v>
      </c>
      <c r="FG19" s="58">
        <v>4.095</v>
      </c>
      <c r="FH19" s="58">
        <v>1.052</v>
      </c>
      <c r="FI19" s="58"/>
      <c r="FJ19" s="58"/>
      <c r="FK19" s="58"/>
      <c r="FL19" s="58"/>
      <c r="FM19" s="58"/>
      <c r="FN19" s="58">
        <v>4.455</v>
      </c>
      <c r="FO19" s="58">
        <v>3.358</v>
      </c>
      <c r="FP19" s="58">
        <v>1.638</v>
      </c>
      <c r="FQ19" s="58">
        <v>3.174</v>
      </c>
      <c r="FR19" s="58">
        <v>3.035</v>
      </c>
      <c r="FS19" s="58">
        <v>0.986</v>
      </c>
      <c r="FT19" s="58"/>
      <c r="FU19" s="58"/>
      <c r="FV19" s="58"/>
      <c r="FW19" s="58">
        <v>6.366</v>
      </c>
      <c r="FX19" s="58">
        <v>1.813</v>
      </c>
      <c r="FY19" s="58">
        <v>2.437</v>
      </c>
      <c r="FZ19" s="58">
        <v>1.492</v>
      </c>
      <c r="GA19" s="58">
        <v>1.373</v>
      </c>
      <c r="GB19" s="58">
        <v>1.708</v>
      </c>
      <c r="GC19" s="58">
        <v>0.945</v>
      </c>
      <c r="GD19" s="58">
        <v>1.396</v>
      </c>
      <c r="GE19" s="58">
        <v>1.616</v>
      </c>
      <c r="GF19" s="58">
        <v>3.176</v>
      </c>
      <c r="GG19" s="58">
        <v>6.896</v>
      </c>
    </row>
    <row r="20" spans="1:189" ht="11.25" customHeight="1">
      <c r="A20" s="55" t="s">
        <v>16</v>
      </c>
      <c r="B20" s="56">
        <v>164</v>
      </c>
      <c r="C20" s="57">
        <v>0.6976036585365856</v>
      </c>
      <c r="D20" s="57">
        <v>0.174</v>
      </c>
      <c r="E20" s="57">
        <v>3.168</v>
      </c>
      <c r="F20" s="57">
        <v>0.4466224822978931</v>
      </c>
      <c r="G20" s="58"/>
      <c r="H20" s="58">
        <v>0.332</v>
      </c>
      <c r="I20" s="58">
        <v>0.36</v>
      </c>
      <c r="J20" s="58">
        <v>0.425</v>
      </c>
      <c r="K20" s="58">
        <v>0.693</v>
      </c>
      <c r="L20" s="58">
        <v>0.237</v>
      </c>
      <c r="M20" s="58">
        <v>0.29</v>
      </c>
      <c r="N20" s="58">
        <v>0.896</v>
      </c>
      <c r="O20" s="58">
        <v>0.681</v>
      </c>
      <c r="P20" s="58">
        <v>0.174</v>
      </c>
      <c r="Q20" s="58">
        <v>0.442</v>
      </c>
      <c r="R20" s="58">
        <v>0.34</v>
      </c>
      <c r="S20" s="58">
        <v>0.388</v>
      </c>
      <c r="T20" s="58">
        <v>0.437</v>
      </c>
      <c r="U20" s="58">
        <v>1.026</v>
      </c>
      <c r="V20" s="58">
        <v>0.43</v>
      </c>
      <c r="W20" s="58">
        <v>0.301</v>
      </c>
      <c r="X20" s="58">
        <v>0.356</v>
      </c>
      <c r="Y20" s="58">
        <v>0.378</v>
      </c>
      <c r="Z20" s="58">
        <v>0.31</v>
      </c>
      <c r="AA20" s="58">
        <v>0.896</v>
      </c>
      <c r="AB20" s="58">
        <v>0.871</v>
      </c>
      <c r="AC20" s="58">
        <v>0.599</v>
      </c>
      <c r="AD20" s="58">
        <v>0.381</v>
      </c>
      <c r="AE20" s="58">
        <v>0.603</v>
      </c>
      <c r="AF20" s="58">
        <v>0.532</v>
      </c>
      <c r="AG20" s="58">
        <v>0.702</v>
      </c>
      <c r="AH20" s="58">
        <v>0.182</v>
      </c>
      <c r="AI20" s="58">
        <v>0.53</v>
      </c>
      <c r="AJ20" s="58">
        <v>0.576</v>
      </c>
      <c r="AK20" s="58">
        <v>0.603</v>
      </c>
      <c r="AL20" s="58">
        <v>0.259</v>
      </c>
      <c r="AM20" s="58">
        <v>0.584</v>
      </c>
      <c r="AN20" s="58">
        <v>2.358</v>
      </c>
      <c r="AO20" s="58">
        <v>1.005</v>
      </c>
      <c r="AP20" s="58">
        <v>3.168</v>
      </c>
      <c r="AQ20" s="58">
        <v>1.34</v>
      </c>
      <c r="AR20" s="58">
        <v>0.773</v>
      </c>
      <c r="AS20" s="58">
        <v>0.386</v>
      </c>
      <c r="AT20" s="58">
        <v>0.579</v>
      </c>
      <c r="AU20" s="58">
        <v>0.737</v>
      </c>
      <c r="AV20" s="58">
        <v>0.368</v>
      </c>
      <c r="AW20" s="58">
        <v>0.45</v>
      </c>
      <c r="AX20" s="58">
        <v>1.455</v>
      </c>
      <c r="AY20" s="58">
        <v>0.409</v>
      </c>
      <c r="AZ20" s="58">
        <v>0.73</v>
      </c>
      <c r="BA20" s="58">
        <v>0.991</v>
      </c>
      <c r="BB20" s="58">
        <v>0.645</v>
      </c>
      <c r="BC20" s="58">
        <v>0.568</v>
      </c>
      <c r="BD20" s="58">
        <v>0.248</v>
      </c>
      <c r="BE20" s="58">
        <v>0.398</v>
      </c>
      <c r="BF20" s="58">
        <v>0.218</v>
      </c>
      <c r="BG20" s="58">
        <v>0.651</v>
      </c>
      <c r="BH20" s="58">
        <v>0.694</v>
      </c>
      <c r="BI20" s="58">
        <v>0.805</v>
      </c>
      <c r="BJ20" s="58">
        <v>2.03</v>
      </c>
      <c r="BK20" s="58">
        <v>1.797</v>
      </c>
      <c r="BL20" s="58">
        <v>0.408</v>
      </c>
      <c r="BM20" s="58">
        <v>0.464</v>
      </c>
      <c r="BN20" s="58">
        <v>0.623</v>
      </c>
      <c r="BO20" s="58">
        <v>0.187</v>
      </c>
      <c r="BP20" s="58">
        <v>0.213</v>
      </c>
      <c r="BQ20" s="58">
        <v>0.25</v>
      </c>
      <c r="BR20" s="58">
        <v>0.508</v>
      </c>
      <c r="BS20" s="58">
        <v>0.801</v>
      </c>
      <c r="BT20" s="58">
        <v>0.573</v>
      </c>
      <c r="BU20" s="58">
        <v>0.473</v>
      </c>
      <c r="BV20" s="58">
        <v>1.17</v>
      </c>
      <c r="BW20" s="58">
        <v>0.754</v>
      </c>
      <c r="BX20" s="58">
        <v>1.657</v>
      </c>
      <c r="BY20" s="58">
        <v>0.935</v>
      </c>
      <c r="BZ20" s="58">
        <v>1.381</v>
      </c>
      <c r="CA20" s="58">
        <v>0.836</v>
      </c>
      <c r="CB20" s="58">
        <v>1.364</v>
      </c>
      <c r="CC20" s="58">
        <v>0.813</v>
      </c>
      <c r="CD20" s="58">
        <v>0.337</v>
      </c>
      <c r="CE20" s="58"/>
      <c r="CF20" s="58"/>
      <c r="CG20" s="58">
        <v>0.728</v>
      </c>
      <c r="CH20" s="58">
        <v>0.843</v>
      </c>
      <c r="CI20" s="58">
        <v>0.77</v>
      </c>
      <c r="CJ20" s="58">
        <v>0.817</v>
      </c>
      <c r="CK20" s="58">
        <v>0.475</v>
      </c>
      <c r="CL20" s="58">
        <v>0.655</v>
      </c>
      <c r="CM20" s="58">
        <v>0.749</v>
      </c>
      <c r="CN20" s="58">
        <v>0.294</v>
      </c>
      <c r="CO20" s="58"/>
      <c r="CP20" s="58"/>
      <c r="CQ20" s="58"/>
      <c r="CR20" s="58"/>
      <c r="CS20" s="58"/>
      <c r="CT20" s="58"/>
      <c r="CU20" s="58">
        <v>0.352</v>
      </c>
      <c r="CV20" s="58">
        <v>0.545</v>
      </c>
      <c r="CW20" s="58">
        <v>1.431</v>
      </c>
      <c r="CX20" s="58">
        <v>0.858</v>
      </c>
      <c r="CY20" s="58">
        <v>1.591</v>
      </c>
      <c r="CZ20" s="58">
        <v>0.682</v>
      </c>
      <c r="DA20" s="58">
        <v>0.403</v>
      </c>
      <c r="DB20" s="58">
        <v>0.356</v>
      </c>
      <c r="DC20" s="58">
        <v>0.61</v>
      </c>
      <c r="DD20" s="58">
        <v>0.364</v>
      </c>
      <c r="DE20" s="58">
        <v>0.421</v>
      </c>
      <c r="DF20" s="58">
        <v>0.522</v>
      </c>
      <c r="DG20" s="58">
        <v>0.429</v>
      </c>
      <c r="DH20" s="58">
        <v>0.935</v>
      </c>
      <c r="DI20" s="58">
        <v>0.979</v>
      </c>
      <c r="DJ20" s="58">
        <v>0.299</v>
      </c>
      <c r="DK20" s="58">
        <v>0.339</v>
      </c>
      <c r="DL20" s="58">
        <v>0.617</v>
      </c>
      <c r="DM20" s="58">
        <v>1.101</v>
      </c>
      <c r="DN20" s="58">
        <v>0.436</v>
      </c>
      <c r="DO20" s="58">
        <v>0.594</v>
      </c>
      <c r="DP20" s="58">
        <v>0.461</v>
      </c>
      <c r="DQ20" s="58">
        <v>0.398</v>
      </c>
      <c r="DR20" s="58">
        <v>0.222</v>
      </c>
      <c r="DS20" s="58">
        <v>0.296</v>
      </c>
      <c r="DT20" s="58">
        <v>0.383</v>
      </c>
      <c r="DU20" s="58">
        <v>0.611</v>
      </c>
      <c r="DV20" s="58">
        <v>1.627</v>
      </c>
      <c r="DW20" s="58">
        <v>0.698</v>
      </c>
      <c r="DX20" s="58">
        <v>0.517</v>
      </c>
      <c r="DY20" s="58">
        <v>1.501</v>
      </c>
      <c r="DZ20" s="58">
        <v>1.184</v>
      </c>
      <c r="EA20" s="58">
        <v>0.545</v>
      </c>
      <c r="EB20" s="58">
        <v>1.372</v>
      </c>
      <c r="EC20" s="58">
        <v>1.047</v>
      </c>
      <c r="ED20" s="58">
        <v>0.806</v>
      </c>
      <c r="EE20" s="58">
        <v>1.013</v>
      </c>
      <c r="EF20" s="58">
        <v>1.455</v>
      </c>
      <c r="EG20" s="58">
        <v>0.552</v>
      </c>
      <c r="EH20" s="58">
        <v>0.288</v>
      </c>
      <c r="EI20" s="58"/>
      <c r="EJ20" s="58"/>
      <c r="EK20" s="58">
        <v>0.728</v>
      </c>
      <c r="EL20" s="58">
        <v>0.329</v>
      </c>
      <c r="EM20" s="58">
        <v>1.411</v>
      </c>
      <c r="EN20" s="58">
        <v>0.681</v>
      </c>
      <c r="EO20" s="58">
        <v>1.482</v>
      </c>
      <c r="EP20" s="58">
        <v>0.924</v>
      </c>
      <c r="EQ20" s="58">
        <v>0.484</v>
      </c>
      <c r="ER20" s="58">
        <v>0.521</v>
      </c>
      <c r="ES20" s="58">
        <v>1.344</v>
      </c>
      <c r="ET20" s="58">
        <v>0.962</v>
      </c>
      <c r="EU20" s="58">
        <v>0.294</v>
      </c>
      <c r="EV20" s="58">
        <v>0.406</v>
      </c>
      <c r="EW20" s="58">
        <v>0.802</v>
      </c>
      <c r="EX20" s="58">
        <v>0.398</v>
      </c>
      <c r="EY20" s="58">
        <v>0.466</v>
      </c>
      <c r="EZ20" s="58">
        <v>0.808</v>
      </c>
      <c r="FA20" s="58">
        <v>0.521</v>
      </c>
      <c r="FB20" s="58">
        <v>0.608</v>
      </c>
      <c r="FC20" s="58">
        <v>1.366</v>
      </c>
      <c r="FD20" s="58">
        <v>1.209</v>
      </c>
      <c r="FE20" s="58">
        <v>0.836</v>
      </c>
      <c r="FF20" s="58">
        <v>0.566</v>
      </c>
      <c r="FG20" s="58">
        <v>0.359</v>
      </c>
      <c r="FH20" s="58">
        <v>0.489</v>
      </c>
      <c r="FI20" s="58"/>
      <c r="FJ20" s="58"/>
      <c r="FK20" s="58"/>
      <c r="FL20" s="58"/>
      <c r="FM20" s="58"/>
      <c r="FN20" s="58">
        <v>0.714</v>
      </c>
      <c r="FO20" s="58">
        <v>0.76</v>
      </c>
      <c r="FP20" s="58">
        <v>0.458</v>
      </c>
      <c r="FQ20" s="58">
        <v>0.501</v>
      </c>
      <c r="FR20" s="58">
        <v>0.484</v>
      </c>
      <c r="FS20" s="58">
        <v>0.3</v>
      </c>
      <c r="FT20" s="58"/>
      <c r="FU20" s="58"/>
      <c r="FV20" s="58"/>
      <c r="FW20" s="58">
        <v>1.348</v>
      </c>
      <c r="FX20" s="58">
        <v>0.403</v>
      </c>
      <c r="FY20" s="58">
        <v>0.623</v>
      </c>
      <c r="FZ20" s="58">
        <v>0.37</v>
      </c>
      <c r="GA20" s="58">
        <v>0.392</v>
      </c>
      <c r="GB20" s="58">
        <v>0.461</v>
      </c>
      <c r="GC20" s="58">
        <v>0.2</v>
      </c>
      <c r="GD20" s="58">
        <v>0.228</v>
      </c>
      <c r="GE20" s="58">
        <v>0.38</v>
      </c>
      <c r="GF20" s="58">
        <v>0.557</v>
      </c>
      <c r="GG20" s="58">
        <v>1.699</v>
      </c>
    </row>
    <row r="21" spans="1:189" ht="11.25" customHeight="1">
      <c r="A21" s="55" t="s">
        <v>33</v>
      </c>
      <c r="B21" s="56">
        <v>164</v>
      </c>
      <c r="C21" s="57">
        <v>0.8603780487804876</v>
      </c>
      <c r="D21" s="57">
        <v>0.175</v>
      </c>
      <c r="E21" s="57">
        <v>3.342</v>
      </c>
      <c r="F21" s="57">
        <v>0.5437315433423572</v>
      </c>
      <c r="G21" s="58"/>
      <c r="H21" s="58">
        <v>0.317</v>
      </c>
      <c r="I21" s="58">
        <v>0.568</v>
      </c>
      <c r="J21" s="58">
        <v>0.834</v>
      </c>
      <c r="K21" s="58">
        <v>0.733</v>
      </c>
      <c r="L21" s="58">
        <v>0.296</v>
      </c>
      <c r="M21" s="58">
        <v>0.242</v>
      </c>
      <c r="N21" s="58">
        <v>0.864</v>
      </c>
      <c r="O21" s="58">
        <v>0.891</v>
      </c>
      <c r="P21" s="58">
        <v>0.176</v>
      </c>
      <c r="Q21" s="58">
        <v>0.465</v>
      </c>
      <c r="R21" s="58">
        <v>0.462</v>
      </c>
      <c r="S21" s="58">
        <v>0.555</v>
      </c>
      <c r="T21" s="58">
        <v>0.59</v>
      </c>
      <c r="U21" s="58">
        <v>1.397</v>
      </c>
      <c r="V21" s="58">
        <v>0.586</v>
      </c>
      <c r="W21" s="58">
        <v>0.468</v>
      </c>
      <c r="X21" s="58">
        <v>0.35</v>
      </c>
      <c r="Y21" s="58">
        <v>0.544</v>
      </c>
      <c r="Z21" s="58">
        <v>0.458</v>
      </c>
      <c r="AA21" s="58">
        <v>0.858</v>
      </c>
      <c r="AB21" s="58">
        <v>1.199</v>
      </c>
      <c r="AC21" s="58">
        <v>0.975</v>
      </c>
      <c r="AD21" s="58">
        <v>0.496</v>
      </c>
      <c r="AE21" s="58">
        <v>1.067</v>
      </c>
      <c r="AF21" s="58">
        <v>0.942</v>
      </c>
      <c r="AG21" s="58">
        <v>0.991</v>
      </c>
      <c r="AH21" s="58">
        <v>0.433</v>
      </c>
      <c r="AI21" s="58">
        <v>0.745</v>
      </c>
      <c r="AJ21" s="58">
        <v>0.775</v>
      </c>
      <c r="AK21" s="58">
        <v>0.743</v>
      </c>
      <c r="AL21" s="58">
        <v>0.187</v>
      </c>
      <c r="AM21" s="58">
        <v>1.117</v>
      </c>
      <c r="AN21" s="58">
        <v>0.539</v>
      </c>
      <c r="AO21" s="58">
        <v>1.172</v>
      </c>
      <c r="AP21" s="58">
        <v>1.896</v>
      </c>
      <c r="AQ21" s="58">
        <v>1.27</v>
      </c>
      <c r="AR21" s="58">
        <v>0.83</v>
      </c>
      <c r="AS21" s="58">
        <v>0.641</v>
      </c>
      <c r="AT21" s="58">
        <v>0.718</v>
      </c>
      <c r="AU21" s="58">
        <v>0.833</v>
      </c>
      <c r="AV21" s="58">
        <v>0.561</v>
      </c>
      <c r="AW21" s="58">
        <v>0.507</v>
      </c>
      <c r="AX21" s="58">
        <v>1.543</v>
      </c>
      <c r="AY21" s="58">
        <v>0.55</v>
      </c>
      <c r="AZ21" s="58">
        <v>0.666</v>
      </c>
      <c r="BA21" s="58">
        <v>0.944</v>
      </c>
      <c r="BB21" s="58">
        <v>0.686</v>
      </c>
      <c r="BC21" s="58">
        <v>0.623</v>
      </c>
      <c r="BD21" s="58">
        <v>0.175</v>
      </c>
      <c r="BE21" s="58">
        <v>0.325</v>
      </c>
      <c r="BF21" s="58">
        <v>0.36</v>
      </c>
      <c r="BG21" s="58">
        <v>0.827</v>
      </c>
      <c r="BH21" s="58">
        <v>0.579</v>
      </c>
      <c r="BI21" s="58">
        <v>0.756</v>
      </c>
      <c r="BJ21" s="58">
        <v>1.424</v>
      </c>
      <c r="BK21" s="58">
        <v>1.179</v>
      </c>
      <c r="BL21" s="58">
        <v>0.727</v>
      </c>
      <c r="BM21" s="58">
        <v>0.814</v>
      </c>
      <c r="BN21" s="58">
        <v>0.707</v>
      </c>
      <c r="BO21" s="58">
        <v>0.427</v>
      </c>
      <c r="BP21" s="58">
        <v>0.365</v>
      </c>
      <c r="BQ21" s="58">
        <v>0.461</v>
      </c>
      <c r="BR21" s="58">
        <v>0.449</v>
      </c>
      <c r="BS21" s="58">
        <v>0.843</v>
      </c>
      <c r="BT21" s="58">
        <v>0.634</v>
      </c>
      <c r="BU21" s="58">
        <v>0.393</v>
      </c>
      <c r="BV21" s="58">
        <v>0.682</v>
      </c>
      <c r="BW21" s="58">
        <v>0.242</v>
      </c>
      <c r="BX21" s="58">
        <v>0.64</v>
      </c>
      <c r="BY21" s="58">
        <v>0.704</v>
      </c>
      <c r="BZ21" s="58">
        <v>0.437</v>
      </c>
      <c r="CA21" s="58">
        <v>1.012</v>
      </c>
      <c r="CB21" s="58">
        <v>1.691</v>
      </c>
      <c r="CC21" s="58">
        <v>1.158</v>
      </c>
      <c r="CD21" s="58">
        <v>0.459</v>
      </c>
      <c r="CE21" s="58"/>
      <c r="CF21" s="58"/>
      <c r="CG21" s="58">
        <v>0.63</v>
      </c>
      <c r="CH21" s="58">
        <v>0.643</v>
      </c>
      <c r="CI21" s="58">
        <v>0.809</v>
      </c>
      <c r="CJ21" s="58">
        <v>1.121</v>
      </c>
      <c r="CK21" s="58">
        <v>0.481</v>
      </c>
      <c r="CL21" s="58">
        <v>0.835</v>
      </c>
      <c r="CM21" s="58">
        <v>0.884</v>
      </c>
      <c r="CN21" s="58">
        <v>0.44</v>
      </c>
      <c r="CO21" s="58"/>
      <c r="CP21" s="58"/>
      <c r="CQ21" s="58"/>
      <c r="CR21" s="58"/>
      <c r="CS21" s="58"/>
      <c r="CT21" s="58"/>
      <c r="CU21" s="58">
        <v>0.541</v>
      </c>
      <c r="CV21" s="58">
        <v>0.719</v>
      </c>
      <c r="CW21" s="58">
        <v>2.135</v>
      </c>
      <c r="CX21" s="58">
        <v>1.955</v>
      </c>
      <c r="CY21" s="58">
        <v>3.342</v>
      </c>
      <c r="CZ21" s="58">
        <v>0.738</v>
      </c>
      <c r="DA21" s="58">
        <v>0.978</v>
      </c>
      <c r="DB21" s="58">
        <v>0.457</v>
      </c>
      <c r="DC21" s="58">
        <v>0.634</v>
      </c>
      <c r="DD21" s="58">
        <v>0.718</v>
      </c>
      <c r="DE21" s="58">
        <v>0.454</v>
      </c>
      <c r="DF21" s="58">
        <v>0.651</v>
      </c>
      <c r="DG21" s="58">
        <v>0.58</v>
      </c>
      <c r="DH21" s="58">
        <v>1.52</v>
      </c>
      <c r="DI21" s="58">
        <v>1.61</v>
      </c>
      <c r="DJ21" s="58">
        <v>0.597</v>
      </c>
      <c r="DK21" s="58">
        <v>0.495</v>
      </c>
      <c r="DL21" s="58">
        <v>0.871</v>
      </c>
      <c r="DM21" s="58">
        <v>3.161</v>
      </c>
      <c r="DN21" s="58">
        <v>0.728</v>
      </c>
      <c r="DO21" s="58">
        <v>0.83</v>
      </c>
      <c r="DP21" s="58">
        <v>0.584</v>
      </c>
      <c r="DQ21" s="58">
        <v>0.382</v>
      </c>
      <c r="DR21" s="58">
        <v>0.208</v>
      </c>
      <c r="DS21" s="58">
        <v>0.532</v>
      </c>
      <c r="DT21" s="58">
        <v>0.583</v>
      </c>
      <c r="DU21" s="58">
        <v>1.149</v>
      </c>
      <c r="DV21" s="58">
        <v>2.653</v>
      </c>
      <c r="DW21" s="58">
        <v>1.21</v>
      </c>
      <c r="DX21" s="58">
        <v>1.064</v>
      </c>
      <c r="DY21" s="58">
        <v>2.171</v>
      </c>
      <c r="DZ21" s="58">
        <v>1.411</v>
      </c>
      <c r="EA21" s="58">
        <v>0.699</v>
      </c>
      <c r="EB21" s="58">
        <v>0.906</v>
      </c>
      <c r="EC21" s="58">
        <v>1.595</v>
      </c>
      <c r="ED21" s="58">
        <v>1.013</v>
      </c>
      <c r="EE21" s="58">
        <v>1.636</v>
      </c>
      <c r="EF21" s="58">
        <v>1.865</v>
      </c>
      <c r="EG21" s="58">
        <v>0.331</v>
      </c>
      <c r="EH21" s="58">
        <v>0.492</v>
      </c>
      <c r="EI21" s="58"/>
      <c r="EJ21" s="58"/>
      <c r="EK21" s="58">
        <v>0.995</v>
      </c>
      <c r="EL21" s="58">
        <v>0.701</v>
      </c>
      <c r="EM21" s="58">
        <v>2.082</v>
      </c>
      <c r="EN21" s="58">
        <v>0.336</v>
      </c>
      <c r="EO21" s="58">
        <v>1.51</v>
      </c>
      <c r="EP21" s="58">
        <v>1.425</v>
      </c>
      <c r="EQ21" s="58">
        <v>1.053</v>
      </c>
      <c r="ER21" s="58">
        <v>1.177</v>
      </c>
      <c r="ES21" s="58">
        <v>1.865</v>
      </c>
      <c r="ET21" s="58">
        <v>0.519</v>
      </c>
      <c r="EU21" s="58">
        <v>0.374</v>
      </c>
      <c r="EV21" s="58">
        <v>0.459</v>
      </c>
      <c r="EW21" s="58">
        <v>1.119</v>
      </c>
      <c r="EX21" s="58">
        <v>0.517</v>
      </c>
      <c r="EY21" s="58">
        <v>0.578</v>
      </c>
      <c r="EZ21" s="58">
        <v>0.697</v>
      </c>
      <c r="FA21" s="58">
        <v>0.659</v>
      </c>
      <c r="FB21" s="58">
        <v>0.906</v>
      </c>
      <c r="FC21" s="58">
        <v>1.478</v>
      </c>
      <c r="FD21" s="58">
        <v>2.187</v>
      </c>
      <c r="FE21" s="58">
        <v>1.146</v>
      </c>
      <c r="FF21" s="58">
        <v>0.748</v>
      </c>
      <c r="FG21" s="58">
        <v>0.451</v>
      </c>
      <c r="FH21" s="58">
        <v>0.371</v>
      </c>
      <c r="FI21" s="58"/>
      <c r="FJ21" s="58"/>
      <c r="FK21" s="58"/>
      <c r="FL21" s="58"/>
      <c r="FM21" s="58"/>
      <c r="FN21" s="58">
        <v>1.688</v>
      </c>
      <c r="FO21" s="58">
        <v>1.016</v>
      </c>
      <c r="FP21" s="58">
        <v>0.434</v>
      </c>
      <c r="FQ21" s="58">
        <v>0.818</v>
      </c>
      <c r="FR21" s="58">
        <v>0.784</v>
      </c>
      <c r="FS21" s="58">
        <v>0.267</v>
      </c>
      <c r="FT21" s="58"/>
      <c r="FU21" s="58"/>
      <c r="FV21" s="58"/>
      <c r="FW21" s="58">
        <v>1.9</v>
      </c>
      <c r="FX21" s="58">
        <v>0.588</v>
      </c>
      <c r="FY21" s="58">
        <v>0.711</v>
      </c>
      <c r="FZ21" s="58">
        <v>0.538</v>
      </c>
      <c r="GA21" s="58">
        <v>0.442</v>
      </c>
      <c r="GB21" s="58">
        <v>0.609</v>
      </c>
      <c r="GC21" s="58">
        <v>0.325</v>
      </c>
      <c r="GD21" s="58">
        <v>0.393</v>
      </c>
      <c r="GE21" s="58">
        <v>0.545</v>
      </c>
      <c r="GF21" s="58">
        <v>0.811</v>
      </c>
      <c r="GG21" s="58">
        <v>2.066</v>
      </c>
    </row>
    <row r="22" spans="1:189" ht="11.25" customHeight="1">
      <c r="A22" s="55" t="s">
        <v>18</v>
      </c>
      <c r="B22" s="56">
        <v>164</v>
      </c>
      <c r="C22" s="57">
        <v>1.7267804878048767</v>
      </c>
      <c r="D22" s="57">
        <v>0.474</v>
      </c>
      <c r="E22" s="57">
        <v>6.039</v>
      </c>
      <c r="F22" s="57">
        <v>0.9501339639100249</v>
      </c>
      <c r="G22" s="58"/>
      <c r="H22" s="58">
        <v>0.86</v>
      </c>
      <c r="I22" s="58">
        <v>0.832</v>
      </c>
      <c r="J22" s="58">
        <v>1.102</v>
      </c>
      <c r="K22" s="58">
        <v>1.226</v>
      </c>
      <c r="L22" s="58">
        <v>0.504</v>
      </c>
      <c r="M22" s="58">
        <v>0.474</v>
      </c>
      <c r="N22" s="58">
        <v>1.289</v>
      </c>
      <c r="O22" s="58">
        <v>1.629</v>
      </c>
      <c r="P22" s="58">
        <v>0.565</v>
      </c>
      <c r="Q22" s="58">
        <v>1.246</v>
      </c>
      <c r="R22" s="58">
        <v>1.203</v>
      </c>
      <c r="S22" s="58">
        <v>1.031</v>
      </c>
      <c r="T22" s="58">
        <v>1.142</v>
      </c>
      <c r="U22" s="58">
        <v>2.692</v>
      </c>
      <c r="V22" s="58">
        <v>1.27</v>
      </c>
      <c r="W22" s="58">
        <v>5.685</v>
      </c>
      <c r="X22" s="58">
        <v>0.913</v>
      </c>
      <c r="Y22" s="58">
        <v>1.128</v>
      </c>
      <c r="Z22" s="58">
        <v>0.891</v>
      </c>
      <c r="AA22" s="58">
        <v>1.914</v>
      </c>
      <c r="AB22" s="58">
        <v>3.716</v>
      </c>
      <c r="AC22" s="58">
        <v>2.115</v>
      </c>
      <c r="AD22" s="58">
        <v>1.223</v>
      </c>
      <c r="AE22" s="58">
        <v>2.331</v>
      </c>
      <c r="AF22" s="58">
        <v>1.794</v>
      </c>
      <c r="AG22" s="58">
        <v>2.258</v>
      </c>
      <c r="AH22" s="58">
        <v>1.046</v>
      </c>
      <c r="AI22" s="58">
        <v>1.621</v>
      </c>
      <c r="AJ22" s="58">
        <v>2.187</v>
      </c>
      <c r="AK22" s="58">
        <v>1.615</v>
      </c>
      <c r="AL22" s="58">
        <v>0.946</v>
      </c>
      <c r="AM22" s="58">
        <v>2.107</v>
      </c>
      <c r="AN22" s="58">
        <v>3.455</v>
      </c>
      <c r="AO22" s="58">
        <v>2.801</v>
      </c>
      <c r="AP22" s="58">
        <v>6.039</v>
      </c>
      <c r="AQ22" s="58">
        <v>3.482</v>
      </c>
      <c r="AR22" s="58">
        <v>2.284</v>
      </c>
      <c r="AS22" s="58">
        <v>1.41</v>
      </c>
      <c r="AT22" s="58">
        <v>2.133</v>
      </c>
      <c r="AU22" s="58">
        <v>2.088</v>
      </c>
      <c r="AV22" s="58">
        <v>1.843</v>
      </c>
      <c r="AW22" s="58">
        <v>2.022</v>
      </c>
      <c r="AX22" s="58">
        <v>4.116</v>
      </c>
      <c r="AY22" s="58">
        <v>1.214</v>
      </c>
      <c r="AZ22" s="58">
        <v>1.277</v>
      </c>
      <c r="BA22" s="58">
        <v>2.54</v>
      </c>
      <c r="BB22" s="58">
        <v>2.254</v>
      </c>
      <c r="BC22" s="58">
        <v>1.275</v>
      </c>
      <c r="BD22" s="58">
        <v>0.57</v>
      </c>
      <c r="BE22" s="58">
        <v>1.496</v>
      </c>
      <c r="BF22" s="58">
        <v>0.591</v>
      </c>
      <c r="BG22" s="58">
        <v>2.363</v>
      </c>
      <c r="BH22" s="58">
        <v>1.461</v>
      </c>
      <c r="BI22" s="58">
        <v>2.015</v>
      </c>
      <c r="BJ22" s="58">
        <v>4.138</v>
      </c>
      <c r="BK22" s="58">
        <v>3.469</v>
      </c>
      <c r="BL22" s="58">
        <v>1.216</v>
      </c>
      <c r="BM22" s="58">
        <v>1.269</v>
      </c>
      <c r="BN22" s="58">
        <v>1.46</v>
      </c>
      <c r="BO22" s="58">
        <v>1.114</v>
      </c>
      <c r="BP22" s="58">
        <v>0.852</v>
      </c>
      <c r="BQ22" s="58">
        <v>1.008</v>
      </c>
      <c r="BR22" s="58">
        <v>1.925</v>
      </c>
      <c r="BS22" s="58">
        <v>2.667</v>
      </c>
      <c r="BT22" s="58">
        <v>1.714</v>
      </c>
      <c r="BU22" s="58">
        <v>1.53</v>
      </c>
      <c r="BV22" s="58">
        <v>2.439</v>
      </c>
      <c r="BW22" s="58">
        <v>1.109</v>
      </c>
      <c r="BX22" s="58">
        <v>2.607</v>
      </c>
      <c r="BY22" s="58">
        <v>1.858</v>
      </c>
      <c r="BZ22" s="58">
        <v>2.242</v>
      </c>
      <c r="CA22" s="58">
        <v>2.433</v>
      </c>
      <c r="CB22" s="58">
        <v>3.744</v>
      </c>
      <c r="CC22" s="58">
        <v>1.863</v>
      </c>
      <c r="CD22" s="58">
        <v>1.137</v>
      </c>
      <c r="CE22" s="58"/>
      <c r="CF22" s="58"/>
      <c r="CG22" s="58">
        <v>2.25</v>
      </c>
      <c r="CH22" s="58">
        <v>1.942</v>
      </c>
      <c r="CI22" s="58">
        <v>1.813</v>
      </c>
      <c r="CJ22" s="58">
        <v>2.422</v>
      </c>
      <c r="CK22" s="58">
        <v>0.856</v>
      </c>
      <c r="CL22" s="58">
        <v>1.457</v>
      </c>
      <c r="CM22" s="58">
        <v>1.83</v>
      </c>
      <c r="CN22" s="58">
        <v>1.165</v>
      </c>
      <c r="CO22" s="58"/>
      <c r="CP22" s="58"/>
      <c r="CQ22" s="58"/>
      <c r="CR22" s="58"/>
      <c r="CS22" s="58"/>
      <c r="CT22" s="58"/>
      <c r="CU22" s="58">
        <v>0.925</v>
      </c>
      <c r="CV22" s="58">
        <v>1.329</v>
      </c>
      <c r="CW22" s="58">
        <v>3.85</v>
      </c>
      <c r="CX22" s="58">
        <v>2.634</v>
      </c>
      <c r="CY22" s="58">
        <v>4.193</v>
      </c>
      <c r="CZ22" s="58">
        <v>1.788</v>
      </c>
      <c r="DA22" s="58">
        <v>1.262</v>
      </c>
      <c r="DB22" s="58">
        <v>0.924</v>
      </c>
      <c r="DC22" s="58">
        <v>1.323</v>
      </c>
      <c r="DD22" s="58">
        <v>0.781</v>
      </c>
      <c r="DE22" s="58">
        <v>1.126</v>
      </c>
      <c r="DF22" s="58">
        <v>1.206</v>
      </c>
      <c r="DG22" s="58">
        <v>1.022</v>
      </c>
      <c r="DH22" s="58">
        <v>2.24</v>
      </c>
      <c r="DI22" s="58">
        <v>2.283</v>
      </c>
      <c r="DJ22" s="58">
        <v>0.938</v>
      </c>
      <c r="DK22" s="58">
        <v>1.031</v>
      </c>
      <c r="DL22" s="58">
        <v>1.458</v>
      </c>
      <c r="DM22" s="58">
        <v>3.222</v>
      </c>
      <c r="DN22" s="58">
        <v>1.206</v>
      </c>
      <c r="DO22" s="58">
        <v>1.675</v>
      </c>
      <c r="DP22" s="58">
        <v>1.381</v>
      </c>
      <c r="DQ22" s="58">
        <v>1.01</v>
      </c>
      <c r="DR22" s="58">
        <v>0.582</v>
      </c>
      <c r="DS22" s="58">
        <v>0.798</v>
      </c>
      <c r="DT22" s="58">
        <v>1.084</v>
      </c>
      <c r="DU22" s="58">
        <v>1.642</v>
      </c>
      <c r="DV22" s="58">
        <v>3.643</v>
      </c>
      <c r="DW22" s="58">
        <v>1.796</v>
      </c>
      <c r="DX22" s="58">
        <v>1.365</v>
      </c>
      <c r="DY22" s="58">
        <v>3.255</v>
      </c>
      <c r="DZ22" s="58">
        <v>2.094</v>
      </c>
      <c r="EA22" s="58">
        <v>1.363</v>
      </c>
      <c r="EB22" s="58">
        <v>2.399</v>
      </c>
      <c r="EC22" s="58">
        <v>2.316</v>
      </c>
      <c r="ED22" s="58">
        <v>1.783</v>
      </c>
      <c r="EE22" s="58">
        <v>2.451</v>
      </c>
      <c r="EF22" s="58">
        <v>2.738</v>
      </c>
      <c r="EG22" s="58">
        <v>1.113</v>
      </c>
      <c r="EH22" s="58">
        <v>0.861</v>
      </c>
      <c r="EI22" s="58"/>
      <c r="EJ22" s="58"/>
      <c r="EK22" s="58">
        <v>1.653</v>
      </c>
      <c r="EL22" s="58">
        <v>0.809</v>
      </c>
      <c r="EM22" s="58">
        <v>2.844</v>
      </c>
      <c r="EN22" s="58">
        <v>1.265</v>
      </c>
      <c r="EO22" s="58">
        <v>3.262</v>
      </c>
      <c r="EP22" s="58">
        <v>1.781</v>
      </c>
      <c r="EQ22" s="58">
        <v>1.295</v>
      </c>
      <c r="ER22" s="58">
        <v>1.39</v>
      </c>
      <c r="ES22" s="58">
        <v>2.658</v>
      </c>
      <c r="ET22" s="58">
        <v>1.652</v>
      </c>
      <c r="EU22" s="58">
        <v>0.856</v>
      </c>
      <c r="EV22" s="58">
        <v>0.89</v>
      </c>
      <c r="EW22" s="58">
        <v>1.563</v>
      </c>
      <c r="EX22" s="58">
        <v>0.921</v>
      </c>
      <c r="EY22" s="58">
        <v>0.92</v>
      </c>
      <c r="EZ22" s="58">
        <v>1.69</v>
      </c>
      <c r="FA22" s="58">
        <v>1.064</v>
      </c>
      <c r="FB22" s="58">
        <v>1.199</v>
      </c>
      <c r="FC22" s="58">
        <v>2.636</v>
      </c>
      <c r="FD22" s="58">
        <v>2.97</v>
      </c>
      <c r="FE22" s="58">
        <v>1.791</v>
      </c>
      <c r="FF22" s="58">
        <v>1.162</v>
      </c>
      <c r="FG22" s="58">
        <v>0.804</v>
      </c>
      <c r="FH22" s="58">
        <v>0.942</v>
      </c>
      <c r="FI22" s="58"/>
      <c r="FJ22" s="58"/>
      <c r="FK22" s="58"/>
      <c r="FL22" s="58"/>
      <c r="FM22" s="58"/>
      <c r="FN22" s="58">
        <v>1.596</v>
      </c>
      <c r="FO22" s="58">
        <v>1.339</v>
      </c>
      <c r="FP22" s="58">
        <v>0.953</v>
      </c>
      <c r="FQ22" s="58">
        <v>1.02</v>
      </c>
      <c r="FR22" s="58">
        <v>1.113</v>
      </c>
      <c r="FS22" s="58">
        <v>0.68</v>
      </c>
      <c r="FT22" s="58"/>
      <c r="FU22" s="58"/>
      <c r="FV22" s="58"/>
      <c r="FW22" s="58">
        <v>2.522</v>
      </c>
      <c r="FX22" s="58">
        <v>0.881</v>
      </c>
      <c r="FY22" s="58">
        <v>1.155</v>
      </c>
      <c r="FZ22" s="58">
        <v>0.901</v>
      </c>
      <c r="GA22" s="58">
        <v>0.872</v>
      </c>
      <c r="GB22" s="58">
        <v>1.036</v>
      </c>
      <c r="GC22" s="58">
        <v>0.661</v>
      </c>
      <c r="GD22" s="58">
        <v>0.684</v>
      </c>
      <c r="GE22" s="58">
        <v>0.846</v>
      </c>
      <c r="GF22" s="58">
        <v>1.22</v>
      </c>
      <c r="GG22" s="58">
        <v>2.793</v>
      </c>
    </row>
    <row r="23" spans="1:189" ht="11.25" customHeight="1">
      <c r="A23" s="55" t="s">
        <v>28</v>
      </c>
      <c r="B23" s="56">
        <v>164</v>
      </c>
      <c r="C23" s="57">
        <v>3.0940975609756114</v>
      </c>
      <c r="D23" s="57">
        <v>0.19</v>
      </c>
      <c r="E23" s="57">
        <v>32.391</v>
      </c>
      <c r="F23" s="57">
        <v>3.634868111170445</v>
      </c>
      <c r="G23" s="58"/>
      <c r="H23" s="58">
        <v>1.97</v>
      </c>
      <c r="I23" s="58">
        <v>2.364</v>
      </c>
      <c r="J23" s="58">
        <v>1.404</v>
      </c>
      <c r="K23" s="58">
        <v>4.301</v>
      </c>
      <c r="L23" s="58">
        <v>5.784</v>
      </c>
      <c r="M23" s="58">
        <v>1.729</v>
      </c>
      <c r="N23" s="58">
        <v>0.925</v>
      </c>
      <c r="O23" s="58">
        <v>1.159</v>
      </c>
      <c r="P23" s="58">
        <v>0.209</v>
      </c>
      <c r="Q23" s="58">
        <v>1.014</v>
      </c>
      <c r="R23" s="58">
        <v>3.194</v>
      </c>
      <c r="S23" s="58">
        <v>4.317</v>
      </c>
      <c r="T23" s="58">
        <v>0.544</v>
      </c>
      <c r="U23" s="58">
        <v>3.828</v>
      </c>
      <c r="V23" s="58">
        <v>0.703</v>
      </c>
      <c r="W23" s="58">
        <v>0.483</v>
      </c>
      <c r="X23" s="58">
        <v>6.493</v>
      </c>
      <c r="Y23" s="58">
        <v>1.471</v>
      </c>
      <c r="Z23" s="58">
        <v>5.986</v>
      </c>
      <c r="AA23" s="58">
        <v>1.176</v>
      </c>
      <c r="AB23" s="58">
        <v>4.82</v>
      </c>
      <c r="AC23" s="58">
        <v>0.877</v>
      </c>
      <c r="AD23" s="58">
        <v>0.581</v>
      </c>
      <c r="AE23" s="58">
        <v>4.817</v>
      </c>
      <c r="AF23" s="58">
        <v>1.292</v>
      </c>
      <c r="AG23" s="58">
        <v>0.938</v>
      </c>
      <c r="AH23" s="58">
        <v>0.445</v>
      </c>
      <c r="AI23" s="58">
        <v>1.089</v>
      </c>
      <c r="AJ23" s="58">
        <v>1.585</v>
      </c>
      <c r="AK23" s="58">
        <v>4.344</v>
      </c>
      <c r="AL23" s="58">
        <v>0.206</v>
      </c>
      <c r="AM23" s="58">
        <v>1.554</v>
      </c>
      <c r="AN23" s="58">
        <v>1.355</v>
      </c>
      <c r="AO23" s="58">
        <v>5.631</v>
      </c>
      <c r="AP23" s="58">
        <v>9.593</v>
      </c>
      <c r="AQ23" s="58">
        <v>2.979</v>
      </c>
      <c r="AR23" s="58">
        <v>2.441</v>
      </c>
      <c r="AS23" s="58">
        <v>0.461</v>
      </c>
      <c r="AT23" s="58">
        <v>0.82</v>
      </c>
      <c r="AU23" s="58">
        <v>1.245</v>
      </c>
      <c r="AV23" s="58">
        <v>0.653</v>
      </c>
      <c r="AW23" s="58">
        <v>6.808</v>
      </c>
      <c r="AX23" s="58">
        <v>3.499</v>
      </c>
      <c r="AY23" s="58">
        <v>0.63</v>
      </c>
      <c r="AZ23" s="58">
        <v>2.262</v>
      </c>
      <c r="BA23" s="58">
        <v>1.132</v>
      </c>
      <c r="BB23" s="58">
        <v>8.23</v>
      </c>
      <c r="BC23" s="58">
        <v>3.868</v>
      </c>
      <c r="BD23" s="58">
        <v>0.19</v>
      </c>
      <c r="BE23" s="58">
        <v>0.342</v>
      </c>
      <c r="BF23" s="58">
        <v>0.427</v>
      </c>
      <c r="BG23" s="58">
        <v>4.743</v>
      </c>
      <c r="BH23" s="58">
        <v>0.66</v>
      </c>
      <c r="BI23" s="58">
        <v>1.57</v>
      </c>
      <c r="BJ23" s="58">
        <v>2.512</v>
      </c>
      <c r="BK23" s="58">
        <v>3.091</v>
      </c>
      <c r="BL23" s="58">
        <v>1.454</v>
      </c>
      <c r="BM23" s="58">
        <v>1.115</v>
      </c>
      <c r="BN23" s="58">
        <v>0.75</v>
      </c>
      <c r="BO23" s="58">
        <v>0.881</v>
      </c>
      <c r="BP23" s="58">
        <v>0.438</v>
      </c>
      <c r="BQ23" s="58">
        <v>0.609</v>
      </c>
      <c r="BR23" s="58">
        <v>2.477</v>
      </c>
      <c r="BS23" s="58">
        <v>1.842</v>
      </c>
      <c r="BT23" s="58">
        <v>1.097</v>
      </c>
      <c r="BU23" s="58">
        <v>0.83</v>
      </c>
      <c r="BV23" s="58">
        <v>5.625</v>
      </c>
      <c r="BW23" s="58">
        <v>1.834</v>
      </c>
      <c r="BX23" s="58">
        <v>4.466</v>
      </c>
      <c r="BY23" s="58">
        <v>2.62</v>
      </c>
      <c r="BZ23" s="58">
        <v>2.018</v>
      </c>
      <c r="CA23" s="58">
        <v>5.483</v>
      </c>
      <c r="CB23" s="58">
        <v>15.727</v>
      </c>
      <c r="CC23" s="58">
        <v>1.768</v>
      </c>
      <c r="CD23" s="58">
        <v>3.157</v>
      </c>
      <c r="CE23" s="58"/>
      <c r="CF23" s="58"/>
      <c r="CG23" s="58">
        <v>3.548</v>
      </c>
      <c r="CH23" s="58">
        <v>2.083</v>
      </c>
      <c r="CI23" s="58">
        <v>2.127</v>
      </c>
      <c r="CJ23" s="58">
        <v>7.225</v>
      </c>
      <c r="CK23" s="58">
        <v>1.247</v>
      </c>
      <c r="CL23" s="58">
        <v>7.223</v>
      </c>
      <c r="CM23" s="58">
        <v>4.267</v>
      </c>
      <c r="CN23" s="58">
        <v>1.053</v>
      </c>
      <c r="CO23" s="58"/>
      <c r="CP23" s="58"/>
      <c r="CQ23" s="58"/>
      <c r="CR23" s="58"/>
      <c r="CS23" s="58"/>
      <c r="CT23" s="58"/>
      <c r="CU23" s="58">
        <v>0.983</v>
      </c>
      <c r="CV23" s="58">
        <v>1.113</v>
      </c>
      <c r="CW23" s="58">
        <v>8.076</v>
      </c>
      <c r="CX23" s="58">
        <v>5.065</v>
      </c>
      <c r="CY23" s="58">
        <v>12.141</v>
      </c>
      <c r="CZ23" s="58">
        <v>1.48</v>
      </c>
      <c r="DA23" s="58">
        <v>1.645</v>
      </c>
      <c r="DB23" s="58">
        <v>0.916</v>
      </c>
      <c r="DC23" s="58">
        <v>1.375</v>
      </c>
      <c r="DD23" s="58">
        <v>0.686</v>
      </c>
      <c r="DE23" s="58">
        <v>0.735</v>
      </c>
      <c r="DF23" s="58">
        <v>1.077</v>
      </c>
      <c r="DG23" s="58">
        <v>0.695</v>
      </c>
      <c r="DH23" s="58">
        <v>2.691</v>
      </c>
      <c r="DI23" s="58">
        <v>12.291</v>
      </c>
      <c r="DJ23" s="58">
        <v>1.315</v>
      </c>
      <c r="DK23" s="58">
        <v>0.982</v>
      </c>
      <c r="DL23" s="58">
        <v>1.668</v>
      </c>
      <c r="DM23" s="58">
        <v>11.065</v>
      </c>
      <c r="DN23" s="58">
        <v>1.284</v>
      </c>
      <c r="DO23" s="58">
        <v>1.193</v>
      </c>
      <c r="DP23" s="58">
        <v>0.88</v>
      </c>
      <c r="DQ23" s="58">
        <v>0.867</v>
      </c>
      <c r="DR23" s="58">
        <v>0.436</v>
      </c>
      <c r="DS23" s="58">
        <v>0.671</v>
      </c>
      <c r="DT23" s="58">
        <v>0.79</v>
      </c>
      <c r="DU23" s="58">
        <v>2.665</v>
      </c>
      <c r="DV23" s="58">
        <v>6.799</v>
      </c>
      <c r="DW23" s="58">
        <v>1.491</v>
      </c>
      <c r="DX23" s="58">
        <v>1.139</v>
      </c>
      <c r="DY23" s="58">
        <v>10.417</v>
      </c>
      <c r="DZ23" s="58">
        <v>2.234</v>
      </c>
      <c r="EA23" s="58">
        <v>1.036</v>
      </c>
      <c r="EB23" s="58">
        <v>2.988</v>
      </c>
      <c r="EC23" s="58">
        <v>2.851</v>
      </c>
      <c r="ED23" s="58">
        <v>1.776</v>
      </c>
      <c r="EE23" s="58">
        <v>3.624</v>
      </c>
      <c r="EF23" s="58">
        <v>11.198</v>
      </c>
      <c r="EG23" s="58">
        <v>0.805</v>
      </c>
      <c r="EH23" s="58">
        <v>7.464</v>
      </c>
      <c r="EI23" s="58"/>
      <c r="EJ23" s="58"/>
      <c r="EK23" s="58">
        <v>1.432</v>
      </c>
      <c r="EL23" s="58">
        <v>6.699</v>
      </c>
      <c r="EM23" s="58">
        <v>4.755</v>
      </c>
      <c r="EN23" s="58">
        <v>0.966</v>
      </c>
      <c r="EO23" s="58">
        <v>4.259</v>
      </c>
      <c r="EP23" s="58">
        <v>1.748</v>
      </c>
      <c r="EQ23" s="58">
        <v>7.064</v>
      </c>
      <c r="ER23" s="58">
        <v>32.391</v>
      </c>
      <c r="ES23" s="58">
        <v>2.722</v>
      </c>
      <c r="ET23" s="58">
        <v>1.887</v>
      </c>
      <c r="EU23" s="58">
        <v>0.868</v>
      </c>
      <c r="EV23" s="58">
        <v>2.999</v>
      </c>
      <c r="EW23" s="58">
        <v>3.166</v>
      </c>
      <c r="EX23" s="58">
        <v>7.059</v>
      </c>
      <c r="EY23" s="58">
        <v>0.763</v>
      </c>
      <c r="EZ23" s="58">
        <v>2.473</v>
      </c>
      <c r="FA23" s="58">
        <v>2.154</v>
      </c>
      <c r="FB23" s="58">
        <v>1.099</v>
      </c>
      <c r="FC23" s="58">
        <v>3.994</v>
      </c>
      <c r="FD23" s="58">
        <v>4.211</v>
      </c>
      <c r="FE23" s="58">
        <v>1.278</v>
      </c>
      <c r="FF23" s="58">
        <v>1</v>
      </c>
      <c r="FG23" s="58">
        <v>12.459</v>
      </c>
      <c r="FH23" s="58">
        <v>7.323</v>
      </c>
      <c r="FI23" s="58"/>
      <c r="FJ23" s="58"/>
      <c r="FK23" s="58"/>
      <c r="FL23" s="58"/>
      <c r="FM23" s="58"/>
      <c r="FN23" s="58">
        <v>1.568</v>
      </c>
      <c r="FO23" s="58">
        <v>1.651</v>
      </c>
      <c r="FP23" s="58">
        <v>0.624</v>
      </c>
      <c r="FQ23" s="58">
        <v>4.205</v>
      </c>
      <c r="FR23" s="58">
        <v>3.372</v>
      </c>
      <c r="FS23" s="58">
        <v>3.201</v>
      </c>
      <c r="FT23" s="58"/>
      <c r="FU23" s="58"/>
      <c r="FV23" s="58"/>
      <c r="FW23" s="58">
        <v>2.807</v>
      </c>
      <c r="FX23" s="58">
        <v>1.262</v>
      </c>
      <c r="FY23" s="58">
        <v>1.21</v>
      </c>
      <c r="FZ23" s="58">
        <v>1.106</v>
      </c>
      <c r="GA23" s="58">
        <v>3.771</v>
      </c>
      <c r="GB23" s="58">
        <v>6.267</v>
      </c>
      <c r="GC23" s="58">
        <v>4.704</v>
      </c>
      <c r="GD23" s="58">
        <v>1.96</v>
      </c>
      <c r="GE23" s="58">
        <v>0.686</v>
      </c>
      <c r="GF23" s="58">
        <v>2.831</v>
      </c>
      <c r="GG23" s="58">
        <v>3.123</v>
      </c>
    </row>
    <row r="24" spans="1:189" ht="11.25" customHeight="1">
      <c r="A24" s="55" t="s">
        <v>24</v>
      </c>
      <c r="B24" s="56">
        <v>164</v>
      </c>
      <c r="C24" s="57">
        <v>0.8177743902439025</v>
      </c>
      <c r="D24" s="57">
        <v>0.145</v>
      </c>
      <c r="E24" s="57">
        <v>3.13</v>
      </c>
      <c r="F24" s="57">
        <v>0.49571276997849406</v>
      </c>
      <c r="G24" s="58"/>
      <c r="H24" s="58">
        <v>0.424</v>
      </c>
      <c r="I24" s="58">
        <v>0.365</v>
      </c>
      <c r="J24" s="58">
        <v>0.465</v>
      </c>
      <c r="K24" s="58">
        <v>0.484</v>
      </c>
      <c r="L24" s="58">
        <v>0.256</v>
      </c>
      <c r="M24" s="58">
        <v>0.193</v>
      </c>
      <c r="N24" s="58">
        <v>0.588</v>
      </c>
      <c r="O24" s="58">
        <v>0.671</v>
      </c>
      <c r="P24" s="58">
        <v>0.145</v>
      </c>
      <c r="Q24" s="58">
        <v>0.394</v>
      </c>
      <c r="R24" s="58">
        <v>0.363</v>
      </c>
      <c r="S24" s="58">
        <v>0.389</v>
      </c>
      <c r="T24" s="58">
        <v>0.435</v>
      </c>
      <c r="U24" s="58">
        <v>1.176</v>
      </c>
      <c r="V24" s="58">
        <v>0.433</v>
      </c>
      <c r="W24" s="58">
        <v>0.437</v>
      </c>
      <c r="X24" s="58">
        <v>0.37</v>
      </c>
      <c r="Y24" s="58">
        <v>0.358</v>
      </c>
      <c r="Z24" s="58">
        <v>0.374</v>
      </c>
      <c r="AA24" s="58">
        <v>0.592</v>
      </c>
      <c r="AB24" s="58">
        <v>0.996</v>
      </c>
      <c r="AC24" s="58">
        <v>0.677</v>
      </c>
      <c r="AD24" s="58">
        <v>0.419</v>
      </c>
      <c r="AE24" s="58">
        <v>0.788</v>
      </c>
      <c r="AF24" s="58">
        <v>0.619</v>
      </c>
      <c r="AG24" s="58">
        <v>0.761</v>
      </c>
      <c r="AH24" s="58">
        <v>0.309</v>
      </c>
      <c r="AI24" s="58">
        <v>0.519</v>
      </c>
      <c r="AJ24" s="58">
        <v>0.732</v>
      </c>
      <c r="AK24" s="58">
        <v>0.576</v>
      </c>
      <c r="AL24" s="58">
        <v>0.16</v>
      </c>
      <c r="AM24" s="58">
        <v>0.799</v>
      </c>
      <c r="AN24" s="58">
        <v>0.892</v>
      </c>
      <c r="AO24" s="58">
        <v>0.962</v>
      </c>
      <c r="AP24" s="58">
        <v>2.18</v>
      </c>
      <c r="AQ24" s="58">
        <v>1.377</v>
      </c>
      <c r="AR24" s="58">
        <v>0.809</v>
      </c>
      <c r="AS24" s="58">
        <v>0.428</v>
      </c>
      <c r="AT24" s="58">
        <v>0.617</v>
      </c>
      <c r="AU24" s="58">
        <v>0.873</v>
      </c>
      <c r="AV24" s="58">
        <v>0.434</v>
      </c>
      <c r="AW24" s="58">
        <v>0.495</v>
      </c>
      <c r="AX24" s="58">
        <v>1.493</v>
      </c>
      <c r="AY24" s="58">
        <v>0.679</v>
      </c>
      <c r="AZ24" s="58">
        <v>0.726</v>
      </c>
      <c r="BA24" s="58">
        <v>1.078</v>
      </c>
      <c r="BB24" s="58">
        <v>0.762</v>
      </c>
      <c r="BC24" s="58">
        <v>0.605</v>
      </c>
      <c r="BD24" s="58">
        <v>0.163</v>
      </c>
      <c r="BE24" s="58">
        <v>0.415</v>
      </c>
      <c r="BF24" s="58">
        <v>0.308</v>
      </c>
      <c r="BG24" s="58">
        <v>0.82</v>
      </c>
      <c r="BH24" s="58">
        <v>0.632</v>
      </c>
      <c r="BI24" s="58">
        <v>0.912</v>
      </c>
      <c r="BJ24" s="58">
        <v>1.283</v>
      </c>
      <c r="BK24" s="58">
        <v>1.311</v>
      </c>
      <c r="BL24" s="58">
        <v>0.637</v>
      </c>
      <c r="BM24" s="58">
        <v>0.635</v>
      </c>
      <c r="BN24" s="58">
        <v>0.573</v>
      </c>
      <c r="BO24" s="58">
        <v>0.412</v>
      </c>
      <c r="BP24" s="58">
        <v>0.319</v>
      </c>
      <c r="BQ24" s="58">
        <v>0.383</v>
      </c>
      <c r="BR24" s="58">
        <v>0.515</v>
      </c>
      <c r="BS24" s="58">
        <v>0.838</v>
      </c>
      <c r="BT24" s="58">
        <v>0.734</v>
      </c>
      <c r="BU24" s="58">
        <v>0.62</v>
      </c>
      <c r="BV24" s="58">
        <v>1.207</v>
      </c>
      <c r="BW24" s="58">
        <v>0.718</v>
      </c>
      <c r="BX24" s="58">
        <v>1.286</v>
      </c>
      <c r="BY24" s="58">
        <v>0.983</v>
      </c>
      <c r="BZ24" s="58">
        <v>1.034</v>
      </c>
      <c r="CA24" s="58">
        <v>1.04</v>
      </c>
      <c r="CB24" s="58">
        <v>1.894</v>
      </c>
      <c r="CC24" s="58">
        <v>1.019</v>
      </c>
      <c r="CD24" s="58">
        <v>0.612</v>
      </c>
      <c r="CE24" s="58"/>
      <c r="CF24" s="58"/>
      <c r="CG24" s="58">
        <v>0.63</v>
      </c>
      <c r="CH24" s="58">
        <v>0.699</v>
      </c>
      <c r="CI24" s="58">
        <v>0.957</v>
      </c>
      <c r="CJ24" s="58">
        <v>1.3</v>
      </c>
      <c r="CK24" s="58">
        <v>0.491</v>
      </c>
      <c r="CL24" s="58">
        <v>1.039</v>
      </c>
      <c r="CM24" s="58">
        <v>0.916</v>
      </c>
      <c r="CN24" s="58">
        <v>0.488</v>
      </c>
      <c r="CO24" s="58"/>
      <c r="CP24" s="58"/>
      <c r="CQ24" s="58"/>
      <c r="CR24" s="58"/>
      <c r="CS24" s="58"/>
      <c r="CT24" s="58"/>
      <c r="CU24" s="58">
        <v>0.562</v>
      </c>
      <c r="CV24" s="58">
        <v>0.836</v>
      </c>
      <c r="CW24" s="58">
        <v>1.893</v>
      </c>
      <c r="CX24" s="58">
        <v>1.917</v>
      </c>
      <c r="CY24" s="58">
        <v>3.13</v>
      </c>
      <c r="CZ24" s="58">
        <v>0.69</v>
      </c>
      <c r="DA24" s="58">
        <v>0.785</v>
      </c>
      <c r="DB24" s="58">
        <v>0.506</v>
      </c>
      <c r="DC24" s="58">
        <v>0.717</v>
      </c>
      <c r="DD24" s="58">
        <v>0.408</v>
      </c>
      <c r="DE24" s="58">
        <v>0.472</v>
      </c>
      <c r="DF24" s="58">
        <v>0.718</v>
      </c>
      <c r="DG24" s="58">
        <v>0.589</v>
      </c>
      <c r="DH24" s="58">
        <v>1.649</v>
      </c>
      <c r="DI24" s="58">
        <v>1.502</v>
      </c>
      <c r="DJ24" s="58">
        <v>0.639</v>
      </c>
      <c r="DK24" s="58">
        <v>0.488</v>
      </c>
      <c r="DL24" s="58">
        <v>0.775</v>
      </c>
      <c r="DM24" s="58">
        <v>2.837</v>
      </c>
      <c r="DN24" s="58">
        <v>0.645</v>
      </c>
      <c r="DO24" s="58">
        <v>0.734</v>
      </c>
      <c r="DP24" s="58">
        <v>0.5</v>
      </c>
      <c r="DQ24" s="58">
        <v>0.539</v>
      </c>
      <c r="DR24" s="58">
        <v>0.378</v>
      </c>
      <c r="DS24" s="58">
        <v>0.453</v>
      </c>
      <c r="DT24" s="58">
        <v>0.495</v>
      </c>
      <c r="DU24" s="58">
        <v>0.942</v>
      </c>
      <c r="DV24" s="58">
        <v>1.968</v>
      </c>
      <c r="DW24" s="58">
        <v>1.08</v>
      </c>
      <c r="DX24" s="58">
        <v>0.825</v>
      </c>
      <c r="DY24" s="58">
        <v>2.14</v>
      </c>
      <c r="DZ24" s="58">
        <v>1.272</v>
      </c>
      <c r="EA24" s="58">
        <v>0.702</v>
      </c>
      <c r="EB24" s="58">
        <v>1.182</v>
      </c>
      <c r="EC24" s="58">
        <v>1.11</v>
      </c>
      <c r="ED24" s="58">
        <v>0.982</v>
      </c>
      <c r="EE24" s="58">
        <v>1.623</v>
      </c>
      <c r="EF24" s="58">
        <v>1.964</v>
      </c>
      <c r="EG24" s="58">
        <v>0.569</v>
      </c>
      <c r="EH24" s="58">
        <v>0.517</v>
      </c>
      <c r="EI24" s="58"/>
      <c r="EJ24" s="58"/>
      <c r="EK24" s="58">
        <v>0.882</v>
      </c>
      <c r="EL24" s="58">
        <v>0.592</v>
      </c>
      <c r="EM24" s="58">
        <v>1.81</v>
      </c>
      <c r="EN24" s="58">
        <v>0.518</v>
      </c>
      <c r="EO24" s="58">
        <v>1.448</v>
      </c>
      <c r="EP24" s="58">
        <v>1.161</v>
      </c>
      <c r="EQ24" s="58">
        <v>1.086</v>
      </c>
      <c r="ER24" s="58">
        <v>1.535</v>
      </c>
      <c r="ES24" s="58">
        <v>1.634</v>
      </c>
      <c r="ET24" s="58">
        <v>0.605</v>
      </c>
      <c r="EU24" s="58">
        <v>0.334</v>
      </c>
      <c r="EV24" s="58">
        <v>0.458</v>
      </c>
      <c r="EW24" s="58">
        <v>0.876</v>
      </c>
      <c r="EX24" s="58">
        <v>0.596</v>
      </c>
      <c r="EY24" s="58">
        <v>0.487</v>
      </c>
      <c r="EZ24" s="58">
        <v>1.082</v>
      </c>
      <c r="FA24" s="58">
        <v>0.596</v>
      </c>
      <c r="FB24" s="58">
        <v>0.69</v>
      </c>
      <c r="FC24" s="58">
        <v>1.267</v>
      </c>
      <c r="FD24" s="58">
        <v>1.819</v>
      </c>
      <c r="FE24" s="58">
        <v>0.866</v>
      </c>
      <c r="FF24" s="58">
        <v>0.655</v>
      </c>
      <c r="FG24" s="58">
        <v>0.646</v>
      </c>
      <c r="FH24" s="58">
        <v>0.52</v>
      </c>
      <c r="FI24" s="58"/>
      <c r="FJ24" s="58"/>
      <c r="FK24" s="58"/>
      <c r="FL24" s="58"/>
      <c r="FM24" s="58"/>
      <c r="FN24" s="58">
        <v>0.941</v>
      </c>
      <c r="FO24" s="58">
        <v>0.811</v>
      </c>
      <c r="FP24" s="58">
        <v>0.411</v>
      </c>
      <c r="FQ24" s="58">
        <v>0.72</v>
      </c>
      <c r="FR24" s="58">
        <v>0.705</v>
      </c>
      <c r="FS24" s="58">
        <v>0.379</v>
      </c>
      <c r="FT24" s="58"/>
      <c r="FU24" s="58"/>
      <c r="FV24" s="58"/>
      <c r="FW24" s="58">
        <v>1.617</v>
      </c>
      <c r="FX24" s="58">
        <v>0.449</v>
      </c>
      <c r="FY24" s="58">
        <v>0.536</v>
      </c>
      <c r="FZ24" s="58">
        <v>0.423</v>
      </c>
      <c r="GA24" s="58">
        <v>0.509</v>
      </c>
      <c r="GB24" s="58">
        <v>0.65</v>
      </c>
      <c r="GC24" s="58">
        <v>0.417</v>
      </c>
      <c r="GD24" s="58">
        <v>0.36</v>
      </c>
      <c r="GE24" s="58">
        <v>0.392</v>
      </c>
      <c r="GF24" s="58">
        <v>0.724</v>
      </c>
      <c r="GG24" s="58">
        <v>1.675</v>
      </c>
    </row>
    <row r="25" spans="1:189" ht="11.25" customHeight="1">
      <c r="A25" s="55" t="s">
        <v>21</v>
      </c>
      <c r="B25" s="56">
        <v>164</v>
      </c>
      <c r="C25" s="57">
        <v>1.894890243902439</v>
      </c>
      <c r="D25" s="57">
        <v>0</v>
      </c>
      <c r="E25" s="57">
        <v>12.56</v>
      </c>
      <c r="F25" s="57">
        <v>2.641763331592881</v>
      </c>
      <c r="G25" s="58"/>
      <c r="H25" s="58">
        <v>0</v>
      </c>
      <c r="I25" s="58">
        <v>3.31</v>
      </c>
      <c r="J25" s="58">
        <v>0</v>
      </c>
      <c r="K25" s="58">
        <v>3.708</v>
      </c>
      <c r="L25" s="58">
        <v>2.362</v>
      </c>
      <c r="M25" s="58">
        <v>2.759</v>
      </c>
      <c r="N25" s="58">
        <v>0</v>
      </c>
      <c r="O25" s="58">
        <v>6.465</v>
      </c>
      <c r="P25" s="58">
        <v>0.909</v>
      </c>
      <c r="Q25" s="58">
        <v>4.111</v>
      </c>
      <c r="R25" s="58">
        <v>3.134</v>
      </c>
      <c r="S25" s="58">
        <v>3.531</v>
      </c>
      <c r="T25" s="58">
        <v>5.153</v>
      </c>
      <c r="U25" s="58">
        <v>0</v>
      </c>
      <c r="V25" s="58">
        <v>3.848</v>
      </c>
      <c r="W25" s="58">
        <v>3.577</v>
      </c>
      <c r="X25" s="58">
        <v>2.872</v>
      </c>
      <c r="Y25" s="58">
        <v>3.927</v>
      </c>
      <c r="Z25" s="58">
        <v>2.511</v>
      </c>
      <c r="AA25" s="58">
        <v>0</v>
      </c>
      <c r="AB25" s="58">
        <v>3.41</v>
      </c>
      <c r="AC25" s="58">
        <v>6.677</v>
      </c>
      <c r="AD25" s="58">
        <v>3.519</v>
      </c>
      <c r="AE25" s="58">
        <v>0</v>
      </c>
      <c r="AF25" s="58">
        <v>9.288</v>
      </c>
      <c r="AG25" s="58">
        <v>11.192</v>
      </c>
      <c r="AH25" s="58">
        <v>2.737</v>
      </c>
      <c r="AI25" s="58">
        <v>0</v>
      </c>
      <c r="AJ25" s="58">
        <v>3.005</v>
      </c>
      <c r="AK25" s="58">
        <v>6.378</v>
      </c>
      <c r="AL25" s="58">
        <v>2.898</v>
      </c>
      <c r="AM25" s="58">
        <v>9.224</v>
      </c>
      <c r="AN25" s="58">
        <v>0</v>
      </c>
      <c r="AO25" s="58">
        <v>0</v>
      </c>
      <c r="AP25" s="58">
        <v>3.982</v>
      </c>
      <c r="AQ25" s="58">
        <v>0</v>
      </c>
      <c r="AR25" s="58">
        <v>0</v>
      </c>
      <c r="AS25" s="58">
        <v>0</v>
      </c>
      <c r="AT25" s="58">
        <v>7.245</v>
      </c>
      <c r="AU25" s="58">
        <v>8.404</v>
      </c>
      <c r="AV25" s="58">
        <v>5.849</v>
      </c>
      <c r="AW25" s="58">
        <v>3.823</v>
      </c>
      <c r="AX25" s="58">
        <v>0.334</v>
      </c>
      <c r="AY25" s="58">
        <v>6.391</v>
      </c>
      <c r="AZ25" s="58">
        <v>7.283</v>
      </c>
      <c r="BA25" s="58">
        <v>0</v>
      </c>
      <c r="BB25" s="58">
        <v>5.168</v>
      </c>
      <c r="BC25" s="58">
        <v>7.241</v>
      </c>
      <c r="BD25" s="58">
        <v>0.489</v>
      </c>
      <c r="BE25" s="58">
        <v>0</v>
      </c>
      <c r="BF25" s="58">
        <v>4.707</v>
      </c>
      <c r="BG25" s="58">
        <v>9.112</v>
      </c>
      <c r="BH25" s="58">
        <v>0.179</v>
      </c>
      <c r="BI25" s="58">
        <v>0</v>
      </c>
      <c r="BJ25" s="58">
        <v>0</v>
      </c>
      <c r="BK25" s="58">
        <v>0</v>
      </c>
      <c r="BL25" s="58">
        <v>6.96</v>
      </c>
      <c r="BM25" s="58">
        <v>6.427</v>
      </c>
      <c r="BN25" s="58">
        <v>12.56</v>
      </c>
      <c r="BO25" s="58">
        <v>4.025</v>
      </c>
      <c r="BP25" s="58">
        <v>2.989</v>
      </c>
      <c r="BQ25" s="58">
        <v>0</v>
      </c>
      <c r="BR25" s="58">
        <v>0</v>
      </c>
      <c r="BS25" s="58">
        <v>7.544</v>
      </c>
      <c r="BT25" s="58">
        <v>6.751</v>
      </c>
      <c r="BU25" s="58">
        <v>7.267</v>
      </c>
      <c r="BV25" s="58">
        <v>0.686</v>
      </c>
      <c r="BW25" s="58">
        <v>4.207</v>
      </c>
      <c r="BX25" s="58">
        <v>0.366</v>
      </c>
      <c r="BY25" s="58">
        <v>0</v>
      </c>
      <c r="BZ25" s="58">
        <v>0</v>
      </c>
      <c r="CA25" s="58">
        <v>0</v>
      </c>
      <c r="CB25" s="58">
        <v>1.649</v>
      </c>
      <c r="CC25" s="58">
        <v>0</v>
      </c>
      <c r="CD25" s="58">
        <v>6.261</v>
      </c>
      <c r="CE25" s="58"/>
      <c r="CF25" s="58"/>
      <c r="CG25" s="58">
        <v>0</v>
      </c>
      <c r="CH25" s="58">
        <v>0</v>
      </c>
      <c r="CI25" s="58">
        <v>0</v>
      </c>
      <c r="CJ25" s="58">
        <v>0</v>
      </c>
      <c r="CK25" s="58">
        <v>6.952</v>
      </c>
      <c r="CL25" s="58">
        <v>0.155</v>
      </c>
      <c r="CM25" s="58">
        <v>0</v>
      </c>
      <c r="CN25" s="58">
        <v>4.197</v>
      </c>
      <c r="CO25" s="58"/>
      <c r="CP25" s="58"/>
      <c r="CQ25" s="58"/>
      <c r="CR25" s="58"/>
      <c r="CS25" s="58"/>
      <c r="CT25" s="58"/>
      <c r="CU25" s="58">
        <v>0</v>
      </c>
      <c r="CV25" s="58">
        <v>0.348</v>
      </c>
      <c r="CW25" s="58">
        <v>1.232</v>
      </c>
      <c r="CX25" s="58">
        <v>0</v>
      </c>
      <c r="CY25" s="58">
        <v>1.118</v>
      </c>
      <c r="CZ25" s="58">
        <v>0</v>
      </c>
      <c r="DA25" s="58">
        <v>0</v>
      </c>
      <c r="DB25" s="58">
        <v>0</v>
      </c>
      <c r="DC25" s="58">
        <v>1.217</v>
      </c>
      <c r="DD25" s="58">
        <v>0</v>
      </c>
      <c r="DE25" s="58">
        <v>0.871</v>
      </c>
      <c r="DF25" s="58">
        <v>0</v>
      </c>
      <c r="DG25" s="58">
        <v>0</v>
      </c>
      <c r="DH25" s="58">
        <v>0.66</v>
      </c>
      <c r="DI25" s="58">
        <v>0.876</v>
      </c>
      <c r="DJ25" s="58">
        <v>3.639</v>
      </c>
      <c r="DK25" s="58">
        <v>2.887</v>
      </c>
      <c r="DL25" s="58">
        <v>0.892</v>
      </c>
      <c r="DM25" s="58">
        <v>0.99</v>
      </c>
      <c r="DN25" s="58">
        <v>0</v>
      </c>
      <c r="DO25" s="58">
        <v>0.72</v>
      </c>
      <c r="DP25" s="58">
        <v>0</v>
      </c>
      <c r="DQ25" s="58">
        <v>0</v>
      </c>
      <c r="DR25" s="58">
        <v>0</v>
      </c>
      <c r="DS25" s="58">
        <v>0</v>
      </c>
      <c r="DT25" s="58">
        <v>0</v>
      </c>
      <c r="DU25" s="58">
        <v>0.799</v>
      </c>
      <c r="DV25" s="58">
        <v>1.812</v>
      </c>
      <c r="DW25" s="58">
        <v>0.834</v>
      </c>
      <c r="DX25" s="58">
        <v>0</v>
      </c>
      <c r="DY25" s="58">
        <v>1.734</v>
      </c>
      <c r="DZ25" s="58">
        <v>0.603</v>
      </c>
      <c r="EA25" s="58">
        <v>0.789</v>
      </c>
      <c r="EB25" s="58">
        <v>1.247</v>
      </c>
      <c r="EC25" s="58">
        <v>1.184</v>
      </c>
      <c r="ED25" s="58">
        <v>0.743</v>
      </c>
      <c r="EE25" s="58">
        <v>0.955</v>
      </c>
      <c r="EF25" s="58">
        <v>0.733</v>
      </c>
      <c r="EG25" s="58">
        <v>0.753</v>
      </c>
      <c r="EH25" s="58">
        <v>2.351</v>
      </c>
      <c r="EI25" s="58"/>
      <c r="EJ25" s="58"/>
      <c r="EK25" s="58">
        <v>0.455</v>
      </c>
      <c r="EL25" s="58">
        <v>0</v>
      </c>
      <c r="EM25" s="58">
        <v>0.788</v>
      </c>
      <c r="EN25" s="58">
        <v>0</v>
      </c>
      <c r="EO25" s="58">
        <v>1.71</v>
      </c>
      <c r="EP25" s="58">
        <v>0.446</v>
      </c>
      <c r="EQ25" s="58">
        <v>0.486</v>
      </c>
      <c r="ER25" s="58">
        <v>0</v>
      </c>
      <c r="ES25" s="58">
        <v>0.627</v>
      </c>
      <c r="ET25" s="58">
        <v>0.44</v>
      </c>
      <c r="EU25" s="58">
        <v>0</v>
      </c>
      <c r="EV25" s="58">
        <v>0</v>
      </c>
      <c r="EW25" s="58">
        <v>0.417</v>
      </c>
      <c r="EX25" s="58">
        <v>0</v>
      </c>
      <c r="EY25" s="58">
        <v>0</v>
      </c>
      <c r="EZ25" s="58">
        <v>0</v>
      </c>
      <c r="FA25" s="58">
        <v>0</v>
      </c>
      <c r="FB25" s="58">
        <v>0.541</v>
      </c>
      <c r="FC25" s="58">
        <v>1.308</v>
      </c>
      <c r="FD25" s="58">
        <v>1.812</v>
      </c>
      <c r="FE25" s="58">
        <v>0.833</v>
      </c>
      <c r="FF25" s="58">
        <v>0</v>
      </c>
      <c r="FG25" s="58">
        <v>2.08</v>
      </c>
      <c r="FH25" s="58">
        <v>0</v>
      </c>
      <c r="FI25" s="58"/>
      <c r="FJ25" s="58"/>
      <c r="FK25" s="58"/>
      <c r="FL25" s="58"/>
      <c r="FM25" s="58"/>
      <c r="FN25" s="58">
        <v>0.483</v>
      </c>
      <c r="FO25" s="58">
        <v>0.687</v>
      </c>
      <c r="FP25" s="58">
        <v>0</v>
      </c>
      <c r="FQ25" s="58">
        <v>0</v>
      </c>
      <c r="FR25" s="58">
        <v>0.49</v>
      </c>
      <c r="FS25" s="58">
        <v>0.131</v>
      </c>
      <c r="FT25" s="58"/>
      <c r="FU25" s="58"/>
      <c r="FV25" s="58"/>
      <c r="FW25" s="58">
        <v>0.737</v>
      </c>
      <c r="FX25" s="58">
        <v>0</v>
      </c>
      <c r="FY25" s="58">
        <v>0</v>
      </c>
      <c r="FZ25" s="58">
        <v>0</v>
      </c>
      <c r="GA25" s="58">
        <v>2.498</v>
      </c>
      <c r="GB25" s="58">
        <v>0</v>
      </c>
      <c r="GC25" s="58">
        <v>1.242</v>
      </c>
      <c r="GD25" s="58">
        <v>1.813</v>
      </c>
      <c r="GE25" s="58">
        <v>0</v>
      </c>
      <c r="GF25" s="58">
        <v>0.5</v>
      </c>
      <c r="GG25" s="58">
        <v>0.543</v>
      </c>
    </row>
    <row r="26" spans="1:189" ht="11.25" customHeight="1">
      <c r="A26" s="55" t="s">
        <v>35</v>
      </c>
      <c r="B26" s="56">
        <v>164</v>
      </c>
      <c r="C26" s="57">
        <v>0.670896341463415</v>
      </c>
      <c r="D26" s="57">
        <v>0</v>
      </c>
      <c r="E26" s="57">
        <v>3.929</v>
      </c>
      <c r="F26" s="57">
        <v>0.4622584750888755</v>
      </c>
      <c r="G26" s="58"/>
      <c r="H26" s="58">
        <v>0.58</v>
      </c>
      <c r="I26" s="58">
        <v>0.356</v>
      </c>
      <c r="J26" s="58">
        <v>0.572</v>
      </c>
      <c r="K26" s="58">
        <v>0.567</v>
      </c>
      <c r="L26" s="58">
        <v>0.133</v>
      </c>
      <c r="M26" s="58">
        <v>0.124</v>
      </c>
      <c r="N26" s="58">
        <v>0.735</v>
      </c>
      <c r="O26" s="58">
        <v>0.87</v>
      </c>
      <c r="P26" s="58">
        <v>0.119</v>
      </c>
      <c r="Q26" s="58">
        <v>0.578</v>
      </c>
      <c r="R26" s="58">
        <v>0.542</v>
      </c>
      <c r="S26" s="58">
        <v>0.341</v>
      </c>
      <c r="T26" s="58">
        <v>0.428</v>
      </c>
      <c r="U26" s="58">
        <v>1.038</v>
      </c>
      <c r="V26" s="58">
        <v>0.464</v>
      </c>
      <c r="W26" s="58">
        <v>0.389</v>
      </c>
      <c r="X26" s="58">
        <v>0.212</v>
      </c>
      <c r="Y26" s="58">
        <v>0.495</v>
      </c>
      <c r="Z26" s="58">
        <v>0.396</v>
      </c>
      <c r="AA26" s="58">
        <v>0.937</v>
      </c>
      <c r="AB26" s="58">
        <v>0.773</v>
      </c>
      <c r="AC26" s="58">
        <v>0.693</v>
      </c>
      <c r="AD26" s="58">
        <v>0.379</v>
      </c>
      <c r="AE26" s="58">
        <v>0.703</v>
      </c>
      <c r="AF26" s="58">
        <v>0.502</v>
      </c>
      <c r="AG26" s="58">
        <v>0.508</v>
      </c>
      <c r="AH26" s="58">
        <v>0.269</v>
      </c>
      <c r="AI26" s="58">
        <v>0.462</v>
      </c>
      <c r="AJ26" s="58">
        <v>0.832</v>
      </c>
      <c r="AK26" s="58">
        <v>0.521</v>
      </c>
      <c r="AL26" s="58">
        <v>0</v>
      </c>
      <c r="AM26" s="58">
        <v>0.631</v>
      </c>
      <c r="AN26" s="58">
        <v>0.53</v>
      </c>
      <c r="AO26" s="58">
        <v>1.438</v>
      </c>
      <c r="AP26" s="58">
        <v>1.927</v>
      </c>
      <c r="AQ26" s="58">
        <v>1.454</v>
      </c>
      <c r="AR26" s="58">
        <v>0.77</v>
      </c>
      <c r="AS26" s="58">
        <v>0.468</v>
      </c>
      <c r="AT26" s="58">
        <v>0.516</v>
      </c>
      <c r="AU26" s="58">
        <v>0.496</v>
      </c>
      <c r="AV26" s="58">
        <v>0.636</v>
      </c>
      <c r="AW26" s="58">
        <v>0.372</v>
      </c>
      <c r="AX26" s="58">
        <v>1.247</v>
      </c>
      <c r="AY26" s="58">
        <v>0.217</v>
      </c>
      <c r="AZ26" s="58">
        <v>0.569</v>
      </c>
      <c r="BA26" s="58">
        <v>0.723</v>
      </c>
      <c r="BB26" s="58">
        <v>0.65</v>
      </c>
      <c r="BC26" s="58">
        <v>0.673</v>
      </c>
      <c r="BD26" s="58">
        <v>0.26</v>
      </c>
      <c r="BE26" s="58">
        <v>0.299</v>
      </c>
      <c r="BF26" s="58">
        <v>0.354</v>
      </c>
      <c r="BG26" s="58">
        <v>0.575</v>
      </c>
      <c r="BH26" s="58">
        <v>0.486</v>
      </c>
      <c r="BI26" s="58">
        <v>0.58</v>
      </c>
      <c r="BJ26" s="58">
        <v>1.561</v>
      </c>
      <c r="BK26" s="58">
        <v>0.995</v>
      </c>
      <c r="BL26" s="58">
        <v>0.572</v>
      </c>
      <c r="BM26" s="58">
        <v>0.626</v>
      </c>
      <c r="BN26" s="58">
        <v>0.559</v>
      </c>
      <c r="BO26" s="58">
        <v>0.498</v>
      </c>
      <c r="BP26" s="58">
        <v>0.198</v>
      </c>
      <c r="BQ26" s="58">
        <v>0.525</v>
      </c>
      <c r="BR26" s="58">
        <v>0.375</v>
      </c>
      <c r="BS26" s="58">
        <v>0.51</v>
      </c>
      <c r="BT26" s="58">
        <v>0.459</v>
      </c>
      <c r="BU26" s="58">
        <v>0.295</v>
      </c>
      <c r="BV26" s="58">
        <v>0.84</v>
      </c>
      <c r="BW26" s="58">
        <v>0.276</v>
      </c>
      <c r="BX26" s="58">
        <v>0.966</v>
      </c>
      <c r="BY26" s="58">
        <v>1.209</v>
      </c>
      <c r="BZ26" s="58">
        <v>0.593</v>
      </c>
      <c r="CA26" s="58">
        <v>0.639</v>
      </c>
      <c r="CB26" s="58">
        <v>1.472</v>
      </c>
      <c r="CC26" s="58">
        <v>0.671</v>
      </c>
      <c r="CD26" s="58">
        <v>0.406</v>
      </c>
      <c r="CE26" s="58"/>
      <c r="CF26" s="58"/>
      <c r="CG26" s="58">
        <v>0.821</v>
      </c>
      <c r="CH26" s="58">
        <v>0.862</v>
      </c>
      <c r="CI26" s="58">
        <v>0.665</v>
      </c>
      <c r="CJ26" s="58">
        <v>1.072</v>
      </c>
      <c r="CK26" s="58">
        <v>0.387</v>
      </c>
      <c r="CL26" s="58">
        <v>0.767</v>
      </c>
      <c r="CM26" s="58">
        <v>0.815</v>
      </c>
      <c r="CN26" s="58">
        <v>0.276</v>
      </c>
      <c r="CO26" s="58"/>
      <c r="CP26" s="58"/>
      <c r="CQ26" s="58"/>
      <c r="CR26" s="58"/>
      <c r="CS26" s="58"/>
      <c r="CT26" s="58"/>
      <c r="CU26" s="58">
        <v>0.434</v>
      </c>
      <c r="CV26" s="58">
        <v>0.544</v>
      </c>
      <c r="CW26" s="58">
        <v>1.47</v>
      </c>
      <c r="CX26" s="58">
        <v>0.635</v>
      </c>
      <c r="CY26" s="58">
        <v>1.257</v>
      </c>
      <c r="CZ26" s="58">
        <v>0.485</v>
      </c>
      <c r="DA26" s="58">
        <v>0.261</v>
      </c>
      <c r="DB26" s="58">
        <v>0.468</v>
      </c>
      <c r="DC26" s="58">
        <v>0.288</v>
      </c>
      <c r="DD26" s="58">
        <v>0.273</v>
      </c>
      <c r="DE26" s="58">
        <v>0.35</v>
      </c>
      <c r="DF26" s="58">
        <v>0.518</v>
      </c>
      <c r="DG26" s="58">
        <v>0.772</v>
      </c>
      <c r="DH26" s="58">
        <v>0.698</v>
      </c>
      <c r="DI26" s="58">
        <v>1.21</v>
      </c>
      <c r="DJ26" s="58">
        <v>0.459</v>
      </c>
      <c r="DK26" s="58">
        <v>0.215</v>
      </c>
      <c r="DL26" s="58">
        <v>0.578</v>
      </c>
      <c r="DM26" s="58">
        <v>1.136</v>
      </c>
      <c r="DN26" s="58">
        <v>0.416</v>
      </c>
      <c r="DO26" s="58">
        <v>0.498</v>
      </c>
      <c r="DP26" s="58">
        <v>0.284</v>
      </c>
      <c r="DQ26" s="58">
        <v>0.554</v>
      </c>
      <c r="DR26" s="58">
        <v>0.237</v>
      </c>
      <c r="DS26" s="58">
        <v>0.174</v>
      </c>
      <c r="DT26" s="58">
        <v>0.28</v>
      </c>
      <c r="DU26" s="58">
        <v>0.837</v>
      </c>
      <c r="DV26" s="58">
        <v>1.439</v>
      </c>
      <c r="DW26" s="58">
        <v>0.781</v>
      </c>
      <c r="DX26" s="58">
        <v>0.516</v>
      </c>
      <c r="DY26" s="58">
        <v>1.483</v>
      </c>
      <c r="DZ26" s="58">
        <v>1.203</v>
      </c>
      <c r="EA26" s="58">
        <v>0.74</v>
      </c>
      <c r="EB26" s="58">
        <v>1.339</v>
      </c>
      <c r="EC26" s="58">
        <v>0.771</v>
      </c>
      <c r="ED26" s="58">
        <v>0.846</v>
      </c>
      <c r="EE26" s="58">
        <v>0.92</v>
      </c>
      <c r="EF26" s="58">
        <v>1.656</v>
      </c>
      <c r="EG26" s="58">
        <v>0.277</v>
      </c>
      <c r="EH26" s="58">
        <v>0.299</v>
      </c>
      <c r="EI26" s="58"/>
      <c r="EJ26" s="58"/>
      <c r="EK26" s="58">
        <v>0.79</v>
      </c>
      <c r="EL26" s="58">
        <v>0.536</v>
      </c>
      <c r="EM26" s="58">
        <v>1.287</v>
      </c>
      <c r="EN26" s="58">
        <v>0.48</v>
      </c>
      <c r="EO26" s="58">
        <v>0.898</v>
      </c>
      <c r="EP26" s="58">
        <v>0.867</v>
      </c>
      <c r="EQ26" s="58">
        <v>0.698</v>
      </c>
      <c r="ER26" s="58">
        <v>0.983</v>
      </c>
      <c r="ES26" s="58">
        <v>1.379</v>
      </c>
      <c r="ET26" s="58">
        <v>0.599</v>
      </c>
      <c r="EU26" s="58">
        <v>0.163</v>
      </c>
      <c r="EV26" s="58">
        <v>0.219</v>
      </c>
      <c r="EW26" s="58">
        <v>0.791</v>
      </c>
      <c r="EX26" s="58">
        <v>0.44</v>
      </c>
      <c r="EY26" s="58">
        <v>0.421</v>
      </c>
      <c r="EZ26" s="58">
        <v>3.929</v>
      </c>
      <c r="FA26" s="58">
        <v>0.646</v>
      </c>
      <c r="FB26" s="58">
        <v>0.597</v>
      </c>
      <c r="FC26" s="58">
        <v>2.172</v>
      </c>
      <c r="FD26" s="58">
        <v>1.423</v>
      </c>
      <c r="FE26" s="58">
        <v>0.658</v>
      </c>
      <c r="FF26" s="58">
        <v>0.57</v>
      </c>
      <c r="FG26" s="58">
        <v>0.453</v>
      </c>
      <c r="FH26" s="58">
        <v>0.497</v>
      </c>
      <c r="FI26" s="58"/>
      <c r="FJ26" s="58"/>
      <c r="FK26" s="58"/>
      <c r="FL26" s="58"/>
      <c r="FM26" s="58"/>
      <c r="FN26" s="58">
        <v>0.796</v>
      </c>
      <c r="FO26" s="58">
        <v>0.752</v>
      </c>
      <c r="FP26" s="58">
        <v>0.538</v>
      </c>
      <c r="FQ26" s="58">
        <v>0.613</v>
      </c>
      <c r="FR26" s="58">
        <v>0.494</v>
      </c>
      <c r="FS26" s="58">
        <v>0.191</v>
      </c>
      <c r="FT26" s="58"/>
      <c r="FU26" s="58"/>
      <c r="FV26" s="58"/>
      <c r="FW26" s="58">
        <v>1.369</v>
      </c>
      <c r="FX26" s="58">
        <v>0.243</v>
      </c>
      <c r="FY26" s="58">
        <v>0.578</v>
      </c>
      <c r="FZ26" s="58">
        <v>0.217</v>
      </c>
      <c r="GA26" s="58">
        <v>0.226</v>
      </c>
      <c r="GB26" s="58">
        <v>0.608</v>
      </c>
      <c r="GC26" s="58">
        <v>0.22</v>
      </c>
      <c r="GD26" s="58">
        <v>0.212</v>
      </c>
      <c r="GE26" s="58">
        <v>0.232</v>
      </c>
      <c r="GF26" s="58">
        <v>0.68</v>
      </c>
      <c r="GG26" s="58">
        <v>1.662</v>
      </c>
    </row>
    <row r="27" spans="1:189" ht="11.25" customHeight="1">
      <c r="A27" s="55" t="s">
        <v>27</v>
      </c>
      <c r="B27" s="56">
        <v>164</v>
      </c>
      <c r="C27" s="57">
        <v>6.34262195121951</v>
      </c>
      <c r="D27" s="57">
        <v>0.261</v>
      </c>
      <c r="E27" s="57">
        <v>82.776</v>
      </c>
      <c r="F27" s="57">
        <v>8.910385621175703</v>
      </c>
      <c r="G27" s="58"/>
      <c r="H27" s="58">
        <v>2.747</v>
      </c>
      <c r="I27" s="58">
        <v>5.585</v>
      </c>
      <c r="J27" s="58">
        <v>15.989</v>
      </c>
      <c r="K27" s="58">
        <v>1.688</v>
      </c>
      <c r="L27" s="58">
        <v>9.549</v>
      </c>
      <c r="M27" s="58">
        <v>0.736</v>
      </c>
      <c r="N27" s="58">
        <v>1.539</v>
      </c>
      <c r="O27" s="58">
        <v>1.666</v>
      </c>
      <c r="P27" s="58">
        <v>0.261</v>
      </c>
      <c r="Q27" s="58">
        <v>1.244</v>
      </c>
      <c r="R27" s="58">
        <v>7.255</v>
      </c>
      <c r="S27" s="58">
        <v>10.307</v>
      </c>
      <c r="T27" s="58">
        <v>0.984</v>
      </c>
      <c r="U27" s="58">
        <v>7.05</v>
      </c>
      <c r="V27" s="58">
        <v>1.218</v>
      </c>
      <c r="W27" s="58">
        <v>0.716</v>
      </c>
      <c r="X27" s="58">
        <v>16.155</v>
      </c>
      <c r="Y27" s="58">
        <v>2.803</v>
      </c>
      <c r="Z27" s="58">
        <v>14.579</v>
      </c>
      <c r="AA27" s="58">
        <v>2.425</v>
      </c>
      <c r="AB27" s="58">
        <v>11.748</v>
      </c>
      <c r="AC27" s="58">
        <v>1.356</v>
      </c>
      <c r="AD27" s="58">
        <v>0.807</v>
      </c>
      <c r="AE27" s="58">
        <v>11.364</v>
      </c>
      <c r="AF27" s="58">
        <v>2.216</v>
      </c>
      <c r="AG27" s="58">
        <v>1.563</v>
      </c>
      <c r="AH27" s="58">
        <v>0.484</v>
      </c>
      <c r="AI27" s="58">
        <v>1.198</v>
      </c>
      <c r="AJ27" s="58">
        <v>2.758</v>
      </c>
      <c r="AK27" s="58">
        <v>9.787</v>
      </c>
      <c r="AL27" s="58">
        <v>0.31</v>
      </c>
      <c r="AM27" s="58">
        <v>2.724</v>
      </c>
      <c r="AN27" s="58">
        <v>3.111</v>
      </c>
      <c r="AO27" s="58">
        <v>11.354</v>
      </c>
      <c r="AP27" s="58">
        <v>23.111</v>
      </c>
      <c r="AQ27" s="58">
        <v>4.128</v>
      </c>
      <c r="AR27" s="58">
        <v>5.494</v>
      </c>
      <c r="AS27" s="58">
        <v>0.746</v>
      </c>
      <c r="AT27" s="58">
        <v>1.274</v>
      </c>
      <c r="AU27" s="58">
        <v>2.289</v>
      </c>
      <c r="AV27" s="58">
        <v>1.261</v>
      </c>
      <c r="AW27" s="58">
        <v>17.223</v>
      </c>
      <c r="AX27" s="58">
        <v>6.757</v>
      </c>
      <c r="AY27" s="58">
        <v>0.575</v>
      </c>
      <c r="AZ27" s="58">
        <v>4.831</v>
      </c>
      <c r="BA27" s="58">
        <v>1.636</v>
      </c>
      <c r="BB27" s="58">
        <v>20.377</v>
      </c>
      <c r="BC27" s="58">
        <v>9.294</v>
      </c>
      <c r="BD27" s="58">
        <v>0.294</v>
      </c>
      <c r="BE27" s="58">
        <v>0.613</v>
      </c>
      <c r="BF27" s="58">
        <v>0.637</v>
      </c>
      <c r="BG27" s="58">
        <v>10.685</v>
      </c>
      <c r="BH27" s="58">
        <v>1.257</v>
      </c>
      <c r="BI27" s="58">
        <v>3.587</v>
      </c>
      <c r="BJ27" s="58">
        <v>3.163</v>
      </c>
      <c r="BK27" s="58">
        <v>5.351</v>
      </c>
      <c r="BL27" s="58">
        <v>1.555</v>
      </c>
      <c r="BM27" s="58">
        <v>1.636</v>
      </c>
      <c r="BN27" s="58">
        <v>0.986</v>
      </c>
      <c r="BO27" s="58">
        <v>1.201</v>
      </c>
      <c r="BP27" s="58">
        <v>0.665</v>
      </c>
      <c r="BQ27" s="58">
        <v>1.011</v>
      </c>
      <c r="BR27" s="58">
        <v>4.245</v>
      </c>
      <c r="BS27" s="58">
        <v>2.575</v>
      </c>
      <c r="BT27" s="58">
        <v>0.895</v>
      </c>
      <c r="BU27" s="58">
        <v>0.545</v>
      </c>
      <c r="BV27" s="58">
        <v>12.036</v>
      </c>
      <c r="BW27" s="58">
        <v>0.567</v>
      </c>
      <c r="BX27" s="58">
        <v>8.889</v>
      </c>
      <c r="BY27" s="58">
        <v>1.523</v>
      </c>
      <c r="BZ27" s="58">
        <v>2.268</v>
      </c>
      <c r="CA27" s="58">
        <v>11.801</v>
      </c>
      <c r="CB27" s="58">
        <v>38.085</v>
      </c>
      <c r="CC27" s="58">
        <v>1.744</v>
      </c>
      <c r="CD27" s="58">
        <v>6.436</v>
      </c>
      <c r="CE27" s="58"/>
      <c r="CF27" s="58"/>
      <c r="CG27" s="58">
        <v>6.777</v>
      </c>
      <c r="CH27" s="58">
        <v>3.324</v>
      </c>
      <c r="CI27" s="58">
        <v>3.042</v>
      </c>
      <c r="CJ27" s="58">
        <v>15.944</v>
      </c>
      <c r="CK27" s="58">
        <v>0.645</v>
      </c>
      <c r="CL27" s="58">
        <v>14.451</v>
      </c>
      <c r="CM27" s="58">
        <v>8.351</v>
      </c>
      <c r="CN27" s="58">
        <v>0.754</v>
      </c>
      <c r="CO27" s="58"/>
      <c r="CP27" s="58"/>
      <c r="CQ27" s="58"/>
      <c r="CR27" s="58"/>
      <c r="CS27" s="58"/>
      <c r="CT27" s="58"/>
      <c r="CU27" s="58">
        <v>2.072</v>
      </c>
      <c r="CV27" s="58">
        <v>1.578</v>
      </c>
      <c r="CW27" s="58">
        <v>16.564</v>
      </c>
      <c r="CX27" s="58">
        <v>3.214</v>
      </c>
      <c r="CY27" s="58">
        <v>15.412</v>
      </c>
      <c r="CZ27" s="58">
        <v>1.935</v>
      </c>
      <c r="DA27" s="58">
        <v>2.331</v>
      </c>
      <c r="DB27" s="58">
        <v>0.747</v>
      </c>
      <c r="DC27" s="58">
        <v>2.751</v>
      </c>
      <c r="DD27" s="58">
        <v>1.539</v>
      </c>
      <c r="DE27" s="58">
        <v>1.223</v>
      </c>
      <c r="DF27" s="58">
        <v>1.305</v>
      </c>
      <c r="DG27" s="58">
        <v>1.597</v>
      </c>
      <c r="DH27" s="58">
        <v>2.934</v>
      </c>
      <c r="DI27" s="58">
        <v>28.983</v>
      </c>
      <c r="DJ27" s="58">
        <v>1.281</v>
      </c>
      <c r="DK27" s="58">
        <v>0.684</v>
      </c>
      <c r="DL27" s="58">
        <v>3.531</v>
      </c>
      <c r="DM27" s="58">
        <v>17.007</v>
      </c>
      <c r="DN27" s="58">
        <v>1.642</v>
      </c>
      <c r="DO27" s="58">
        <v>2.053</v>
      </c>
      <c r="DP27" s="58">
        <v>1.415</v>
      </c>
      <c r="DQ27" s="58">
        <v>1.59</v>
      </c>
      <c r="DR27" s="58">
        <v>0.931</v>
      </c>
      <c r="DS27" s="58">
        <v>0.986</v>
      </c>
      <c r="DT27" s="58">
        <v>1.214</v>
      </c>
      <c r="DU27" s="58">
        <v>5.582</v>
      </c>
      <c r="DV27" s="58">
        <v>14.724</v>
      </c>
      <c r="DW27" s="58">
        <v>2.566</v>
      </c>
      <c r="DX27" s="58">
        <v>1.718</v>
      </c>
      <c r="DY27" s="58">
        <v>20.981</v>
      </c>
      <c r="DZ27" s="58">
        <v>4.24</v>
      </c>
      <c r="EA27" s="58">
        <v>2.147</v>
      </c>
      <c r="EB27" s="58">
        <v>5.742</v>
      </c>
      <c r="EC27" s="58">
        <v>6.768</v>
      </c>
      <c r="ED27" s="58">
        <v>3.349</v>
      </c>
      <c r="EE27" s="58">
        <v>7.506</v>
      </c>
      <c r="EF27" s="58">
        <v>24.371</v>
      </c>
      <c r="EG27" s="58">
        <v>2.709</v>
      </c>
      <c r="EH27" s="58">
        <v>19.162</v>
      </c>
      <c r="EI27" s="58"/>
      <c r="EJ27" s="58"/>
      <c r="EK27" s="58">
        <v>2.486</v>
      </c>
      <c r="EL27" s="58">
        <v>16.418</v>
      </c>
      <c r="EM27" s="58">
        <v>8.277</v>
      </c>
      <c r="EN27" s="58">
        <v>3.381</v>
      </c>
      <c r="EO27" s="58">
        <v>9.994</v>
      </c>
      <c r="EP27" s="58">
        <v>2.924</v>
      </c>
      <c r="EQ27" s="58">
        <v>14.802</v>
      </c>
      <c r="ER27" s="58">
        <v>82.776</v>
      </c>
      <c r="ES27" s="58">
        <v>4.482</v>
      </c>
      <c r="ET27" s="58">
        <v>4.732</v>
      </c>
      <c r="EU27" s="58">
        <v>1.758</v>
      </c>
      <c r="EV27" s="58">
        <v>7.478</v>
      </c>
      <c r="EW27" s="58">
        <v>6.579</v>
      </c>
      <c r="EX27" s="58">
        <v>17.641</v>
      </c>
      <c r="EY27" s="58">
        <v>1.457</v>
      </c>
      <c r="EZ27" s="58">
        <v>5.632</v>
      </c>
      <c r="FA27" s="58">
        <v>4.473</v>
      </c>
      <c r="FB27" s="58">
        <v>1.868</v>
      </c>
      <c r="FC27" s="58">
        <v>8.966</v>
      </c>
      <c r="FD27" s="58">
        <v>6.966</v>
      </c>
      <c r="FE27" s="58">
        <v>2.236</v>
      </c>
      <c r="FF27" s="58">
        <v>1.909</v>
      </c>
      <c r="FG27" s="58">
        <v>31.896</v>
      </c>
      <c r="FH27" s="58">
        <v>18.67</v>
      </c>
      <c r="FI27" s="58"/>
      <c r="FJ27" s="58"/>
      <c r="FK27" s="58"/>
      <c r="FL27" s="58"/>
      <c r="FM27" s="58"/>
      <c r="FN27" s="58">
        <v>2.548</v>
      </c>
      <c r="FO27" s="58">
        <v>2.972</v>
      </c>
      <c r="FP27" s="58">
        <v>1.398</v>
      </c>
      <c r="FQ27" s="58">
        <v>8.555</v>
      </c>
      <c r="FR27" s="58">
        <v>8.435</v>
      </c>
      <c r="FS27" s="58">
        <v>7.801</v>
      </c>
      <c r="FT27" s="58"/>
      <c r="FU27" s="58"/>
      <c r="FV27" s="58"/>
      <c r="FW27" s="58">
        <v>4.317</v>
      </c>
      <c r="FX27" s="58">
        <v>2.302</v>
      </c>
      <c r="FY27" s="58">
        <v>1.442</v>
      </c>
      <c r="FZ27" s="58">
        <v>2.141</v>
      </c>
      <c r="GA27" s="58">
        <v>9.268</v>
      </c>
      <c r="GB27" s="58">
        <v>14.874</v>
      </c>
      <c r="GC27" s="58">
        <v>11.357</v>
      </c>
      <c r="GD27" s="58">
        <v>4.206</v>
      </c>
      <c r="GE27" s="58">
        <v>1.021</v>
      </c>
      <c r="GF27" s="58">
        <v>5.72</v>
      </c>
      <c r="GG27" s="58">
        <v>4.138</v>
      </c>
    </row>
    <row r="28" spans="1:189" ht="11.25" customHeight="1">
      <c r="A28" s="55" t="s">
        <v>19</v>
      </c>
      <c r="B28" s="56">
        <v>164</v>
      </c>
      <c r="C28" s="57">
        <v>4.075225609756095</v>
      </c>
      <c r="D28" s="57">
        <v>0.557</v>
      </c>
      <c r="E28" s="57">
        <v>19.897</v>
      </c>
      <c r="F28" s="57">
        <v>2.9514662857104823</v>
      </c>
      <c r="G28" s="58"/>
      <c r="H28" s="58">
        <v>1.492</v>
      </c>
      <c r="I28" s="58">
        <v>1.692</v>
      </c>
      <c r="J28" s="58">
        <v>2.425</v>
      </c>
      <c r="K28" s="58">
        <v>3.373</v>
      </c>
      <c r="L28" s="58">
        <v>1.143</v>
      </c>
      <c r="M28" s="58">
        <v>1.077</v>
      </c>
      <c r="N28" s="58">
        <v>2.822</v>
      </c>
      <c r="O28" s="58">
        <v>4.004</v>
      </c>
      <c r="P28" s="58">
        <v>0.565</v>
      </c>
      <c r="Q28" s="58">
        <v>2.247</v>
      </c>
      <c r="R28" s="58">
        <v>1.743</v>
      </c>
      <c r="S28" s="58">
        <v>1.592</v>
      </c>
      <c r="T28" s="58">
        <v>2.178</v>
      </c>
      <c r="U28" s="58">
        <v>6.412</v>
      </c>
      <c r="V28" s="58">
        <v>2.213</v>
      </c>
      <c r="W28" s="58">
        <v>1.792</v>
      </c>
      <c r="X28" s="58">
        <v>1.487</v>
      </c>
      <c r="Y28" s="58">
        <v>1.991</v>
      </c>
      <c r="Z28" s="58">
        <v>1.703</v>
      </c>
      <c r="AA28" s="58">
        <v>4.481</v>
      </c>
      <c r="AB28" s="58">
        <v>6.477</v>
      </c>
      <c r="AC28" s="58">
        <v>3.275</v>
      </c>
      <c r="AD28" s="58">
        <v>1.894</v>
      </c>
      <c r="AE28" s="58">
        <v>4.957</v>
      </c>
      <c r="AF28" s="58">
        <v>3.404</v>
      </c>
      <c r="AG28" s="58">
        <v>4.773</v>
      </c>
      <c r="AH28" s="58">
        <v>1.319</v>
      </c>
      <c r="AI28" s="58">
        <v>2.979</v>
      </c>
      <c r="AJ28" s="58">
        <v>5.335</v>
      </c>
      <c r="AK28" s="58">
        <v>3.128</v>
      </c>
      <c r="AL28" s="58">
        <v>1.032</v>
      </c>
      <c r="AM28" s="58">
        <v>4.055</v>
      </c>
      <c r="AN28" s="58">
        <v>12.334</v>
      </c>
      <c r="AO28" s="58">
        <v>6.914</v>
      </c>
      <c r="AP28" s="58">
        <v>19.897</v>
      </c>
      <c r="AQ28" s="58">
        <v>8.608</v>
      </c>
      <c r="AR28" s="58">
        <v>4.279</v>
      </c>
      <c r="AS28" s="58">
        <v>1.62</v>
      </c>
      <c r="AT28" s="58">
        <v>3.329</v>
      </c>
      <c r="AU28" s="58">
        <v>3.721</v>
      </c>
      <c r="AV28" s="58">
        <v>3.25</v>
      </c>
      <c r="AW28" s="58">
        <v>1.942</v>
      </c>
      <c r="AX28" s="58">
        <v>9.539</v>
      </c>
      <c r="AY28" s="58">
        <v>1.4</v>
      </c>
      <c r="AZ28" s="58">
        <v>2.234</v>
      </c>
      <c r="BA28" s="58">
        <v>4.443</v>
      </c>
      <c r="BB28" s="58">
        <v>2.775</v>
      </c>
      <c r="BC28" s="58">
        <v>2.935</v>
      </c>
      <c r="BD28" s="58">
        <v>0.557</v>
      </c>
      <c r="BE28" s="58">
        <v>2.088</v>
      </c>
      <c r="BF28" s="58">
        <v>1.388</v>
      </c>
      <c r="BG28" s="58">
        <v>3.946</v>
      </c>
      <c r="BH28" s="58">
        <v>2.945</v>
      </c>
      <c r="BI28" s="58">
        <v>4.65</v>
      </c>
      <c r="BJ28" s="58">
        <v>11.988</v>
      </c>
      <c r="BK28" s="58">
        <v>9.277</v>
      </c>
      <c r="BL28" s="58">
        <v>3.028</v>
      </c>
      <c r="BM28" s="58">
        <v>3.451</v>
      </c>
      <c r="BN28" s="58">
        <v>2.916</v>
      </c>
      <c r="BO28" s="58">
        <v>2.122</v>
      </c>
      <c r="BP28" s="58">
        <v>1.672</v>
      </c>
      <c r="BQ28" s="58">
        <v>2.617</v>
      </c>
      <c r="BR28" s="58">
        <v>2.353</v>
      </c>
      <c r="BS28" s="58">
        <v>3.873</v>
      </c>
      <c r="BT28" s="58">
        <v>2.225</v>
      </c>
      <c r="BU28" s="58">
        <v>1.241</v>
      </c>
      <c r="BV28" s="58">
        <v>4.623</v>
      </c>
      <c r="BW28" s="58">
        <v>1.202</v>
      </c>
      <c r="BX28" s="58">
        <v>7.031</v>
      </c>
      <c r="BY28" s="58">
        <v>3.116</v>
      </c>
      <c r="BZ28" s="58">
        <v>4.385</v>
      </c>
      <c r="CA28" s="58">
        <v>5.842</v>
      </c>
      <c r="CB28" s="58">
        <v>10.317</v>
      </c>
      <c r="CC28" s="58">
        <v>4.235</v>
      </c>
      <c r="CD28" s="58">
        <v>1.851</v>
      </c>
      <c r="CE28" s="58"/>
      <c r="CF28" s="58"/>
      <c r="CG28" s="58">
        <v>4.328</v>
      </c>
      <c r="CH28" s="58">
        <v>4.818</v>
      </c>
      <c r="CI28" s="58">
        <v>4.381</v>
      </c>
      <c r="CJ28" s="58">
        <v>6.935</v>
      </c>
      <c r="CK28" s="58">
        <v>2.092</v>
      </c>
      <c r="CL28" s="58">
        <v>4.027</v>
      </c>
      <c r="CM28" s="58">
        <v>4.756</v>
      </c>
      <c r="CN28" s="58">
        <v>1.859</v>
      </c>
      <c r="CO28" s="58"/>
      <c r="CP28" s="58"/>
      <c r="CQ28" s="58"/>
      <c r="CR28" s="58"/>
      <c r="CS28" s="58"/>
      <c r="CT28" s="58"/>
      <c r="CU28" s="58">
        <v>2.031</v>
      </c>
      <c r="CV28" s="58">
        <v>2.842</v>
      </c>
      <c r="CW28" s="58">
        <v>11.4</v>
      </c>
      <c r="CX28" s="58">
        <v>5.335</v>
      </c>
      <c r="CY28" s="58">
        <v>9.817</v>
      </c>
      <c r="CZ28" s="58">
        <v>4.499</v>
      </c>
      <c r="DA28" s="58">
        <v>2.2</v>
      </c>
      <c r="DB28" s="58">
        <v>1.749</v>
      </c>
      <c r="DC28" s="58">
        <v>3.434</v>
      </c>
      <c r="DD28" s="58">
        <v>2.163</v>
      </c>
      <c r="DE28" s="58">
        <v>2.161</v>
      </c>
      <c r="DF28" s="58">
        <v>2.588</v>
      </c>
      <c r="DG28" s="58">
        <v>2.104</v>
      </c>
      <c r="DH28" s="58">
        <v>5.192</v>
      </c>
      <c r="DI28" s="58">
        <v>6.33</v>
      </c>
      <c r="DJ28" s="58">
        <v>1.512</v>
      </c>
      <c r="DK28" s="58">
        <v>1.597</v>
      </c>
      <c r="DL28" s="58">
        <v>3.847</v>
      </c>
      <c r="DM28" s="58">
        <v>7.578</v>
      </c>
      <c r="DN28" s="58">
        <v>2.466</v>
      </c>
      <c r="DO28" s="58">
        <v>4.397</v>
      </c>
      <c r="DP28" s="58">
        <v>2.609</v>
      </c>
      <c r="DQ28" s="58">
        <v>2.377</v>
      </c>
      <c r="DR28" s="58">
        <v>1.132</v>
      </c>
      <c r="DS28" s="58">
        <v>2.045</v>
      </c>
      <c r="DT28" s="58">
        <v>2.458</v>
      </c>
      <c r="DU28" s="58">
        <v>4.765</v>
      </c>
      <c r="DV28" s="58">
        <v>12.378</v>
      </c>
      <c r="DW28" s="58">
        <v>5.611</v>
      </c>
      <c r="DX28" s="58">
        <v>3.228</v>
      </c>
      <c r="DY28" s="58">
        <v>10.661</v>
      </c>
      <c r="DZ28" s="58">
        <v>6.712</v>
      </c>
      <c r="EA28" s="58">
        <v>4.245</v>
      </c>
      <c r="EB28" s="58">
        <v>8.229</v>
      </c>
      <c r="EC28" s="58">
        <v>7.292</v>
      </c>
      <c r="ED28" s="58">
        <v>5.34</v>
      </c>
      <c r="EE28" s="58">
        <v>6.592</v>
      </c>
      <c r="EF28" s="58">
        <v>9.024</v>
      </c>
      <c r="EG28" s="58">
        <v>3.062</v>
      </c>
      <c r="EH28" s="58">
        <v>1.618</v>
      </c>
      <c r="EI28" s="58"/>
      <c r="EJ28" s="58"/>
      <c r="EK28" s="58">
        <v>4.775</v>
      </c>
      <c r="EL28" s="58">
        <v>1.959</v>
      </c>
      <c r="EM28" s="58">
        <v>9.366</v>
      </c>
      <c r="EN28" s="58">
        <v>3.565</v>
      </c>
      <c r="EO28" s="58">
        <v>11.3</v>
      </c>
      <c r="EP28" s="58">
        <v>5.129</v>
      </c>
      <c r="EQ28" s="58">
        <v>3.298</v>
      </c>
      <c r="ER28" s="58">
        <v>3.648</v>
      </c>
      <c r="ES28" s="58">
        <v>8.906</v>
      </c>
      <c r="ET28" s="58">
        <v>5.526</v>
      </c>
      <c r="EU28" s="58">
        <v>1.7</v>
      </c>
      <c r="EV28" s="58">
        <v>1.852</v>
      </c>
      <c r="EW28" s="58">
        <v>4.306</v>
      </c>
      <c r="EX28" s="58">
        <v>2.234</v>
      </c>
      <c r="EY28" s="58">
        <v>2.253</v>
      </c>
      <c r="EZ28" s="58">
        <v>7.088</v>
      </c>
      <c r="FA28" s="58">
        <v>2.881</v>
      </c>
      <c r="FB28" s="58">
        <v>3.403</v>
      </c>
      <c r="FC28" s="58">
        <v>9.383</v>
      </c>
      <c r="FD28" s="58">
        <v>9.406</v>
      </c>
      <c r="FE28" s="58">
        <v>4.889</v>
      </c>
      <c r="FF28" s="58">
        <v>2.751</v>
      </c>
      <c r="FG28" s="58">
        <v>1.665</v>
      </c>
      <c r="FH28" s="58">
        <v>2.419</v>
      </c>
      <c r="FI28" s="58"/>
      <c r="FJ28" s="58"/>
      <c r="FK28" s="58"/>
      <c r="FL28" s="58"/>
      <c r="FM28" s="58"/>
      <c r="FN28" s="58">
        <v>4.464</v>
      </c>
      <c r="FO28" s="58">
        <v>4.438</v>
      </c>
      <c r="FP28" s="58">
        <v>2.506</v>
      </c>
      <c r="FQ28" s="58">
        <v>2.76</v>
      </c>
      <c r="FR28" s="58">
        <v>2.957</v>
      </c>
      <c r="FS28" s="58">
        <v>1.418</v>
      </c>
      <c r="FT28" s="58"/>
      <c r="FU28" s="58"/>
      <c r="FV28" s="58"/>
      <c r="FW28" s="58">
        <v>8.365</v>
      </c>
      <c r="FX28" s="58">
        <v>1.911</v>
      </c>
      <c r="FY28" s="58">
        <v>2.54</v>
      </c>
      <c r="FZ28" s="58">
        <v>1.73</v>
      </c>
      <c r="GA28" s="58">
        <v>1.657</v>
      </c>
      <c r="GB28" s="58">
        <v>2.347</v>
      </c>
      <c r="GC28" s="58">
        <v>1.292</v>
      </c>
      <c r="GD28" s="58">
        <v>1.309</v>
      </c>
      <c r="GE28" s="58">
        <v>1.828</v>
      </c>
      <c r="GF28" s="58">
        <v>3.043</v>
      </c>
      <c r="GG28" s="58">
        <v>9.035</v>
      </c>
    </row>
    <row r="29" spans="1:189" ht="11.25" customHeight="1">
      <c r="A29" s="55" t="s">
        <v>36</v>
      </c>
      <c r="B29" s="56">
        <v>164</v>
      </c>
      <c r="C29" s="57">
        <v>0.6336524390243906</v>
      </c>
      <c r="D29" s="57">
        <v>0</v>
      </c>
      <c r="E29" s="57">
        <v>2.753</v>
      </c>
      <c r="F29" s="57">
        <v>0.41362859790667994</v>
      </c>
      <c r="G29" s="58"/>
      <c r="H29" s="58">
        <v>0.301</v>
      </c>
      <c r="I29" s="58">
        <v>0.303</v>
      </c>
      <c r="J29" s="58">
        <v>0.527</v>
      </c>
      <c r="K29" s="58">
        <v>0.637</v>
      </c>
      <c r="L29" s="58">
        <v>0</v>
      </c>
      <c r="M29" s="58">
        <v>0.307</v>
      </c>
      <c r="N29" s="58">
        <v>0.848</v>
      </c>
      <c r="O29" s="58">
        <v>0.764</v>
      </c>
      <c r="P29" s="58">
        <v>0.131</v>
      </c>
      <c r="Q29" s="58">
        <v>0.548</v>
      </c>
      <c r="R29" s="58">
        <v>0.323</v>
      </c>
      <c r="S29" s="58">
        <v>0.361</v>
      </c>
      <c r="T29" s="58">
        <v>0.472</v>
      </c>
      <c r="U29" s="58">
        <v>1.101</v>
      </c>
      <c r="V29" s="58">
        <v>0.553</v>
      </c>
      <c r="W29" s="58">
        <v>0.386</v>
      </c>
      <c r="X29" s="58">
        <v>0.327</v>
      </c>
      <c r="Y29" s="58">
        <v>0.291</v>
      </c>
      <c r="Z29" s="58">
        <v>0.233</v>
      </c>
      <c r="AA29" s="58">
        <v>0.772</v>
      </c>
      <c r="AB29" s="58">
        <v>0.9</v>
      </c>
      <c r="AC29" s="58">
        <v>0.561</v>
      </c>
      <c r="AD29" s="58">
        <v>0.486</v>
      </c>
      <c r="AE29" s="58">
        <v>0.65</v>
      </c>
      <c r="AF29" s="58">
        <v>0.47</v>
      </c>
      <c r="AG29" s="58">
        <v>0.487</v>
      </c>
      <c r="AH29" s="58">
        <v>0.197</v>
      </c>
      <c r="AI29" s="58">
        <v>0.385</v>
      </c>
      <c r="AJ29" s="58">
        <v>0.683</v>
      </c>
      <c r="AK29" s="58">
        <v>0.598</v>
      </c>
      <c r="AL29" s="58">
        <v>0.111</v>
      </c>
      <c r="AM29" s="58">
        <v>0.616</v>
      </c>
      <c r="AN29" s="58">
        <v>0.452</v>
      </c>
      <c r="AO29" s="58">
        <v>1.174</v>
      </c>
      <c r="AP29" s="58">
        <v>1.612</v>
      </c>
      <c r="AQ29" s="58">
        <v>1.104</v>
      </c>
      <c r="AR29" s="58">
        <v>0.699</v>
      </c>
      <c r="AS29" s="58">
        <v>0.389</v>
      </c>
      <c r="AT29" s="58">
        <v>0.478</v>
      </c>
      <c r="AU29" s="58">
        <v>0.484</v>
      </c>
      <c r="AV29" s="58">
        <v>0.467</v>
      </c>
      <c r="AW29" s="58">
        <v>0.307</v>
      </c>
      <c r="AX29" s="58">
        <v>1.07</v>
      </c>
      <c r="AY29" s="58">
        <v>0.36</v>
      </c>
      <c r="AZ29" s="58">
        <v>0.496</v>
      </c>
      <c r="BA29" s="58">
        <v>0.808</v>
      </c>
      <c r="BB29" s="58">
        <v>0.501</v>
      </c>
      <c r="BC29" s="58">
        <v>0.572</v>
      </c>
      <c r="BD29" s="58">
        <v>0</v>
      </c>
      <c r="BE29" s="58">
        <v>0.296</v>
      </c>
      <c r="BF29" s="58">
        <v>0.418</v>
      </c>
      <c r="BG29" s="58">
        <v>0.71</v>
      </c>
      <c r="BH29" s="58">
        <v>0.413</v>
      </c>
      <c r="BI29" s="58">
        <v>0.486</v>
      </c>
      <c r="BJ29" s="58">
        <v>1.206</v>
      </c>
      <c r="BK29" s="58">
        <v>0.709</v>
      </c>
      <c r="BL29" s="58">
        <v>0.611</v>
      </c>
      <c r="BM29" s="58">
        <v>0.692</v>
      </c>
      <c r="BN29" s="58">
        <v>0.479</v>
      </c>
      <c r="BO29" s="58">
        <v>0.455</v>
      </c>
      <c r="BP29" s="58">
        <v>0.325</v>
      </c>
      <c r="BQ29" s="58">
        <v>0.549</v>
      </c>
      <c r="BR29" s="58">
        <v>0.424</v>
      </c>
      <c r="BS29" s="58">
        <v>0.619</v>
      </c>
      <c r="BT29" s="58">
        <v>0.543</v>
      </c>
      <c r="BU29" s="58">
        <v>0.331</v>
      </c>
      <c r="BV29" s="58">
        <v>0.571</v>
      </c>
      <c r="BW29" s="58">
        <v>0.259</v>
      </c>
      <c r="BX29" s="58">
        <v>0.705</v>
      </c>
      <c r="BY29" s="58">
        <v>0.451</v>
      </c>
      <c r="BZ29" s="58">
        <v>0.463</v>
      </c>
      <c r="CA29" s="58">
        <v>0.579</v>
      </c>
      <c r="CB29" s="58">
        <v>1.162</v>
      </c>
      <c r="CC29" s="58">
        <v>0.64</v>
      </c>
      <c r="CD29" s="58">
        <v>0.355</v>
      </c>
      <c r="CE29" s="58"/>
      <c r="CF29" s="58"/>
      <c r="CG29" s="58">
        <v>0.563</v>
      </c>
      <c r="CH29" s="58">
        <v>0.628</v>
      </c>
      <c r="CI29" s="58">
        <v>0.563</v>
      </c>
      <c r="CJ29" s="58">
        <v>0.661</v>
      </c>
      <c r="CK29" s="58">
        <v>0.325</v>
      </c>
      <c r="CL29" s="58">
        <v>0.539</v>
      </c>
      <c r="CM29" s="58">
        <v>0.655</v>
      </c>
      <c r="CN29" s="58">
        <v>0.21</v>
      </c>
      <c r="CO29" s="58"/>
      <c r="CP29" s="58"/>
      <c r="CQ29" s="58"/>
      <c r="CR29" s="58"/>
      <c r="CS29" s="58"/>
      <c r="CT29" s="58"/>
      <c r="CU29" s="58">
        <v>0.314</v>
      </c>
      <c r="CV29" s="58">
        <v>1.09</v>
      </c>
      <c r="CW29" s="58">
        <v>1.252</v>
      </c>
      <c r="CX29" s="58">
        <v>0.479</v>
      </c>
      <c r="CY29" s="58">
        <v>1.026</v>
      </c>
      <c r="CZ29" s="58">
        <v>0.371</v>
      </c>
      <c r="DA29" s="58">
        <v>0.273</v>
      </c>
      <c r="DB29" s="58">
        <v>0.308</v>
      </c>
      <c r="DC29" s="58">
        <v>1.737</v>
      </c>
      <c r="DD29" s="58">
        <v>0.311</v>
      </c>
      <c r="DE29" s="58">
        <v>1.402</v>
      </c>
      <c r="DF29" s="58">
        <v>0.394</v>
      </c>
      <c r="DG29" s="58">
        <v>0.625</v>
      </c>
      <c r="DH29" s="58">
        <v>0.616</v>
      </c>
      <c r="DI29" s="58">
        <v>0.953</v>
      </c>
      <c r="DJ29" s="58">
        <v>0.334</v>
      </c>
      <c r="DK29" s="58">
        <v>0.153</v>
      </c>
      <c r="DL29" s="58">
        <v>0.817</v>
      </c>
      <c r="DM29" s="58">
        <v>1.386</v>
      </c>
      <c r="DN29" s="58">
        <v>0.324</v>
      </c>
      <c r="DO29" s="58">
        <v>0.421</v>
      </c>
      <c r="DP29" s="58">
        <v>0.293</v>
      </c>
      <c r="DQ29" s="58">
        <v>0.334</v>
      </c>
      <c r="DR29" s="58">
        <v>0.17</v>
      </c>
      <c r="DS29" s="58">
        <v>0.15</v>
      </c>
      <c r="DT29" s="58">
        <v>0.293</v>
      </c>
      <c r="DU29" s="58">
        <v>0.717</v>
      </c>
      <c r="DV29" s="58">
        <v>1.228</v>
      </c>
      <c r="DW29" s="58">
        <v>0.747</v>
      </c>
      <c r="DX29" s="58">
        <v>0.424</v>
      </c>
      <c r="DY29" s="58">
        <v>1.324</v>
      </c>
      <c r="DZ29" s="58">
        <v>1.452</v>
      </c>
      <c r="EA29" s="58">
        <v>0.904</v>
      </c>
      <c r="EB29" s="58">
        <v>1.33</v>
      </c>
      <c r="EC29" s="58">
        <v>0.721</v>
      </c>
      <c r="ED29" s="58">
        <v>0.667</v>
      </c>
      <c r="EE29" s="58">
        <v>1.089</v>
      </c>
      <c r="EF29" s="58">
        <v>1.796</v>
      </c>
      <c r="EG29" s="58">
        <v>0.842</v>
      </c>
      <c r="EH29" s="58">
        <v>0.308</v>
      </c>
      <c r="EI29" s="58"/>
      <c r="EJ29" s="58"/>
      <c r="EK29" s="58">
        <v>0.734</v>
      </c>
      <c r="EL29" s="58">
        <v>0.423</v>
      </c>
      <c r="EM29" s="58">
        <v>1.548</v>
      </c>
      <c r="EN29" s="58">
        <v>0.385</v>
      </c>
      <c r="EO29" s="58">
        <v>0.877</v>
      </c>
      <c r="EP29" s="58">
        <v>0.859</v>
      </c>
      <c r="EQ29" s="58">
        <v>0.483</v>
      </c>
      <c r="ER29" s="58">
        <v>0.679</v>
      </c>
      <c r="ES29" s="58">
        <v>1.268</v>
      </c>
      <c r="ET29" s="58">
        <v>0.522</v>
      </c>
      <c r="EU29" s="58">
        <v>0.229</v>
      </c>
      <c r="EV29" s="58">
        <v>0.302</v>
      </c>
      <c r="EW29" s="58">
        <v>0.747</v>
      </c>
      <c r="EX29" s="58">
        <v>0.364</v>
      </c>
      <c r="EY29" s="58">
        <v>0.404</v>
      </c>
      <c r="EZ29" s="58">
        <v>2.753</v>
      </c>
      <c r="FA29" s="58">
        <v>0.545</v>
      </c>
      <c r="FB29" s="58">
        <v>0.613</v>
      </c>
      <c r="FC29" s="58">
        <v>1.899</v>
      </c>
      <c r="FD29" s="58">
        <v>1.318</v>
      </c>
      <c r="FE29" s="58">
        <v>0.71</v>
      </c>
      <c r="FF29" s="58">
        <v>0.468</v>
      </c>
      <c r="FG29" s="58">
        <v>0.353</v>
      </c>
      <c r="FH29" s="58">
        <v>0.383</v>
      </c>
      <c r="FI29" s="58"/>
      <c r="FJ29" s="58"/>
      <c r="FK29" s="58"/>
      <c r="FL29" s="58"/>
      <c r="FM29" s="58"/>
      <c r="FN29" s="58">
        <v>0.761</v>
      </c>
      <c r="FO29" s="58">
        <v>0.911</v>
      </c>
      <c r="FP29" s="58">
        <v>0.354</v>
      </c>
      <c r="FQ29" s="58">
        <v>0.531</v>
      </c>
      <c r="FR29" s="58">
        <v>0.756</v>
      </c>
      <c r="FS29" s="58">
        <v>0.433</v>
      </c>
      <c r="FT29" s="58"/>
      <c r="FU29" s="58"/>
      <c r="FV29" s="58"/>
      <c r="FW29" s="58">
        <v>1.638</v>
      </c>
      <c r="FX29" s="58">
        <v>0.476</v>
      </c>
      <c r="FY29" s="58">
        <v>0.508</v>
      </c>
      <c r="FZ29" s="58">
        <v>0.472</v>
      </c>
      <c r="GA29" s="58">
        <v>0.308</v>
      </c>
      <c r="GB29" s="58">
        <v>0.4</v>
      </c>
      <c r="GC29" s="58">
        <v>0.261</v>
      </c>
      <c r="GD29" s="58">
        <v>0.143</v>
      </c>
      <c r="GE29" s="58">
        <v>0.319</v>
      </c>
      <c r="GF29" s="58">
        <v>0.578</v>
      </c>
      <c r="GG29" s="58">
        <v>1.932</v>
      </c>
    </row>
    <row r="30" spans="1:189" ht="11.25" customHeight="1">
      <c r="A30" s="55" t="s">
        <v>29</v>
      </c>
      <c r="B30" s="56">
        <v>164</v>
      </c>
      <c r="C30" s="57">
        <v>9.15675</v>
      </c>
      <c r="D30" s="57">
        <v>0.329</v>
      </c>
      <c r="E30" s="57">
        <v>135.241</v>
      </c>
      <c r="F30" s="57">
        <v>14.573053619933308</v>
      </c>
      <c r="G30" s="58"/>
      <c r="H30" s="58">
        <v>4.288</v>
      </c>
      <c r="I30" s="58">
        <v>8.996</v>
      </c>
      <c r="J30" s="58">
        <v>3.333</v>
      </c>
      <c r="K30" s="58">
        <v>2.116</v>
      </c>
      <c r="L30" s="58">
        <v>14.876</v>
      </c>
      <c r="M30" s="58">
        <v>1.064</v>
      </c>
      <c r="N30" s="58">
        <v>1.862</v>
      </c>
      <c r="O30" s="58">
        <v>1.765</v>
      </c>
      <c r="P30" s="58">
        <v>0.329</v>
      </c>
      <c r="Q30" s="58">
        <v>1.563</v>
      </c>
      <c r="R30" s="58">
        <v>11.063</v>
      </c>
      <c r="S30" s="58">
        <v>16.59</v>
      </c>
      <c r="T30" s="58">
        <v>1.034</v>
      </c>
      <c r="U30" s="58">
        <v>10.409</v>
      </c>
      <c r="V30" s="58">
        <v>1.551</v>
      </c>
      <c r="W30" s="58">
        <v>0.827</v>
      </c>
      <c r="X30" s="58">
        <v>25.65</v>
      </c>
      <c r="Y30" s="58">
        <v>4.453</v>
      </c>
      <c r="Z30" s="58">
        <v>23.726</v>
      </c>
      <c r="AA30" s="58">
        <v>3.231</v>
      </c>
      <c r="AB30" s="58">
        <v>18.065</v>
      </c>
      <c r="AC30" s="58">
        <v>1.708</v>
      </c>
      <c r="AD30" s="58">
        <v>0.88</v>
      </c>
      <c r="AE30" s="58">
        <v>17.571</v>
      </c>
      <c r="AF30" s="58">
        <v>2.996</v>
      </c>
      <c r="AG30" s="58">
        <v>1.61</v>
      </c>
      <c r="AH30" s="58">
        <v>0.686</v>
      </c>
      <c r="AI30" s="58">
        <v>1.302</v>
      </c>
      <c r="AJ30" s="58">
        <v>3.22</v>
      </c>
      <c r="AK30" s="58">
        <v>15.216</v>
      </c>
      <c r="AL30" s="58">
        <v>0.387</v>
      </c>
      <c r="AM30" s="58">
        <v>3.577</v>
      </c>
      <c r="AN30" s="58">
        <v>3.507</v>
      </c>
      <c r="AO30" s="58">
        <v>16.803</v>
      </c>
      <c r="AP30" s="58">
        <v>34.643</v>
      </c>
      <c r="AQ30" s="58">
        <v>5.405</v>
      </c>
      <c r="AR30" s="58">
        <v>8.108</v>
      </c>
      <c r="AS30" s="58">
        <v>0.93</v>
      </c>
      <c r="AT30" s="58">
        <v>1.33</v>
      </c>
      <c r="AU30" s="58">
        <v>3.035</v>
      </c>
      <c r="AV30" s="58">
        <v>1.471</v>
      </c>
      <c r="AW30" s="58">
        <v>28.115</v>
      </c>
      <c r="AX30" s="58">
        <v>9.55</v>
      </c>
      <c r="AY30" s="58">
        <v>0.619</v>
      </c>
      <c r="AZ30" s="58">
        <v>7.615</v>
      </c>
      <c r="BA30" s="58">
        <v>1.925</v>
      </c>
      <c r="BB30" s="58">
        <v>31.73</v>
      </c>
      <c r="BC30" s="58">
        <v>14.652</v>
      </c>
      <c r="BD30" s="58">
        <v>0.362</v>
      </c>
      <c r="BE30" s="58">
        <v>0.741</v>
      </c>
      <c r="BF30" s="58">
        <v>0.732</v>
      </c>
      <c r="BG30" s="58">
        <v>16.35</v>
      </c>
      <c r="BH30" s="58">
        <v>1.537</v>
      </c>
      <c r="BI30" s="58">
        <v>5.236</v>
      </c>
      <c r="BJ30" s="58">
        <v>3.658</v>
      </c>
      <c r="BK30" s="58">
        <v>7.404</v>
      </c>
      <c r="BL30" s="58">
        <v>1.661</v>
      </c>
      <c r="BM30" s="58">
        <v>1.768</v>
      </c>
      <c r="BN30" s="58">
        <v>1.136</v>
      </c>
      <c r="BO30" s="58">
        <v>1.546</v>
      </c>
      <c r="BP30" s="58">
        <v>0.714</v>
      </c>
      <c r="BQ30" s="58">
        <v>1.131</v>
      </c>
      <c r="BR30" s="58">
        <v>6.797</v>
      </c>
      <c r="BS30" s="58">
        <v>3.553</v>
      </c>
      <c r="BT30" s="58">
        <v>1.015</v>
      </c>
      <c r="BU30" s="58">
        <v>0.628</v>
      </c>
      <c r="BV30" s="58">
        <v>19.053</v>
      </c>
      <c r="BW30" s="58">
        <v>0.699</v>
      </c>
      <c r="BX30" s="58">
        <v>13.762</v>
      </c>
      <c r="BY30" s="58">
        <v>1.952</v>
      </c>
      <c r="BZ30" s="58">
        <v>2.921</v>
      </c>
      <c r="CA30" s="58">
        <v>18.435</v>
      </c>
      <c r="CB30" s="58">
        <v>62.84</v>
      </c>
      <c r="CC30" s="58">
        <v>1.986</v>
      </c>
      <c r="CD30" s="58">
        <v>10.708</v>
      </c>
      <c r="CE30" s="58"/>
      <c r="CF30" s="58"/>
      <c r="CG30" s="58">
        <v>10.536</v>
      </c>
      <c r="CH30" s="58">
        <v>4.815</v>
      </c>
      <c r="CI30" s="58">
        <v>4.221</v>
      </c>
      <c r="CJ30" s="58">
        <v>25.561</v>
      </c>
      <c r="CK30" s="58">
        <v>0.785</v>
      </c>
      <c r="CL30" s="58">
        <v>23.686</v>
      </c>
      <c r="CM30" s="58">
        <v>13.089</v>
      </c>
      <c r="CN30" s="58">
        <v>0.797</v>
      </c>
      <c r="CO30" s="58"/>
      <c r="CP30" s="58"/>
      <c r="CQ30" s="58"/>
      <c r="CR30" s="58"/>
      <c r="CS30" s="58"/>
      <c r="CT30" s="58"/>
      <c r="CU30" s="58">
        <v>0.899</v>
      </c>
      <c r="CV30" s="58">
        <v>1.386</v>
      </c>
      <c r="CW30" s="58">
        <v>25.126</v>
      </c>
      <c r="CX30" s="58">
        <v>4.099</v>
      </c>
      <c r="CY30" s="58">
        <v>23.595</v>
      </c>
      <c r="CZ30" s="58">
        <v>2.376</v>
      </c>
      <c r="DA30" s="58">
        <v>2.775</v>
      </c>
      <c r="DB30" s="58">
        <v>0.817</v>
      </c>
      <c r="DC30" s="58">
        <v>3.191</v>
      </c>
      <c r="DD30" s="58">
        <v>0.963</v>
      </c>
      <c r="DE30" s="58">
        <v>0.999</v>
      </c>
      <c r="DF30" s="58">
        <v>1.324</v>
      </c>
      <c r="DG30" s="58">
        <v>0.989</v>
      </c>
      <c r="DH30" s="58">
        <v>3.476</v>
      </c>
      <c r="DI30" s="58">
        <v>45.992</v>
      </c>
      <c r="DJ30" s="58">
        <v>1.325</v>
      </c>
      <c r="DK30" s="58">
        <v>0.743</v>
      </c>
      <c r="DL30" s="58">
        <v>3.281</v>
      </c>
      <c r="DM30" s="58">
        <v>22.704</v>
      </c>
      <c r="DN30" s="58">
        <v>1.559</v>
      </c>
      <c r="DO30" s="58">
        <v>1.819</v>
      </c>
      <c r="DP30" s="58">
        <v>1.182</v>
      </c>
      <c r="DQ30" s="58">
        <v>1.727</v>
      </c>
      <c r="DR30" s="58">
        <v>0.592</v>
      </c>
      <c r="DS30" s="58">
        <v>0.773</v>
      </c>
      <c r="DT30" s="58">
        <v>0.908</v>
      </c>
      <c r="DU30" s="58">
        <v>7.742</v>
      </c>
      <c r="DV30" s="58">
        <v>21.478</v>
      </c>
      <c r="DW30" s="58">
        <v>2.172</v>
      </c>
      <c r="DX30" s="58">
        <v>1.369</v>
      </c>
      <c r="DY30" s="58">
        <v>32.651</v>
      </c>
      <c r="DZ30" s="58">
        <v>4.051</v>
      </c>
      <c r="EA30" s="58">
        <v>1.773</v>
      </c>
      <c r="EB30" s="58">
        <v>7.299</v>
      </c>
      <c r="EC30" s="58">
        <v>7.918</v>
      </c>
      <c r="ED30" s="58">
        <v>3.299</v>
      </c>
      <c r="EE30" s="58">
        <v>9.867</v>
      </c>
      <c r="EF30" s="58">
        <v>36.346</v>
      </c>
      <c r="EG30" s="58">
        <v>1.301</v>
      </c>
      <c r="EH30" s="58">
        <v>30.749</v>
      </c>
      <c r="EI30" s="58"/>
      <c r="EJ30" s="58"/>
      <c r="EK30" s="58">
        <v>2.42</v>
      </c>
      <c r="EL30" s="58">
        <v>26.536</v>
      </c>
      <c r="EM30" s="58">
        <v>9.155</v>
      </c>
      <c r="EN30" s="58">
        <v>1.453</v>
      </c>
      <c r="EO30" s="58">
        <v>13.179</v>
      </c>
      <c r="EP30" s="58">
        <v>2.619</v>
      </c>
      <c r="EQ30" s="58">
        <v>22.941</v>
      </c>
      <c r="ER30" s="58">
        <v>135.241</v>
      </c>
      <c r="ES30" s="58">
        <v>4.732</v>
      </c>
      <c r="ET30" s="58">
        <v>5.506</v>
      </c>
      <c r="EU30" s="58">
        <v>1.987</v>
      </c>
      <c r="EV30" s="58">
        <v>11.54</v>
      </c>
      <c r="EW30" s="58">
        <v>9.494</v>
      </c>
      <c r="EX30" s="58">
        <v>28.755</v>
      </c>
      <c r="EY30" s="58">
        <v>1.283</v>
      </c>
      <c r="EZ30" s="58">
        <v>6.043</v>
      </c>
      <c r="FA30" s="58">
        <v>6.369</v>
      </c>
      <c r="FB30" s="58">
        <v>1.622</v>
      </c>
      <c r="FC30" s="58">
        <v>12.394</v>
      </c>
      <c r="FD30" s="58">
        <v>8.726</v>
      </c>
      <c r="FE30" s="58">
        <v>2.244</v>
      </c>
      <c r="FF30" s="58">
        <v>1.449</v>
      </c>
      <c r="FG30" s="58">
        <v>54.038</v>
      </c>
      <c r="FH30" s="58">
        <v>31.359</v>
      </c>
      <c r="FI30" s="58"/>
      <c r="FJ30" s="58"/>
      <c r="FK30" s="58"/>
      <c r="FL30" s="58"/>
      <c r="FM30" s="58"/>
      <c r="FN30" s="58">
        <v>2.681</v>
      </c>
      <c r="FO30" s="58">
        <v>3.777</v>
      </c>
      <c r="FP30" s="58">
        <v>1.138</v>
      </c>
      <c r="FQ30" s="58">
        <v>13.073</v>
      </c>
      <c r="FR30" s="58">
        <v>11.182</v>
      </c>
      <c r="FS30" s="58">
        <v>11.384</v>
      </c>
      <c r="FT30" s="58"/>
      <c r="FU30" s="58"/>
      <c r="FV30" s="58"/>
      <c r="FW30" s="58">
        <v>4.593</v>
      </c>
      <c r="FX30" s="58">
        <v>2.925</v>
      </c>
      <c r="FY30" s="58">
        <v>1.327</v>
      </c>
      <c r="FZ30" s="58">
        <v>2.603</v>
      </c>
      <c r="GA30" s="58">
        <v>14.758</v>
      </c>
      <c r="GB30" s="58">
        <v>23.284</v>
      </c>
      <c r="GC30" s="58">
        <v>18.389</v>
      </c>
      <c r="GD30" s="58">
        <v>6.331</v>
      </c>
      <c r="GE30" s="58">
        <v>0.726</v>
      </c>
      <c r="GF30" s="58">
        <v>8.551</v>
      </c>
      <c r="GG30" s="58">
        <v>4.068</v>
      </c>
    </row>
    <row r="31" spans="1:189" ht="11.25" customHeight="1">
      <c r="A31" s="55" t="s">
        <v>20</v>
      </c>
      <c r="B31" s="56">
        <v>164</v>
      </c>
      <c r="C31" s="57">
        <v>10.82941463414634</v>
      </c>
      <c r="D31" s="57">
        <v>0.361</v>
      </c>
      <c r="E31" s="57">
        <v>60.384</v>
      </c>
      <c r="F31" s="57">
        <v>12.959927582746351</v>
      </c>
      <c r="G31" s="58"/>
      <c r="H31" s="58">
        <v>17.281</v>
      </c>
      <c r="I31" s="58">
        <v>1.626</v>
      </c>
      <c r="J31" s="58">
        <v>4.033</v>
      </c>
      <c r="K31" s="58">
        <v>13.993</v>
      </c>
      <c r="L31" s="58">
        <v>2.951</v>
      </c>
      <c r="M31" s="58">
        <v>6.532</v>
      </c>
      <c r="N31" s="58">
        <v>2.633</v>
      </c>
      <c r="O31" s="58">
        <v>2.989</v>
      </c>
      <c r="P31" s="58">
        <v>0.361</v>
      </c>
      <c r="Q31" s="58">
        <v>2.017</v>
      </c>
      <c r="R31" s="58">
        <v>1.7</v>
      </c>
      <c r="S31" s="58">
        <v>1.451</v>
      </c>
      <c r="T31" s="58">
        <v>2.111</v>
      </c>
      <c r="U31" s="58">
        <v>4.804</v>
      </c>
      <c r="V31" s="58">
        <v>2.888</v>
      </c>
      <c r="W31" s="58">
        <v>6.008</v>
      </c>
      <c r="X31" s="58">
        <v>1.659</v>
      </c>
      <c r="Y31" s="58">
        <v>2.464</v>
      </c>
      <c r="Z31" s="58">
        <v>1.624</v>
      </c>
      <c r="AA31" s="58">
        <v>3.345</v>
      </c>
      <c r="AB31" s="58">
        <v>5.116</v>
      </c>
      <c r="AC31" s="58">
        <v>3.434</v>
      </c>
      <c r="AD31" s="58">
        <v>2.451</v>
      </c>
      <c r="AE31" s="58">
        <v>5.285</v>
      </c>
      <c r="AF31" s="58">
        <v>3.063</v>
      </c>
      <c r="AG31" s="58">
        <v>3.446</v>
      </c>
      <c r="AH31" s="58">
        <v>1.295</v>
      </c>
      <c r="AI31" s="58">
        <v>1.935</v>
      </c>
      <c r="AJ31" s="58">
        <v>3.994</v>
      </c>
      <c r="AK31" s="58">
        <v>2.724</v>
      </c>
      <c r="AL31" s="58">
        <v>0.671</v>
      </c>
      <c r="AM31" s="58">
        <v>3.061</v>
      </c>
      <c r="AN31" s="58">
        <v>58.953</v>
      </c>
      <c r="AO31" s="58">
        <v>41.954</v>
      </c>
      <c r="AP31" s="58">
        <v>48.566</v>
      </c>
      <c r="AQ31" s="58">
        <v>47.18</v>
      </c>
      <c r="AR31" s="58">
        <v>3.097</v>
      </c>
      <c r="AS31" s="58">
        <v>57.625</v>
      </c>
      <c r="AT31" s="58">
        <v>2.622</v>
      </c>
      <c r="AU31" s="58">
        <v>3.22</v>
      </c>
      <c r="AV31" s="58">
        <v>2.605</v>
      </c>
      <c r="AW31" s="58">
        <v>1.958</v>
      </c>
      <c r="AX31" s="58">
        <v>5.271</v>
      </c>
      <c r="AY31" s="58">
        <v>2.021</v>
      </c>
      <c r="AZ31" s="58">
        <v>2.454</v>
      </c>
      <c r="BA31" s="58">
        <v>16.905</v>
      </c>
      <c r="BB31" s="58">
        <v>5.737</v>
      </c>
      <c r="BC31" s="58">
        <v>2.757</v>
      </c>
      <c r="BD31" s="58">
        <v>1.095</v>
      </c>
      <c r="BE31" s="58">
        <v>1.952</v>
      </c>
      <c r="BF31" s="58">
        <v>1.673</v>
      </c>
      <c r="BG31" s="58">
        <v>3.801</v>
      </c>
      <c r="BH31" s="58">
        <v>34.828</v>
      </c>
      <c r="BI31" s="58">
        <v>49.808</v>
      </c>
      <c r="BJ31" s="58">
        <v>33.665</v>
      </c>
      <c r="BK31" s="58">
        <v>60.384</v>
      </c>
      <c r="BL31" s="58">
        <v>2.83</v>
      </c>
      <c r="BM31" s="58">
        <v>2.83</v>
      </c>
      <c r="BN31" s="58">
        <v>2.296</v>
      </c>
      <c r="BO31" s="58">
        <v>1.966</v>
      </c>
      <c r="BP31" s="58">
        <v>1.67</v>
      </c>
      <c r="BQ31" s="58">
        <v>2.324</v>
      </c>
      <c r="BR31" s="58">
        <v>2.125</v>
      </c>
      <c r="BS31" s="58">
        <v>3.348</v>
      </c>
      <c r="BT31" s="58">
        <v>2.927</v>
      </c>
      <c r="BU31" s="58">
        <v>2.299</v>
      </c>
      <c r="BV31" s="58">
        <v>22.373</v>
      </c>
      <c r="BW31" s="58">
        <v>4.293</v>
      </c>
      <c r="BX31" s="58">
        <v>42.858</v>
      </c>
      <c r="BY31" s="58">
        <v>3.532</v>
      </c>
      <c r="BZ31" s="58">
        <v>3.855</v>
      </c>
      <c r="CA31" s="58">
        <v>4.76</v>
      </c>
      <c r="CB31" s="58">
        <v>29.584</v>
      </c>
      <c r="CC31" s="58">
        <v>3.334</v>
      </c>
      <c r="CD31" s="58">
        <v>2.144</v>
      </c>
      <c r="CE31" s="58"/>
      <c r="CF31" s="58"/>
      <c r="CG31" s="58">
        <v>38.16</v>
      </c>
      <c r="CH31" s="58">
        <v>34.243</v>
      </c>
      <c r="CI31" s="58">
        <v>3.561</v>
      </c>
      <c r="CJ31" s="58">
        <v>28.113</v>
      </c>
      <c r="CK31" s="58">
        <v>2.962</v>
      </c>
      <c r="CL31" s="58">
        <v>22.522</v>
      </c>
      <c r="CM31" s="58">
        <v>4.07</v>
      </c>
      <c r="CN31" s="58">
        <v>1.86</v>
      </c>
      <c r="CO31" s="58"/>
      <c r="CP31" s="58"/>
      <c r="CQ31" s="58"/>
      <c r="CR31" s="58"/>
      <c r="CS31" s="58"/>
      <c r="CT31" s="58"/>
      <c r="CU31" s="58">
        <v>11.455</v>
      </c>
      <c r="CV31" s="58">
        <v>20.048</v>
      </c>
      <c r="CW31" s="58">
        <v>27.912</v>
      </c>
      <c r="CX31" s="58">
        <v>3.413</v>
      </c>
      <c r="CY31" s="58">
        <v>19.076</v>
      </c>
      <c r="CZ31" s="58">
        <v>15.472</v>
      </c>
      <c r="DA31" s="58">
        <v>15.634</v>
      </c>
      <c r="DB31" s="58">
        <v>2.332</v>
      </c>
      <c r="DC31" s="58">
        <v>25.278</v>
      </c>
      <c r="DD31" s="58">
        <v>42.066</v>
      </c>
      <c r="DE31" s="58">
        <v>2.81</v>
      </c>
      <c r="DF31" s="58">
        <v>2.669</v>
      </c>
      <c r="DG31" s="58">
        <v>34.697</v>
      </c>
      <c r="DH31" s="58">
        <v>21.716</v>
      </c>
      <c r="DI31" s="58">
        <v>25.393</v>
      </c>
      <c r="DJ31" s="58">
        <v>2.377</v>
      </c>
      <c r="DK31" s="58">
        <v>1.695</v>
      </c>
      <c r="DL31" s="58">
        <v>13.497</v>
      </c>
      <c r="DM31" s="58">
        <v>17.065</v>
      </c>
      <c r="DN31" s="58">
        <v>2.443</v>
      </c>
      <c r="DO31" s="58">
        <v>13.542</v>
      </c>
      <c r="DP31" s="58">
        <v>2.274</v>
      </c>
      <c r="DQ31" s="58">
        <v>2.123</v>
      </c>
      <c r="DR31" s="58">
        <v>10.222</v>
      </c>
      <c r="DS31" s="58">
        <v>1.765</v>
      </c>
      <c r="DT31" s="58">
        <v>2.181</v>
      </c>
      <c r="DU31" s="58">
        <v>11.34</v>
      </c>
      <c r="DV31" s="58">
        <v>24.456</v>
      </c>
      <c r="DW31" s="58">
        <v>13.941</v>
      </c>
      <c r="DX31" s="58">
        <v>2.662</v>
      </c>
      <c r="DY31" s="58">
        <v>17.72</v>
      </c>
      <c r="DZ31" s="58">
        <v>16.705</v>
      </c>
      <c r="EA31" s="58">
        <v>10.77</v>
      </c>
      <c r="EB31" s="58">
        <v>22.58</v>
      </c>
      <c r="EC31" s="58">
        <v>21.231</v>
      </c>
      <c r="ED31" s="58">
        <v>13.302</v>
      </c>
      <c r="EE31" s="58">
        <v>18.02</v>
      </c>
      <c r="EF31" s="58">
        <v>20.719</v>
      </c>
      <c r="EG31" s="58">
        <v>11.059</v>
      </c>
      <c r="EH31" s="58">
        <v>1.945</v>
      </c>
      <c r="EI31" s="58"/>
      <c r="EJ31" s="58"/>
      <c r="EK31" s="58">
        <v>12.112</v>
      </c>
      <c r="EL31" s="58">
        <v>1.831</v>
      </c>
      <c r="EM31" s="58">
        <v>17.472</v>
      </c>
      <c r="EN31" s="58">
        <v>18.081</v>
      </c>
      <c r="EO31" s="58">
        <v>25.08</v>
      </c>
      <c r="EP31" s="58">
        <v>13.474</v>
      </c>
      <c r="EQ31" s="58">
        <v>2.578</v>
      </c>
      <c r="ER31" s="58">
        <v>2.469</v>
      </c>
      <c r="ES31" s="58">
        <v>20.359</v>
      </c>
      <c r="ET31" s="58">
        <v>14.061</v>
      </c>
      <c r="EU31" s="58">
        <v>2.245</v>
      </c>
      <c r="EV31" s="58">
        <v>1.853</v>
      </c>
      <c r="EW31" s="58">
        <v>9.725</v>
      </c>
      <c r="EX31" s="58">
        <v>2.046</v>
      </c>
      <c r="EY31" s="58">
        <v>17.896</v>
      </c>
      <c r="EZ31" s="58">
        <v>18.054</v>
      </c>
      <c r="FA31" s="58">
        <v>2.314</v>
      </c>
      <c r="FB31" s="58">
        <v>8.872</v>
      </c>
      <c r="FC31" s="58">
        <v>25.625</v>
      </c>
      <c r="FD31" s="58">
        <v>17.401</v>
      </c>
      <c r="FE31" s="58">
        <v>13.938</v>
      </c>
      <c r="FF31" s="58">
        <v>2.136</v>
      </c>
      <c r="FG31" s="58">
        <v>1.758</v>
      </c>
      <c r="FH31" s="58">
        <v>2.251</v>
      </c>
      <c r="FI31" s="58"/>
      <c r="FJ31" s="58"/>
      <c r="FK31" s="58"/>
      <c r="FL31" s="58"/>
      <c r="FM31" s="58"/>
      <c r="FN31" s="58">
        <v>11.463</v>
      </c>
      <c r="FO31" s="58">
        <v>12.055</v>
      </c>
      <c r="FP31" s="58">
        <v>1.897</v>
      </c>
      <c r="FQ31" s="58">
        <v>2.555</v>
      </c>
      <c r="FR31" s="58">
        <v>7.786</v>
      </c>
      <c r="FS31" s="58">
        <v>3.369</v>
      </c>
      <c r="FT31" s="58"/>
      <c r="FU31" s="58"/>
      <c r="FV31" s="58"/>
      <c r="FW31" s="58">
        <v>17.914</v>
      </c>
      <c r="FX31" s="58">
        <v>1.814</v>
      </c>
      <c r="FY31" s="58">
        <v>2.086</v>
      </c>
      <c r="FZ31" s="58">
        <v>1.816</v>
      </c>
      <c r="GA31" s="58">
        <v>1.696</v>
      </c>
      <c r="GB31" s="58">
        <v>2.049</v>
      </c>
      <c r="GC31" s="58">
        <v>1.452</v>
      </c>
      <c r="GD31" s="58">
        <v>1.488</v>
      </c>
      <c r="GE31" s="58">
        <v>1.731</v>
      </c>
      <c r="GF31" s="58">
        <v>2.531</v>
      </c>
      <c r="GG31" s="58">
        <v>17.171</v>
      </c>
    </row>
    <row r="32" spans="1:189" ht="11.25" customHeight="1">
      <c r="A32" s="55" t="s">
        <v>25</v>
      </c>
      <c r="B32" s="56">
        <v>164</v>
      </c>
      <c r="C32" s="57">
        <v>4.792036585365853</v>
      </c>
      <c r="D32" s="57">
        <v>0.727</v>
      </c>
      <c r="E32" s="57">
        <v>21.953</v>
      </c>
      <c r="F32" s="57">
        <v>3.3967674678094775</v>
      </c>
      <c r="G32" s="58"/>
      <c r="H32" s="58">
        <v>3.164</v>
      </c>
      <c r="I32" s="58">
        <v>2.316</v>
      </c>
      <c r="J32" s="58">
        <v>4.186</v>
      </c>
      <c r="K32" s="58">
        <v>5.453</v>
      </c>
      <c r="L32" s="58">
        <v>2.09</v>
      </c>
      <c r="M32" s="58">
        <v>2.274</v>
      </c>
      <c r="N32" s="58">
        <v>4.012</v>
      </c>
      <c r="O32" s="58">
        <v>5.106</v>
      </c>
      <c r="P32" s="58">
        <v>1.223</v>
      </c>
      <c r="Q32" s="58">
        <v>4.078</v>
      </c>
      <c r="R32" s="58">
        <v>2.162</v>
      </c>
      <c r="S32" s="58">
        <v>2.05</v>
      </c>
      <c r="T32" s="58">
        <v>3.953</v>
      </c>
      <c r="U32" s="58">
        <v>7.581</v>
      </c>
      <c r="V32" s="58">
        <v>2.333</v>
      </c>
      <c r="W32" s="58">
        <v>2.28</v>
      </c>
      <c r="X32" s="58">
        <v>1.838</v>
      </c>
      <c r="Y32" s="58">
        <v>2.847</v>
      </c>
      <c r="Z32" s="58">
        <v>2.993</v>
      </c>
      <c r="AA32" s="58">
        <v>8.422</v>
      </c>
      <c r="AB32" s="58">
        <v>5.327</v>
      </c>
      <c r="AC32" s="58">
        <v>4.193</v>
      </c>
      <c r="AD32" s="58">
        <v>2.1</v>
      </c>
      <c r="AE32" s="58">
        <v>3.499</v>
      </c>
      <c r="AF32" s="58">
        <v>4.477</v>
      </c>
      <c r="AG32" s="58">
        <v>2.726</v>
      </c>
      <c r="AH32" s="58">
        <v>1.55</v>
      </c>
      <c r="AI32" s="58">
        <v>4.478</v>
      </c>
      <c r="AJ32" s="58">
        <v>4.119</v>
      </c>
      <c r="AK32" s="58">
        <v>3.118</v>
      </c>
      <c r="AL32" s="58">
        <v>0.87</v>
      </c>
      <c r="AM32" s="58">
        <v>3.158</v>
      </c>
      <c r="AN32" s="58">
        <v>9.079</v>
      </c>
      <c r="AO32" s="58">
        <v>13.26</v>
      </c>
      <c r="AP32" s="58">
        <v>10.975</v>
      </c>
      <c r="AQ32" s="58">
        <v>10.446</v>
      </c>
      <c r="AR32" s="58">
        <v>3.774</v>
      </c>
      <c r="AS32" s="58">
        <v>5.508</v>
      </c>
      <c r="AT32" s="58">
        <v>2.951</v>
      </c>
      <c r="AU32" s="58">
        <v>2.832</v>
      </c>
      <c r="AV32" s="58">
        <v>7.04</v>
      </c>
      <c r="AW32" s="58">
        <v>2.01</v>
      </c>
      <c r="AX32" s="58">
        <v>8.07</v>
      </c>
      <c r="AY32" s="58">
        <v>3.386</v>
      </c>
      <c r="AZ32" s="58">
        <v>3.869</v>
      </c>
      <c r="BA32" s="58">
        <v>10.134</v>
      </c>
      <c r="BB32" s="58">
        <v>2.457</v>
      </c>
      <c r="BC32" s="58">
        <v>4.234</v>
      </c>
      <c r="BD32" s="58">
        <v>0.727</v>
      </c>
      <c r="BE32" s="58">
        <v>3.499</v>
      </c>
      <c r="BF32" s="58">
        <v>3.312</v>
      </c>
      <c r="BG32" s="58">
        <v>3.335</v>
      </c>
      <c r="BH32" s="58">
        <v>12.064</v>
      </c>
      <c r="BI32" s="58">
        <v>11.093</v>
      </c>
      <c r="BJ32" s="58">
        <v>21.953</v>
      </c>
      <c r="BK32" s="58">
        <v>15.383</v>
      </c>
      <c r="BL32" s="58">
        <v>2.474</v>
      </c>
      <c r="BM32" s="58">
        <v>3.132</v>
      </c>
      <c r="BN32" s="58">
        <v>3.772</v>
      </c>
      <c r="BO32" s="58">
        <v>2.832</v>
      </c>
      <c r="BP32" s="58">
        <v>1.157</v>
      </c>
      <c r="BQ32" s="58">
        <v>3.753</v>
      </c>
      <c r="BR32" s="58">
        <v>4.497</v>
      </c>
      <c r="BS32" s="58">
        <v>3.476</v>
      </c>
      <c r="BT32" s="58">
        <v>3.863</v>
      </c>
      <c r="BU32" s="58">
        <v>2.574</v>
      </c>
      <c r="BV32" s="58">
        <v>3.843</v>
      </c>
      <c r="BW32" s="58">
        <v>2.255</v>
      </c>
      <c r="BX32" s="58">
        <v>16.07</v>
      </c>
      <c r="BY32" s="58">
        <v>4.743</v>
      </c>
      <c r="BZ32" s="58">
        <v>8.917</v>
      </c>
      <c r="CA32" s="58">
        <v>2.924</v>
      </c>
      <c r="CB32" s="58">
        <v>7.273</v>
      </c>
      <c r="CC32" s="58">
        <v>3.667</v>
      </c>
      <c r="CD32" s="58">
        <v>2.032</v>
      </c>
      <c r="CE32" s="58"/>
      <c r="CF32" s="58"/>
      <c r="CG32" s="58">
        <v>9.584</v>
      </c>
      <c r="CH32" s="58">
        <v>10.894</v>
      </c>
      <c r="CI32" s="58">
        <v>3.73</v>
      </c>
      <c r="CJ32" s="58">
        <v>6.44</v>
      </c>
      <c r="CK32" s="58">
        <v>3.928</v>
      </c>
      <c r="CL32" s="58">
        <v>5.671</v>
      </c>
      <c r="CM32" s="58">
        <v>2.758</v>
      </c>
      <c r="CN32" s="58">
        <v>1.487</v>
      </c>
      <c r="CO32" s="58"/>
      <c r="CP32" s="58"/>
      <c r="CQ32" s="58"/>
      <c r="CR32" s="58"/>
      <c r="CS32" s="58"/>
      <c r="CT32" s="58"/>
      <c r="CU32" s="58">
        <v>2.807</v>
      </c>
      <c r="CV32" s="58">
        <v>2.777</v>
      </c>
      <c r="CW32" s="58">
        <v>11.935</v>
      </c>
      <c r="CX32" s="58">
        <v>3.979</v>
      </c>
      <c r="CY32" s="58">
        <v>9.001</v>
      </c>
      <c r="CZ32" s="58">
        <v>2.326</v>
      </c>
      <c r="DA32" s="58">
        <v>3.934</v>
      </c>
      <c r="DB32" s="58">
        <v>2.031</v>
      </c>
      <c r="DC32" s="58">
        <v>3.291</v>
      </c>
      <c r="DD32" s="58">
        <v>5.494</v>
      </c>
      <c r="DE32" s="58">
        <v>1.665</v>
      </c>
      <c r="DF32" s="58">
        <v>2.616</v>
      </c>
      <c r="DG32" s="58">
        <v>5.959</v>
      </c>
      <c r="DH32" s="58">
        <v>4.977</v>
      </c>
      <c r="DI32" s="58">
        <v>6.413</v>
      </c>
      <c r="DJ32" s="58">
        <v>1.526</v>
      </c>
      <c r="DK32" s="58">
        <v>1.608</v>
      </c>
      <c r="DL32" s="58">
        <v>3.66</v>
      </c>
      <c r="DM32" s="58">
        <v>8.781</v>
      </c>
      <c r="DN32" s="58">
        <v>2.374</v>
      </c>
      <c r="DO32" s="58">
        <v>2.419</v>
      </c>
      <c r="DP32" s="58">
        <v>1.946</v>
      </c>
      <c r="DQ32" s="58">
        <v>2.508</v>
      </c>
      <c r="DR32" s="58">
        <v>4.454</v>
      </c>
      <c r="DS32" s="58">
        <v>1.647</v>
      </c>
      <c r="DT32" s="58">
        <v>1.867</v>
      </c>
      <c r="DU32" s="58">
        <v>3.747</v>
      </c>
      <c r="DV32" s="58">
        <v>13.835</v>
      </c>
      <c r="DW32" s="58">
        <v>3.806</v>
      </c>
      <c r="DX32" s="58">
        <v>2.67</v>
      </c>
      <c r="DY32" s="58">
        <v>9.838</v>
      </c>
      <c r="DZ32" s="58">
        <v>9.135</v>
      </c>
      <c r="EA32" s="58">
        <v>3.225</v>
      </c>
      <c r="EB32" s="58">
        <v>12.242</v>
      </c>
      <c r="EC32" s="58">
        <v>3.172</v>
      </c>
      <c r="ED32" s="58">
        <v>6.334</v>
      </c>
      <c r="EE32" s="58">
        <v>7.156</v>
      </c>
      <c r="EF32" s="58">
        <v>11.019</v>
      </c>
      <c r="EG32" s="58">
        <v>2.563</v>
      </c>
      <c r="EH32" s="58">
        <v>1.402</v>
      </c>
      <c r="EI32" s="58"/>
      <c r="EJ32" s="58"/>
      <c r="EK32" s="58">
        <v>3.408</v>
      </c>
      <c r="EL32" s="58">
        <v>1.849</v>
      </c>
      <c r="EM32" s="58">
        <v>10.312</v>
      </c>
      <c r="EN32" s="58">
        <v>5.914</v>
      </c>
      <c r="EO32" s="58">
        <v>5.458</v>
      </c>
      <c r="EP32" s="58">
        <v>4.954</v>
      </c>
      <c r="EQ32" s="58">
        <v>3.002</v>
      </c>
      <c r="ER32" s="58">
        <v>3.323</v>
      </c>
      <c r="ES32" s="58">
        <v>6.963</v>
      </c>
      <c r="ET32" s="58">
        <v>6.939</v>
      </c>
      <c r="EU32" s="58">
        <v>1.671</v>
      </c>
      <c r="EV32" s="58">
        <v>2.314</v>
      </c>
      <c r="EW32" s="58">
        <v>5.071</v>
      </c>
      <c r="EX32" s="58">
        <v>2.422</v>
      </c>
      <c r="EY32" s="58">
        <v>4.31</v>
      </c>
      <c r="EZ32" s="58">
        <v>10.841</v>
      </c>
      <c r="FA32" s="58">
        <v>3.37</v>
      </c>
      <c r="FB32" s="58">
        <v>3.917</v>
      </c>
      <c r="FC32" s="58">
        <v>8.874</v>
      </c>
      <c r="FD32" s="58">
        <v>7.879</v>
      </c>
      <c r="FE32" s="58">
        <v>4.644</v>
      </c>
      <c r="FF32" s="58">
        <v>3.753</v>
      </c>
      <c r="FG32" s="58">
        <v>2.225</v>
      </c>
      <c r="FH32" s="58">
        <v>2.587</v>
      </c>
      <c r="FI32" s="58"/>
      <c r="FJ32" s="58"/>
      <c r="FK32" s="58"/>
      <c r="FL32" s="58"/>
      <c r="FM32" s="58"/>
      <c r="FN32" s="58">
        <v>4.468</v>
      </c>
      <c r="FO32" s="58">
        <v>7.294</v>
      </c>
      <c r="FP32" s="58">
        <v>3.534</v>
      </c>
      <c r="FQ32" s="58">
        <v>3.392</v>
      </c>
      <c r="FR32" s="58">
        <v>3.513</v>
      </c>
      <c r="FS32" s="58">
        <v>2.137</v>
      </c>
      <c r="FT32" s="58"/>
      <c r="FU32" s="58"/>
      <c r="FV32" s="58"/>
      <c r="FW32" s="58">
        <v>9.289</v>
      </c>
      <c r="FX32" s="58">
        <v>2.943</v>
      </c>
      <c r="FY32" s="58">
        <v>3.752</v>
      </c>
      <c r="FZ32" s="58">
        <v>2.388</v>
      </c>
      <c r="GA32" s="58">
        <v>2.541</v>
      </c>
      <c r="GB32" s="58">
        <v>2.917</v>
      </c>
      <c r="GC32" s="58">
        <v>2.319</v>
      </c>
      <c r="GD32" s="58">
        <v>2.099</v>
      </c>
      <c r="GE32" s="58">
        <v>2.702</v>
      </c>
      <c r="GF32" s="58">
        <v>3.755</v>
      </c>
      <c r="GG32" s="58">
        <v>9.599</v>
      </c>
    </row>
    <row r="33" spans="1:189" ht="11.25" customHeight="1">
      <c r="A33" s="55" t="s">
        <v>7</v>
      </c>
      <c r="B33" s="56">
        <v>164</v>
      </c>
      <c r="C33" s="57">
        <v>21.07724390243903</v>
      </c>
      <c r="D33" s="57">
        <v>0.93</v>
      </c>
      <c r="E33" s="57">
        <v>131.405</v>
      </c>
      <c r="F33" s="57">
        <v>23.080969067590033</v>
      </c>
      <c r="G33" s="58"/>
      <c r="H33" s="58">
        <v>8.24</v>
      </c>
      <c r="I33" s="58">
        <v>7.811</v>
      </c>
      <c r="J33" s="58">
        <v>11.608</v>
      </c>
      <c r="K33" s="58">
        <v>14.357</v>
      </c>
      <c r="L33" s="58">
        <v>4.66</v>
      </c>
      <c r="M33" s="58">
        <v>6.086</v>
      </c>
      <c r="N33" s="58">
        <v>10.443</v>
      </c>
      <c r="O33" s="58">
        <v>16.427</v>
      </c>
      <c r="P33" s="58">
        <v>7.636</v>
      </c>
      <c r="Q33" s="58">
        <v>15.136</v>
      </c>
      <c r="R33" s="58">
        <v>5.664</v>
      </c>
      <c r="S33" s="58">
        <v>5.767</v>
      </c>
      <c r="T33" s="58">
        <v>11.197</v>
      </c>
      <c r="U33" s="58">
        <v>26.293</v>
      </c>
      <c r="V33" s="58">
        <v>6.635</v>
      </c>
      <c r="W33" s="58">
        <v>8.021</v>
      </c>
      <c r="X33" s="58">
        <v>5.724</v>
      </c>
      <c r="Y33" s="58">
        <v>9.033</v>
      </c>
      <c r="Z33" s="58">
        <v>5.93</v>
      </c>
      <c r="AA33" s="58">
        <v>17.312</v>
      </c>
      <c r="AB33" s="58">
        <v>14.477</v>
      </c>
      <c r="AC33" s="58">
        <v>8.898</v>
      </c>
      <c r="AD33" s="58">
        <v>5.524</v>
      </c>
      <c r="AE33" s="58">
        <v>9.87</v>
      </c>
      <c r="AF33" s="58">
        <v>7.343</v>
      </c>
      <c r="AG33" s="58">
        <v>9.811</v>
      </c>
      <c r="AH33" s="58">
        <v>3.036</v>
      </c>
      <c r="AI33" s="58">
        <v>9.751</v>
      </c>
      <c r="AJ33" s="58">
        <v>13.73</v>
      </c>
      <c r="AK33" s="58">
        <v>9.626</v>
      </c>
      <c r="AL33" s="58">
        <v>2.173</v>
      </c>
      <c r="AM33" s="58">
        <v>8.43</v>
      </c>
      <c r="AN33" s="58">
        <v>19.432</v>
      </c>
      <c r="AO33" s="58">
        <v>29.132</v>
      </c>
      <c r="AP33" s="58">
        <v>88.865</v>
      </c>
      <c r="AQ33" s="58">
        <v>34.471</v>
      </c>
      <c r="AR33" s="58">
        <v>11.382</v>
      </c>
      <c r="AS33" s="58">
        <v>4.86</v>
      </c>
      <c r="AT33" s="58">
        <v>9.186</v>
      </c>
      <c r="AU33" s="58">
        <v>10.103</v>
      </c>
      <c r="AV33" s="58">
        <v>14.416</v>
      </c>
      <c r="AW33" s="58">
        <v>4.818</v>
      </c>
      <c r="AX33" s="58">
        <v>27.229</v>
      </c>
      <c r="AY33" s="58">
        <v>7.005</v>
      </c>
      <c r="AZ33" s="58">
        <v>7.824</v>
      </c>
      <c r="BA33" s="58">
        <v>9.234</v>
      </c>
      <c r="BB33" s="58">
        <v>5.993</v>
      </c>
      <c r="BC33" s="58">
        <v>6.598</v>
      </c>
      <c r="BD33" s="58">
        <v>0.93</v>
      </c>
      <c r="BE33" s="58">
        <v>10.389</v>
      </c>
      <c r="BF33" s="58">
        <v>2.264</v>
      </c>
      <c r="BG33" s="58">
        <v>9.558</v>
      </c>
      <c r="BH33" s="58">
        <v>9.93</v>
      </c>
      <c r="BI33" s="58">
        <v>13.079</v>
      </c>
      <c r="BJ33" s="58">
        <v>38.094</v>
      </c>
      <c r="BK33" s="58">
        <v>24.373</v>
      </c>
      <c r="BL33" s="58">
        <v>6.634</v>
      </c>
      <c r="BM33" s="58">
        <v>7.703</v>
      </c>
      <c r="BN33" s="58">
        <v>9.562</v>
      </c>
      <c r="BO33" s="58">
        <v>18.172</v>
      </c>
      <c r="BP33" s="58">
        <v>6.443</v>
      </c>
      <c r="BQ33" s="58">
        <v>14.165</v>
      </c>
      <c r="BR33" s="58">
        <v>8.002</v>
      </c>
      <c r="BS33" s="58">
        <v>12.757</v>
      </c>
      <c r="BT33" s="58">
        <v>6.874</v>
      </c>
      <c r="BU33" s="58">
        <v>3.969</v>
      </c>
      <c r="BV33" s="58">
        <v>19.329</v>
      </c>
      <c r="BW33" s="58">
        <v>4.613</v>
      </c>
      <c r="BX33" s="58">
        <v>31.08</v>
      </c>
      <c r="BY33" s="58">
        <v>6.769</v>
      </c>
      <c r="BZ33" s="58">
        <v>18.332</v>
      </c>
      <c r="CA33" s="58">
        <v>13.624</v>
      </c>
      <c r="CB33" s="58">
        <v>25.86</v>
      </c>
      <c r="CC33" s="58">
        <v>18.009</v>
      </c>
      <c r="CD33" s="58">
        <v>10.493</v>
      </c>
      <c r="CE33" s="58"/>
      <c r="CF33" s="58"/>
      <c r="CG33" s="58">
        <v>14.689</v>
      </c>
      <c r="CH33" s="58">
        <v>28.239</v>
      </c>
      <c r="CI33" s="58">
        <v>23.826</v>
      </c>
      <c r="CJ33" s="58">
        <v>37.44</v>
      </c>
      <c r="CK33" s="58">
        <v>8.792</v>
      </c>
      <c r="CL33" s="58">
        <v>26.938</v>
      </c>
      <c r="CM33" s="58">
        <v>11.344</v>
      </c>
      <c r="CN33" s="58">
        <v>11.426</v>
      </c>
      <c r="CO33" s="58"/>
      <c r="CP33" s="58"/>
      <c r="CQ33" s="58"/>
      <c r="CR33" s="58"/>
      <c r="CS33" s="58"/>
      <c r="CT33" s="58"/>
      <c r="CU33" s="58">
        <v>3.738</v>
      </c>
      <c r="CV33" s="58">
        <v>11.372</v>
      </c>
      <c r="CW33" s="58">
        <v>50.151</v>
      </c>
      <c r="CX33" s="58">
        <v>51.474</v>
      </c>
      <c r="CY33" s="58">
        <v>87.655</v>
      </c>
      <c r="CZ33" s="58">
        <v>13.175</v>
      </c>
      <c r="DA33" s="58">
        <v>13.21</v>
      </c>
      <c r="DB33" s="58">
        <v>6.554</v>
      </c>
      <c r="DC33" s="58">
        <v>11.314</v>
      </c>
      <c r="DD33" s="58">
        <v>9.931</v>
      </c>
      <c r="DE33" s="58">
        <v>3.765</v>
      </c>
      <c r="DF33" s="58">
        <v>5.634</v>
      </c>
      <c r="DG33" s="58">
        <v>5.939</v>
      </c>
      <c r="DH33" s="58">
        <v>23.687</v>
      </c>
      <c r="DI33" s="58">
        <v>36.481</v>
      </c>
      <c r="DJ33" s="58">
        <v>12.988</v>
      </c>
      <c r="DK33" s="58">
        <v>5.985</v>
      </c>
      <c r="DL33" s="58">
        <v>22.176</v>
      </c>
      <c r="DM33" s="58">
        <v>109.797</v>
      </c>
      <c r="DN33" s="58">
        <v>7.706</v>
      </c>
      <c r="DO33" s="58">
        <v>36.703</v>
      </c>
      <c r="DP33" s="58">
        <v>17.924</v>
      </c>
      <c r="DQ33" s="58">
        <v>12.604</v>
      </c>
      <c r="DR33" s="58">
        <v>5.202</v>
      </c>
      <c r="DS33" s="58">
        <v>5.606</v>
      </c>
      <c r="DT33" s="58">
        <v>10.251</v>
      </c>
      <c r="DU33" s="58">
        <v>17.31</v>
      </c>
      <c r="DV33" s="58">
        <v>116.799</v>
      </c>
      <c r="DW33" s="58">
        <v>16.254</v>
      </c>
      <c r="DX33" s="58">
        <v>13.092</v>
      </c>
      <c r="DY33" s="58">
        <v>76.689</v>
      </c>
      <c r="DZ33" s="58">
        <v>22.297</v>
      </c>
      <c r="EA33" s="58">
        <v>16.379</v>
      </c>
      <c r="EB33" s="58">
        <v>31.646</v>
      </c>
      <c r="EC33" s="58">
        <v>71.155</v>
      </c>
      <c r="ED33" s="58">
        <v>30.563</v>
      </c>
      <c r="EE33" s="58">
        <v>87.806</v>
      </c>
      <c r="EF33" s="58">
        <v>78.548</v>
      </c>
      <c r="EG33" s="58">
        <v>14.015</v>
      </c>
      <c r="EH33" s="58">
        <v>6.562</v>
      </c>
      <c r="EI33" s="58"/>
      <c r="EJ33" s="58"/>
      <c r="EK33" s="58">
        <v>22.169</v>
      </c>
      <c r="EL33" s="58">
        <v>11.385</v>
      </c>
      <c r="EM33" s="58">
        <v>60.862</v>
      </c>
      <c r="EN33" s="58">
        <v>18.32</v>
      </c>
      <c r="EO33" s="58">
        <v>109.369</v>
      </c>
      <c r="EP33" s="58">
        <v>21.31</v>
      </c>
      <c r="EQ33" s="58">
        <v>33.99</v>
      </c>
      <c r="ER33" s="58">
        <v>20.333</v>
      </c>
      <c r="ES33" s="58">
        <v>46.519</v>
      </c>
      <c r="ET33" s="58">
        <v>32.393</v>
      </c>
      <c r="EU33" s="58">
        <v>18.442</v>
      </c>
      <c r="EV33" s="58">
        <v>8.543</v>
      </c>
      <c r="EW33" s="58">
        <v>25.523</v>
      </c>
      <c r="EX33" s="58">
        <v>18.218</v>
      </c>
      <c r="EY33" s="58">
        <v>9.433</v>
      </c>
      <c r="EZ33" s="58">
        <v>16.61</v>
      </c>
      <c r="FA33" s="58">
        <v>23.255</v>
      </c>
      <c r="FB33" s="58">
        <v>15.485</v>
      </c>
      <c r="FC33" s="58">
        <v>59.994</v>
      </c>
      <c r="FD33" s="58">
        <v>131.405</v>
      </c>
      <c r="FE33" s="58">
        <v>62.102</v>
      </c>
      <c r="FF33" s="58">
        <v>23.022</v>
      </c>
      <c r="FG33" s="58">
        <v>10.033</v>
      </c>
      <c r="FH33" s="58">
        <v>11.389</v>
      </c>
      <c r="FI33" s="58"/>
      <c r="FJ33" s="58"/>
      <c r="FK33" s="58"/>
      <c r="FL33" s="58"/>
      <c r="FM33" s="58"/>
      <c r="FN33" s="58">
        <v>36.665</v>
      </c>
      <c r="FO33" s="58">
        <v>40.176</v>
      </c>
      <c r="FP33" s="58">
        <v>10.665</v>
      </c>
      <c r="FQ33" s="58">
        <v>19.967</v>
      </c>
      <c r="FR33" s="58">
        <v>22.804</v>
      </c>
      <c r="FS33" s="58">
        <v>9.169</v>
      </c>
      <c r="FT33" s="58"/>
      <c r="FU33" s="58"/>
      <c r="FV33" s="58"/>
      <c r="FW33" s="58">
        <v>60.661</v>
      </c>
      <c r="FX33" s="58">
        <v>11.343</v>
      </c>
      <c r="FY33" s="58">
        <v>11.527</v>
      </c>
      <c r="FZ33" s="58">
        <v>12.589</v>
      </c>
      <c r="GA33" s="58">
        <v>9.008</v>
      </c>
      <c r="GB33" s="58">
        <v>13.016</v>
      </c>
      <c r="GC33" s="58">
        <v>6.719</v>
      </c>
      <c r="GD33" s="58">
        <v>9.051</v>
      </c>
      <c r="GE33" s="58">
        <v>11.083</v>
      </c>
      <c r="GF33" s="58">
        <v>21.423</v>
      </c>
      <c r="GG33" s="58">
        <v>49.663</v>
      </c>
    </row>
    <row r="34" spans="1:189" ht="11.25" customHeight="1">
      <c r="A34" s="55" t="s">
        <v>9</v>
      </c>
      <c r="B34" s="56">
        <v>164</v>
      </c>
      <c r="C34" s="57">
        <v>3.176475609756099</v>
      </c>
      <c r="D34" s="57">
        <v>0</v>
      </c>
      <c r="E34" s="57">
        <v>20.31</v>
      </c>
      <c r="F34" s="57">
        <v>3.2623500030021337</v>
      </c>
      <c r="G34" s="58"/>
      <c r="H34" s="58">
        <v>1.551</v>
      </c>
      <c r="I34" s="58">
        <v>2.068</v>
      </c>
      <c r="J34" s="58">
        <v>0.906</v>
      </c>
      <c r="K34" s="58">
        <v>2.6</v>
      </c>
      <c r="L34" s="58">
        <v>1.656</v>
      </c>
      <c r="M34" s="58">
        <v>1.307</v>
      </c>
      <c r="N34" s="58">
        <v>1.128</v>
      </c>
      <c r="O34" s="58">
        <v>2.133</v>
      </c>
      <c r="P34" s="58">
        <v>1.625</v>
      </c>
      <c r="Q34" s="58">
        <v>2.297</v>
      </c>
      <c r="R34" s="58">
        <v>2.266</v>
      </c>
      <c r="S34" s="58">
        <v>2.274</v>
      </c>
      <c r="T34" s="58">
        <v>1.663</v>
      </c>
      <c r="U34" s="58">
        <v>3.056</v>
      </c>
      <c r="V34" s="58">
        <v>3.425</v>
      </c>
      <c r="W34" s="58">
        <v>2.874</v>
      </c>
      <c r="X34" s="58">
        <v>2.415</v>
      </c>
      <c r="Y34" s="58">
        <v>1.652</v>
      </c>
      <c r="Z34" s="58">
        <v>1.729</v>
      </c>
      <c r="AA34" s="58">
        <v>1.841</v>
      </c>
      <c r="AB34" s="58">
        <v>5.373</v>
      </c>
      <c r="AC34" s="58">
        <v>4.204</v>
      </c>
      <c r="AD34" s="58">
        <v>1.031</v>
      </c>
      <c r="AE34" s="58">
        <v>3.414</v>
      </c>
      <c r="AF34" s="58">
        <v>2.863</v>
      </c>
      <c r="AG34" s="58">
        <v>1.904</v>
      </c>
      <c r="AH34" s="58">
        <v>3.175</v>
      </c>
      <c r="AI34" s="58">
        <v>3.204</v>
      </c>
      <c r="AJ34" s="58">
        <v>5.405</v>
      </c>
      <c r="AK34" s="58">
        <v>3.736</v>
      </c>
      <c r="AL34" s="58">
        <v>5.019</v>
      </c>
      <c r="AM34" s="58">
        <v>3.81</v>
      </c>
      <c r="AN34" s="58">
        <v>1.27</v>
      </c>
      <c r="AO34" s="58">
        <v>1.901</v>
      </c>
      <c r="AP34" s="58">
        <v>4.148</v>
      </c>
      <c r="AQ34" s="58">
        <v>2.537</v>
      </c>
      <c r="AR34" s="58">
        <v>5.259</v>
      </c>
      <c r="AS34" s="58">
        <v>4.957</v>
      </c>
      <c r="AT34" s="58">
        <v>4.586</v>
      </c>
      <c r="AU34" s="58">
        <v>5.069</v>
      </c>
      <c r="AV34" s="58">
        <v>8.953</v>
      </c>
      <c r="AW34" s="58">
        <v>3.76</v>
      </c>
      <c r="AX34" s="58">
        <v>7.034</v>
      </c>
      <c r="AY34" s="58">
        <v>8.684</v>
      </c>
      <c r="AZ34" s="58">
        <v>8.431</v>
      </c>
      <c r="BA34" s="58">
        <v>11.06</v>
      </c>
      <c r="BB34" s="58">
        <v>3.77</v>
      </c>
      <c r="BC34" s="58">
        <v>6.813</v>
      </c>
      <c r="BD34" s="58">
        <v>11.419</v>
      </c>
      <c r="BE34" s="58">
        <v>10.936</v>
      </c>
      <c r="BF34" s="58">
        <v>9.216</v>
      </c>
      <c r="BG34" s="58">
        <v>6.274</v>
      </c>
      <c r="BH34" s="58">
        <v>5.925</v>
      </c>
      <c r="BI34" s="58">
        <v>2.812</v>
      </c>
      <c r="BJ34" s="58">
        <v>2.081</v>
      </c>
      <c r="BK34" s="58">
        <v>2.02</v>
      </c>
      <c r="BL34" s="58">
        <v>4.098</v>
      </c>
      <c r="BM34" s="58">
        <v>7.571</v>
      </c>
      <c r="BN34" s="58">
        <v>14.086</v>
      </c>
      <c r="BO34" s="58">
        <v>7.243</v>
      </c>
      <c r="BP34" s="58">
        <v>10.351</v>
      </c>
      <c r="BQ34" s="58">
        <v>9.835</v>
      </c>
      <c r="BR34" s="58">
        <v>12.726</v>
      </c>
      <c r="BS34" s="58">
        <v>5.243</v>
      </c>
      <c r="BT34" s="58">
        <v>5.465</v>
      </c>
      <c r="BU34" s="58">
        <v>6.939</v>
      </c>
      <c r="BV34" s="58">
        <v>5.677</v>
      </c>
      <c r="BW34" s="58">
        <v>0.248</v>
      </c>
      <c r="BX34" s="58">
        <v>0.951</v>
      </c>
      <c r="BY34" s="58">
        <v>0.348</v>
      </c>
      <c r="BZ34" s="58">
        <v>0.572</v>
      </c>
      <c r="CA34" s="58">
        <v>0.9</v>
      </c>
      <c r="CB34" s="58">
        <v>1.834</v>
      </c>
      <c r="CC34" s="58">
        <v>0</v>
      </c>
      <c r="CD34" s="58">
        <v>0.162</v>
      </c>
      <c r="CE34" s="58"/>
      <c r="CF34" s="58"/>
      <c r="CG34" s="58">
        <v>1.273</v>
      </c>
      <c r="CH34" s="58">
        <v>0.988</v>
      </c>
      <c r="CI34" s="58">
        <v>0.295</v>
      </c>
      <c r="CJ34" s="58">
        <v>0.743</v>
      </c>
      <c r="CK34" s="58">
        <v>0</v>
      </c>
      <c r="CL34" s="58">
        <v>0.246</v>
      </c>
      <c r="CM34" s="58">
        <v>0.776</v>
      </c>
      <c r="CN34" s="58">
        <v>10.444</v>
      </c>
      <c r="CO34" s="58"/>
      <c r="CP34" s="58"/>
      <c r="CQ34" s="58"/>
      <c r="CR34" s="58"/>
      <c r="CS34" s="58"/>
      <c r="CT34" s="58"/>
      <c r="CU34" s="58">
        <v>0.163</v>
      </c>
      <c r="CV34" s="58">
        <v>0</v>
      </c>
      <c r="CW34" s="58">
        <v>1.72</v>
      </c>
      <c r="CX34" s="58">
        <v>0.928</v>
      </c>
      <c r="CY34" s="58">
        <v>1.439</v>
      </c>
      <c r="CZ34" s="58">
        <v>1.009</v>
      </c>
      <c r="DA34" s="58">
        <v>10.377</v>
      </c>
      <c r="DB34" s="58">
        <v>0.203</v>
      </c>
      <c r="DC34" s="58">
        <v>0.317</v>
      </c>
      <c r="DD34" s="58">
        <v>0.852</v>
      </c>
      <c r="DE34" s="58">
        <v>0.211</v>
      </c>
      <c r="DF34" s="58">
        <v>1.187</v>
      </c>
      <c r="DG34" s="58">
        <v>20.31</v>
      </c>
      <c r="DH34" s="58">
        <v>1.206</v>
      </c>
      <c r="DI34" s="58">
        <v>0.784</v>
      </c>
      <c r="DJ34" s="58">
        <v>9.571</v>
      </c>
      <c r="DK34" s="58">
        <v>7.334</v>
      </c>
      <c r="DL34" s="58">
        <v>0.63</v>
      </c>
      <c r="DM34" s="58">
        <v>1.679</v>
      </c>
      <c r="DN34" s="58">
        <v>9.264</v>
      </c>
      <c r="DO34" s="58">
        <v>1.175</v>
      </c>
      <c r="DP34" s="58">
        <v>0.651</v>
      </c>
      <c r="DQ34" s="58">
        <v>0.273</v>
      </c>
      <c r="DR34" s="58">
        <v>5.889</v>
      </c>
      <c r="DS34" s="58">
        <v>4.021</v>
      </c>
      <c r="DT34" s="58">
        <v>3.738</v>
      </c>
      <c r="DU34" s="58">
        <v>0.602</v>
      </c>
      <c r="DV34" s="58">
        <v>4.039</v>
      </c>
      <c r="DW34" s="58">
        <v>0.669</v>
      </c>
      <c r="DX34" s="58">
        <v>0.271</v>
      </c>
      <c r="DY34" s="58">
        <v>2.502</v>
      </c>
      <c r="DZ34" s="58">
        <v>0.74</v>
      </c>
      <c r="EA34" s="58">
        <v>0.614</v>
      </c>
      <c r="EB34" s="58">
        <v>1.263</v>
      </c>
      <c r="EC34" s="58">
        <v>1.865</v>
      </c>
      <c r="ED34" s="58">
        <v>1.065</v>
      </c>
      <c r="EE34" s="58">
        <v>2.085</v>
      </c>
      <c r="EF34" s="58">
        <v>2.201</v>
      </c>
      <c r="EG34" s="58">
        <v>0.787</v>
      </c>
      <c r="EH34" s="58">
        <v>0.236</v>
      </c>
      <c r="EI34" s="58"/>
      <c r="EJ34" s="58"/>
      <c r="EK34" s="58">
        <v>0.83</v>
      </c>
      <c r="EL34" s="58">
        <v>0.435</v>
      </c>
      <c r="EM34" s="58">
        <v>2.267</v>
      </c>
      <c r="EN34" s="58">
        <v>1.087</v>
      </c>
      <c r="EO34" s="58">
        <v>4.057</v>
      </c>
      <c r="EP34" s="58">
        <v>0.894</v>
      </c>
      <c r="EQ34" s="58">
        <v>0.867</v>
      </c>
      <c r="ER34" s="58">
        <v>0.926</v>
      </c>
      <c r="ES34" s="58">
        <v>1.346</v>
      </c>
      <c r="ET34" s="58">
        <v>0.96</v>
      </c>
      <c r="EU34" s="58">
        <v>3.928</v>
      </c>
      <c r="EV34" s="58">
        <v>4.307</v>
      </c>
      <c r="EW34" s="58">
        <v>0.955</v>
      </c>
      <c r="EX34" s="58">
        <v>0.452</v>
      </c>
      <c r="EY34" s="58">
        <v>0.168</v>
      </c>
      <c r="EZ34" s="58">
        <v>1.529</v>
      </c>
      <c r="FA34" s="58">
        <v>4.199</v>
      </c>
      <c r="FB34" s="58">
        <v>3.602</v>
      </c>
      <c r="FC34" s="58">
        <v>2.273</v>
      </c>
      <c r="FD34" s="58">
        <v>3.746</v>
      </c>
      <c r="FE34" s="58">
        <v>4.849</v>
      </c>
      <c r="FF34" s="58">
        <v>0.641</v>
      </c>
      <c r="FG34" s="58">
        <v>0.242</v>
      </c>
      <c r="FH34" s="58">
        <v>0.342</v>
      </c>
      <c r="FI34" s="58"/>
      <c r="FJ34" s="58"/>
      <c r="FK34" s="58"/>
      <c r="FL34" s="58"/>
      <c r="FM34" s="58"/>
      <c r="FN34" s="58">
        <v>1.16</v>
      </c>
      <c r="FO34" s="58">
        <v>1.164</v>
      </c>
      <c r="FP34" s="58">
        <v>3.6</v>
      </c>
      <c r="FQ34" s="58">
        <v>0.701</v>
      </c>
      <c r="FR34" s="58">
        <v>0.82</v>
      </c>
      <c r="FS34" s="58">
        <v>2.804</v>
      </c>
      <c r="FT34" s="58"/>
      <c r="FU34" s="58"/>
      <c r="FV34" s="58"/>
      <c r="FW34" s="58">
        <v>2.358</v>
      </c>
      <c r="FX34" s="58">
        <v>4.206</v>
      </c>
      <c r="FY34" s="58">
        <v>0.538</v>
      </c>
      <c r="FZ34" s="58">
        <v>3.699</v>
      </c>
      <c r="GA34" s="58">
        <v>0.389</v>
      </c>
      <c r="GB34" s="58">
        <v>0.439</v>
      </c>
      <c r="GC34" s="58">
        <v>6.883</v>
      </c>
      <c r="GD34" s="58">
        <v>3.026</v>
      </c>
      <c r="GE34" s="58">
        <v>3.331</v>
      </c>
      <c r="GF34" s="58">
        <v>4.146</v>
      </c>
      <c r="GG34" s="58">
        <v>1.373</v>
      </c>
    </row>
    <row r="35" spans="1:189" ht="11.25" customHeight="1">
      <c r="A35" s="55" t="s">
        <v>15</v>
      </c>
      <c r="B35" s="56">
        <v>164</v>
      </c>
      <c r="C35" s="57">
        <v>0.5724756097560972</v>
      </c>
      <c r="D35" s="57">
        <v>0</v>
      </c>
      <c r="E35" s="57">
        <v>2.954</v>
      </c>
      <c r="F35" s="57">
        <v>0.5281157435178938</v>
      </c>
      <c r="G35" s="58"/>
      <c r="H35" s="58">
        <v>0.188</v>
      </c>
      <c r="I35" s="58">
        <v>0.242</v>
      </c>
      <c r="J35" s="58">
        <v>0.341</v>
      </c>
      <c r="K35" s="58">
        <v>0.392</v>
      </c>
      <c r="L35" s="58">
        <v>0.173</v>
      </c>
      <c r="M35" s="58">
        <v>0.0981</v>
      </c>
      <c r="N35" s="58">
        <v>0.352</v>
      </c>
      <c r="O35" s="58">
        <v>0.467</v>
      </c>
      <c r="P35" s="58">
        <v>0</v>
      </c>
      <c r="Q35" s="58">
        <v>0.273</v>
      </c>
      <c r="R35" s="58">
        <v>0.294</v>
      </c>
      <c r="S35" s="58">
        <v>0.302</v>
      </c>
      <c r="T35" s="58">
        <v>0.284</v>
      </c>
      <c r="U35" s="58">
        <v>0.988</v>
      </c>
      <c r="V35" s="58">
        <v>0.19</v>
      </c>
      <c r="W35" s="58">
        <v>0.125</v>
      </c>
      <c r="X35" s="58">
        <v>0.217</v>
      </c>
      <c r="Y35" s="58">
        <v>0.174</v>
      </c>
      <c r="Z35" s="58">
        <v>0.205</v>
      </c>
      <c r="AA35" s="58">
        <v>0.548</v>
      </c>
      <c r="AB35" s="58">
        <v>1.537</v>
      </c>
      <c r="AC35" s="58">
        <v>0.628</v>
      </c>
      <c r="AD35" s="58">
        <v>0.203</v>
      </c>
      <c r="AE35" s="58">
        <v>1.193</v>
      </c>
      <c r="AF35" s="58">
        <v>0.711</v>
      </c>
      <c r="AG35" s="58">
        <v>1.245</v>
      </c>
      <c r="AH35" s="58">
        <v>0.289</v>
      </c>
      <c r="AI35" s="58">
        <v>0.439</v>
      </c>
      <c r="AJ35" s="58">
        <v>1.141</v>
      </c>
      <c r="AK35" s="58">
        <v>0.506</v>
      </c>
      <c r="AL35" s="58">
        <v>0.171</v>
      </c>
      <c r="AM35" s="58">
        <v>0.819</v>
      </c>
      <c r="AN35" s="58">
        <v>0.346</v>
      </c>
      <c r="AO35" s="58">
        <v>0.768</v>
      </c>
      <c r="AP35" s="58">
        <v>2.954</v>
      </c>
      <c r="AQ35" s="58">
        <v>0.949</v>
      </c>
      <c r="AR35" s="58">
        <v>0.75</v>
      </c>
      <c r="AS35" s="58">
        <v>0.262</v>
      </c>
      <c r="AT35" s="58">
        <v>0.335</v>
      </c>
      <c r="AU35" s="58">
        <v>0.568</v>
      </c>
      <c r="AV35" s="58">
        <v>0.229</v>
      </c>
      <c r="AW35" s="58">
        <v>0.304</v>
      </c>
      <c r="AX35" s="58">
        <v>1.992</v>
      </c>
      <c r="AY35" s="58">
        <v>0.395</v>
      </c>
      <c r="AZ35" s="58">
        <v>0.566</v>
      </c>
      <c r="BA35" s="58">
        <v>0.519</v>
      </c>
      <c r="BB35" s="58">
        <v>0.303</v>
      </c>
      <c r="BC35" s="58">
        <v>0.412</v>
      </c>
      <c r="BD35" s="58">
        <v>0</v>
      </c>
      <c r="BE35" s="58">
        <v>0.0969</v>
      </c>
      <c r="BF35" s="58">
        <v>0.148</v>
      </c>
      <c r="BG35" s="58">
        <v>0.547</v>
      </c>
      <c r="BH35" s="58">
        <v>0.333</v>
      </c>
      <c r="BI35" s="58">
        <v>0.462</v>
      </c>
      <c r="BJ35" s="58">
        <v>0.78</v>
      </c>
      <c r="BK35" s="58">
        <v>0.822</v>
      </c>
      <c r="BL35" s="58">
        <v>0.367</v>
      </c>
      <c r="BM35" s="58">
        <v>0.339</v>
      </c>
      <c r="BN35" s="58">
        <v>0.145</v>
      </c>
      <c r="BO35" s="58">
        <v>0.145</v>
      </c>
      <c r="BP35" s="58">
        <v>0.114</v>
      </c>
      <c r="BQ35" s="58">
        <v>0</v>
      </c>
      <c r="BR35" s="58">
        <v>0</v>
      </c>
      <c r="BS35" s="58">
        <v>0.586</v>
      </c>
      <c r="BT35" s="58">
        <v>0.258</v>
      </c>
      <c r="BU35" s="58">
        <v>0.266</v>
      </c>
      <c r="BV35" s="58">
        <v>0.891</v>
      </c>
      <c r="BW35" s="58">
        <v>0.334</v>
      </c>
      <c r="BX35" s="58">
        <v>0.794</v>
      </c>
      <c r="BY35" s="58">
        <v>0.594</v>
      </c>
      <c r="BZ35" s="58">
        <v>0.497</v>
      </c>
      <c r="CA35" s="58">
        <v>1.339</v>
      </c>
      <c r="CB35" s="58">
        <v>1.858</v>
      </c>
      <c r="CC35" s="58">
        <v>0.325</v>
      </c>
      <c r="CD35" s="58">
        <v>0.235</v>
      </c>
      <c r="CE35" s="58"/>
      <c r="CF35" s="58"/>
      <c r="CG35" s="58">
        <v>0.42</v>
      </c>
      <c r="CH35" s="58">
        <v>0.287</v>
      </c>
      <c r="CI35" s="58">
        <v>0.396</v>
      </c>
      <c r="CJ35" s="58">
        <v>0.779</v>
      </c>
      <c r="CK35" s="58">
        <v>0.16</v>
      </c>
      <c r="CL35" s="58">
        <v>0.255</v>
      </c>
      <c r="CM35" s="58">
        <v>0.86</v>
      </c>
      <c r="CN35" s="58">
        <v>0.217</v>
      </c>
      <c r="CO35" s="58"/>
      <c r="CP35" s="58"/>
      <c r="CQ35" s="58"/>
      <c r="CR35" s="58"/>
      <c r="CS35" s="58"/>
      <c r="CT35" s="58"/>
      <c r="CU35" s="58">
        <v>0.353</v>
      </c>
      <c r="CV35" s="58">
        <v>0.229</v>
      </c>
      <c r="CW35" s="58">
        <v>2.444</v>
      </c>
      <c r="CX35" s="58">
        <v>1.004</v>
      </c>
      <c r="CY35" s="58">
        <v>1.155</v>
      </c>
      <c r="CZ35" s="58">
        <v>1.149</v>
      </c>
      <c r="DA35" s="58">
        <v>0.183</v>
      </c>
      <c r="DB35" s="58">
        <v>0.29</v>
      </c>
      <c r="DC35" s="58">
        <v>0.449</v>
      </c>
      <c r="DD35" s="58">
        <v>0.202</v>
      </c>
      <c r="DE35" s="58">
        <v>0.358</v>
      </c>
      <c r="DF35" s="58">
        <v>0.305</v>
      </c>
      <c r="DG35" s="58">
        <v>0</v>
      </c>
      <c r="DH35" s="58">
        <v>0.775</v>
      </c>
      <c r="DI35" s="58">
        <v>0.638</v>
      </c>
      <c r="DJ35" s="58">
        <v>0</v>
      </c>
      <c r="DK35" s="58">
        <v>0.171</v>
      </c>
      <c r="DL35" s="58">
        <v>0.433</v>
      </c>
      <c r="DM35" s="58">
        <v>0.892</v>
      </c>
      <c r="DN35" s="58">
        <v>0.262</v>
      </c>
      <c r="DO35" s="58">
        <v>0.945</v>
      </c>
      <c r="DP35" s="58">
        <v>0.558</v>
      </c>
      <c r="DQ35" s="58">
        <v>0.289</v>
      </c>
      <c r="DR35" s="58">
        <v>0.104</v>
      </c>
      <c r="DS35" s="58">
        <v>0.275</v>
      </c>
      <c r="DT35" s="58">
        <v>0.288</v>
      </c>
      <c r="DU35" s="58">
        <v>0.542</v>
      </c>
      <c r="DV35" s="58">
        <v>2.717</v>
      </c>
      <c r="DW35" s="58">
        <v>0.653</v>
      </c>
      <c r="DX35" s="58">
        <v>0.3</v>
      </c>
      <c r="DY35" s="58">
        <v>1.934</v>
      </c>
      <c r="DZ35" s="58">
        <v>0.796</v>
      </c>
      <c r="EA35" s="58">
        <v>0.51</v>
      </c>
      <c r="EB35" s="58">
        <v>1.039</v>
      </c>
      <c r="EC35" s="58">
        <v>1.485</v>
      </c>
      <c r="ED35" s="58">
        <v>0.603</v>
      </c>
      <c r="EE35" s="58">
        <v>0.774</v>
      </c>
      <c r="EF35" s="58">
        <v>0.884</v>
      </c>
      <c r="EG35" s="58">
        <v>0.75</v>
      </c>
      <c r="EH35" s="58">
        <v>0.23</v>
      </c>
      <c r="EI35" s="58"/>
      <c r="EJ35" s="58"/>
      <c r="EK35" s="58">
        <v>0.646</v>
      </c>
      <c r="EL35" s="58">
        <v>0.237</v>
      </c>
      <c r="EM35" s="58">
        <v>1.282</v>
      </c>
      <c r="EN35" s="58">
        <v>0.283</v>
      </c>
      <c r="EO35" s="58">
        <v>2.434</v>
      </c>
      <c r="EP35" s="58">
        <v>0.652</v>
      </c>
      <c r="EQ35" s="58">
        <v>0.384</v>
      </c>
      <c r="ER35" s="58">
        <v>0.438</v>
      </c>
      <c r="ES35" s="58">
        <v>0.969</v>
      </c>
      <c r="ET35" s="58">
        <v>0.469</v>
      </c>
      <c r="EU35" s="58">
        <v>0.321</v>
      </c>
      <c r="EV35" s="58">
        <v>0.236</v>
      </c>
      <c r="EW35" s="58">
        <v>0.584</v>
      </c>
      <c r="EX35" s="58">
        <v>0.317</v>
      </c>
      <c r="EY35" s="58">
        <v>0.27</v>
      </c>
      <c r="EZ35" s="58">
        <v>0.378</v>
      </c>
      <c r="FA35" s="58">
        <v>0.413</v>
      </c>
      <c r="FB35" s="58">
        <v>0.409</v>
      </c>
      <c r="FC35" s="58">
        <v>1.454</v>
      </c>
      <c r="FD35" s="58">
        <v>2.599</v>
      </c>
      <c r="FE35" s="58">
        <v>1.135</v>
      </c>
      <c r="FF35" s="58">
        <v>0.484</v>
      </c>
      <c r="FG35" s="58">
        <v>0.24</v>
      </c>
      <c r="FH35" s="58">
        <v>0.192</v>
      </c>
      <c r="FI35" s="58"/>
      <c r="FJ35" s="58"/>
      <c r="FK35" s="58"/>
      <c r="FL35" s="58"/>
      <c r="FM35" s="58"/>
      <c r="FN35" s="58">
        <v>0.842</v>
      </c>
      <c r="FO35" s="58">
        <v>0.881</v>
      </c>
      <c r="FP35" s="58">
        <v>0.267</v>
      </c>
      <c r="FQ35" s="58">
        <v>0.485</v>
      </c>
      <c r="FR35" s="58">
        <v>0.531</v>
      </c>
      <c r="FS35" s="58">
        <v>0.201</v>
      </c>
      <c r="FT35" s="58"/>
      <c r="FU35" s="58"/>
      <c r="FV35" s="58"/>
      <c r="FW35" s="58">
        <v>1.241</v>
      </c>
      <c r="FX35" s="58">
        <v>0.285</v>
      </c>
      <c r="FY35" s="58">
        <v>0.335</v>
      </c>
      <c r="FZ35" s="58">
        <v>0.358</v>
      </c>
      <c r="GA35" s="58">
        <v>0.265</v>
      </c>
      <c r="GB35" s="58">
        <v>0.318</v>
      </c>
      <c r="GC35" s="58">
        <v>0.179</v>
      </c>
      <c r="GD35" s="58">
        <v>0.261</v>
      </c>
      <c r="GE35" s="58">
        <v>0.247</v>
      </c>
      <c r="GF35" s="58">
        <v>0.418</v>
      </c>
      <c r="GG35" s="58">
        <v>0.941</v>
      </c>
    </row>
    <row r="36" spans="1:189" ht="11.25" customHeight="1">
      <c r="A36" s="55" t="s">
        <v>26</v>
      </c>
      <c r="B36" s="56">
        <v>164</v>
      </c>
      <c r="C36" s="57">
        <v>1.4935121951219508</v>
      </c>
      <c r="D36" s="57">
        <v>0.226</v>
      </c>
      <c r="E36" s="57">
        <v>7.753</v>
      </c>
      <c r="F36" s="57">
        <v>1.3608465509443508</v>
      </c>
      <c r="G36" s="58"/>
      <c r="H36" s="58">
        <v>0.913</v>
      </c>
      <c r="I36" s="58">
        <v>0.429</v>
      </c>
      <c r="J36" s="58">
        <v>0.852</v>
      </c>
      <c r="K36" s="58">
        <v>1.101</v>
      </c>
      <c r="L36" s="58">
        <v>0.476</v>
      </c>
      <c r="M36" s="58">
        <v>0.421</v>
      </c>
      <c r="N36" s="58">
        <v>3.005</v>
      </c>
      <c r="O36" s="58">
        <v>0.934</v>
      </c>
      <c r="P36" s="58">
        <v>0.269</v>
      </c>
      <c r="Q36" s="58">
        <v>0.919</v>
      </c>
      <c r="R36" s="58">
        <v>0.461</v>
      </c>
      <c r="S36" s="58">
        <v>0.397</v>
      </c>
      <c r="T36" s="58">
        <v>0.982</v>
      </c>
      <c r="U36" s="58">
        <v>2.108</v>
      </c>
      <c r="V36" s="58">
        <v>0.788</v>
      </c>
      <c r="W36" s="58">
        <v>0.656</v>
      </c>
      <c r="X36" s="58">
        <v>0.559</v>
      </c>
      <c r="Y36" s="58">
        <v>1.094</v>
      </c>
      <c r="Z36" s="58">
        <v>0.675</v>
      </c>
      <c r="AA36" s="58">
        <v>2.068</v>
      </c>
      <c r="AB36" s="58">
        <v>1.382</v>
      </c>
      <c r="AC36" s="58">
        <v>1.151</v>
      </c>
      <c r="AD36" s="58">
        <v>0.565</v>
      </c>
      <c r="AE36" s="58">
        <v>1.388</v>
      </c>
      <c r="AF36" s="58">
        <v>0.891</v>
      </c>
      <c r="AG36" s="58">
        <v>0.731</v>
      </c>
      <c r="AH36" s="58">
        <v>0.267</v>
      </c>
      <c r="AI36" s="58">
        <v>1.133</v>
      </c>
      <c r="AJ36" s="58">
        <v>1.356</v>
      </c>
      <c r="AK36" s="58">
        <v>0.884</v>
      </c>
      <c r="AL36" s="58">
        <v>0.243</v>
      </c>
      <c r="AM36" s="58">
        <v>0.707</v>
      </c>
      <c r="AN36" s="58">
        <v>2.523</v>
      </c>
      <c r="AO36" s="58">
        <v>5.163</v>
      </c>
      <c r="AP36" s="58">
        <v>7.27</v>
      </c>
      <c r="AQ36" s="58">
        <v>4.697</v>
      </c>
      <c r="AR36" s="58">
        <v>1.367</v>
      </c>
      <c r="AS36" s="58">
        <v>1.897</v>
      </c>
      <c r="AT36" s="58">
        <v>0.886</v>
      </c>
      <c r="AU36" s="58">
        <v>0.709</v>
      </c>
      <c r="AV36" s="58">
        <v>2.762</v>
      </c>
      <c r="AW36" s="58">
        <v>0.438</v>
      </c>
      <c r="AX36" s="58">
        <v>3.051</v>
      </c>
      <c r="AY36" s="58">
        <v>1.073</v>
      </c>
      <c r="AZ36" s="58">
        <v>1.165</v>
      </c>
      <c r="BA36" s="58">
        <v>2.068</v>
      </c>
      <c r="BB36" s="58">
        <v>0.944</v>
      </c>
      <c r="BC36" s="58">
        <v>1.068</v>
      </c>
      <c r="BD36" s="58">
        <v>0.226</v>
      </c>
      <c r="BE36" s="58">
        <v>1.192</v>
      </c>
      <c r="BF36" s="58">
        <v>0.577</v>
      </c>
      <c r="BG36" s="58">
        <v>0.879</v>
      </c>
      <c r="BH36" s="58">
        <v>1.865</v>
      </c>
      <c r="BI36" s="58">
        <v>1.748</v>
      </c>
      <c r="BJ36" s="58">
        <v>4.223</v>
      </c>
      <c r="BK36" s="58">
        <v>4.93</v>
      </c>
      <c r="BL36" s="58">
        <v>0.612</v>
      </c>
      <c r="BM36" s="58">
        <v>0.651</v>
      </c>
      <c r="BN36" s="58">
        <v>0.833</v>
      </c>
      <c r="BO36" s="58">
        <v>0.718</v>
      </c>
      <c r="BP36" s="58">
        <v>0.548</v>
      </c>
      <c r="BQ36" s="58">
        <v>1.258</v>
      </c>
      <c r="BR36" s="58">
        <v>1.374</v>
      </c>
      <c r="BS36" s="58">
        <v>0.88</v>
      </c>
      <c r="BT36" s="58">
        <v>1.207</v>
      </c>
      <c r="BU36" s="58">
        <v>0.946</v>
      </c>
      <c r="BV36" s="58">
        <v>2.227</v>
      </c>
      <c r="BW36" s="58">
        <v>1.042</v>
      </c>
      <c r="BX36" s="58">
        <v>4.391</v>
      </c>
      <c r="BY36" s="58">
        <v>1.967</v>
      </c>
      <c r="BZ36" s="58">
        <v>3.683</v>
      </c>
      <c r="CA36" s="58">
        <v>1.033</v>
      </c>
      <c r="CB36" s="58">
        <v>4.033</v>
      </c>
      <c r="CC36" s="58">
        <v>1.332</v>
      </c>
      <c r="CD36" s="58">
        <v>0.963</v>
      </c>
      <c r="CE36" s="58"/>
      <c r="CF36" s="58"/>
      <c r="CG36" s="58">
        <v>3.523</v>
      </c>
      <c r="CH36" s="58">
        <v>3.867</v>
      </c>
      <c r="CI36" s="58">
        <v>1.321</v>
      </c>
      <c r="CJ36" s="58">
        <v>3.276</v>
      </c>
      <c r="CK36" s="58">
        <v>1.367</v>
      </c>
      <c r="CL36" s="58">
        <v>2.353</v>
      </c>
      <c r="CM36" s="58">
        <v>0.871</v>
      </c>
      <c r="CN36" s="58">
        <v>0.525</v>
      </c>
      <c r="CO36" s="58"/>
      <c r="CP36" s="58"/>
      <c r="CQ36" s="58"/>
      <c r="CR36" s="58"/>
      <c r="CS36" s="58"/>
      <c r="CT36" s="58"/>
      <c r="CU36" s="58">
        <v>0.306</v>
      </c>
      <c r="CV36" s="58">
        <v>1.101</v>
      </c>
      <c r="CW36" s="58">
        <v>3.182</v>
      </c>
      <c r="CX36" s="58">
        <v>1.225</v>
      </c>
      <c r="CY36" s="58">
        <v>3.265</v>
      </c>
      <c r="CZ36" s="58">
        <v>0.619</v>
      </c>
      <c r="DA36" s="58">
        <v>1.26</v>
      </c>
      <c r="DB36" s="58">
        <v>0.758</v>
      </c>
      <c r="DC36" s="58">
        <v>0.672</v>
      </c>
      <c r="DD36" s="58">
        <v>0.91</v>
      </c>
      <c r="DE36" s="58">
        <v>0.443</v>
      </c>
      <c r="DF36" s="58">
        <v>0.756</v>
      </c>
      <c r="DG36" s="58">
        <v>2.061</v>
      </c>
      <c r="DH36" s="58">
        <v>1.59</v>
      </c>
      <c r="DI36" s="58">
        <v>2.3</v>
      </c>
      <c r="DJ36" s="58">
        <v>0.922</v>
      </c>
      <c r="DK36" s="58">
        <v>0.454</v>
      </c>
      <c r="DL36" s="58">
        <v>0.983</v>
      </c>
      <c r="DM36" s="58">
        <v>3.211</v>
      </c>
      <c r="DN36" s="58">
        <v>0.533</v>
      </c>
      <c r="DO36" s="58">
        <v>0.818</v>
      </c>
      <c r="DP36" s="58">
        <v>0.489</v>
      </c>
      <c r="DQ36" s="58">
        <v>0.963</v>
      </c>
      <c r="DR36" s="58">
        <v>0.696</v>
      </c>
      <c r="DS36" s="58">
        <v>0.374</v>
      </c>
      <c r="DT36" s="58">
        <v>0.49</v>
      </c>
      <c r="DU36" s="58">
        <v>0.742</v>
      </c>
      <c r="DV36" s="58">
        <v>3.252</v>
      </c>
      <c r="DW36" s="58">
        <v>0.906</v>
      </c>
      <c r="DX36" s="58">
        <v>0.679</v>
      </c>
      <c r="DY36" s="58">
        <v>2.543</v>
      </c>
      <c r="DZ36" s="58">
        <v>1.553</v>
      </c>
      <c r="EA36" s="58">
        <v>1.013</v>
      </c>
      <c r="EB36" s="58">
        <v>7.558</v>
      </c>
      <c r="EC36" s="58">
        <v>1.67</v>
      </c>
      <c r="ED36" s="58">
        <v>2.028</v>
      </c>
      <c r="EE36" s="58">
        <v>1.908</v>
      </c>
      <c r="EF36" s="58">
        <v>3.229</v>
      </c>
      <c r="EG36" s="58">
        <v>1.283</v>
      </c>
      <c r="EH36" s="58">
        <v>0.651</v>
      </c>
      <c r="EI36" s="58"/>
      <c r="EJ36" s="58"/>
      <c r="EK36" s="58">
        <v>0.903</v>
      </c>
      <c r="EL36" s="58">
        <v>0.641</v>
      </c>
      <c r="EM36" s="58">
        <v>2.921</v>
      </c>
      <c r="EN36" s="58">
        <v>3.965</v>
      </c>
      <c r="EO36" s="58">
        <v>1.862</v>
      </c>
      <c r="EP36" s="58">
        <v>0.936</v>
      </c>
      <c r="EQ36" s="58">
        <v>1.679</v>
      </c>
      <c r="ER36" s="58">
        <v>1.253</v>
      </c>
      <c r="ES36" s="58">
        <v>1.694</v>
      </c>
      <c r="ET36" s="58">
        <v>3.01</v>
      </c>
      <c r="EU36" s="58">
        <v>0.49</v>
      </c>
      <c r="EV36" s="58">
        <v>0.458</v>
      </c>
      <c r="EW36" s="58">
        <v>1.327</v>
      </c>
      <c r="EX36" s="58">
        <v>0.771</v>
      </c>
      <c r="EY36" s="58">
        <v>0.9</v>
      </c>
      <c r="EZ36" s="58">
        <v>7.753</v>
      </c>
      <c r="FA36" s="58">
        <v>0.817</v>
      </c>
      <c r="FB36" s="58">
        <v>0.679</v>
      </c>
      <c r="FC36" s="58">
        <v>5.488</v>
      </c>
      <c r="FD36" s="58">
        <v>1.959</v>
      </c>
      <c r="FE36" s="58">
        <v>1.147</v>
      </c>
      <c r="FF36" s="58">
        <v>0.953</v>
      </c>
      <c r="FG36" s="58">
        <v>0.568</v>
      </c>
      <c r="FH36" s="58">
        <v>0.858</v>
      </c>
      <c r="FI36" s="58"/>
      <c r="FJ36" s="58"/>
      <c r="FK36" s="58"/>
      <c r="FL36" s="58"/>
      <c r="FM36" s="58"/>
      <c r="FN36" s="58">
        <v>0.913</v>
      </c>
      <c r="FO36" s="58">
        <v>1.036</v>
      </c>
      <c r="FP36" s="58">
        <v>0.79</v>
      </c>
      <c r="FQ36" s="58">
        <v>0.719</v>
      </c>
      <c r="FR36" s="58">
        <v>0.671</v>
      </c>
      <c r="FS36" s="58">
        <v>0.489</v>
      </c>
      <c r="FT36" s="58"/>
      <c r="FU36" s="58"/>
      <c r="FV36" s="58"/>
      <c r="FW36" s="58">
        <v>1.557</v>
      </c>
      <c r="FX36" s="58">
        <v>0.5</v>
      </c>
      <c r="FY36" s="58">
        <v>0.583</v>
      </c>
      <c r="FZ36" s="58">
        <v>0.442</v>
      </c>
      <c r="GA36" s="58">
        <v>0.578</v>
      </c>
      <c r="GB36" s="58">
        <v>0.742</v>
      </c>
      <c r="GC36" s="58">
        <v>0.469</v>
      </c>
      <c r="GD36" s="58">
        <v>0.458</v>
      </c>
      <c r="GE36" s="58">
        <v>0.351</v>
      </c>
      <c r="GF36" s="58">
        <v>1.087</v>
      </c>
      <c r="GG36" s="58">
        <v>1.796</v>
      </c>
    </row>
    <row r="37" spans="1:189" ht="11.25" customHeight="1">
      <c r="A37" s="55" t="s">
        <v>17</v>
      </c>
      <c r="B37" s="56">
        <v>164</v>
      </c>
      <c r="C37" s="57">
        <v>1.1243048780487803</v>
      </c>
      <c r="D37" s="57">
        <v>0</v>
      </c>
      <c r="E37" s="57">
        <v>5.749</v>
      </c>
      <c r="F37" s="57">
        <v>0.9903817961631397</v>
      </c>
      <c r="G37" s="58"/>
      <c r="H37" s="58">
        <v>0.566</v>
      </c>
      <c r="I37" s="58">
        <v>0.319</v>
      </c>
      <c r="J37" s="58">
        <v>0.605</v>
      </c>
      <c r="K37" s="58">
        <v>0.877</v>
      </c>
      <c r="L37" s="58">
        <v>0.263</v>
      </c>
      <c r="M37" s="58">
        <v>0.279</v>
      </c>
      <c r="N37" s="58">
        <v>1.332</v>
      </c>
      <c r="O37" s="58">
        <v>0.817</v>
      </c>
      <c r="P37" s="58">
        <v>0.124</v>
      </c>
      <c r="Q37" s="58">
        <v>0.585</v>
      </c>
      <c r="R37" s="58">
        <v>0.35</v>
      </c>
      <c r="S37" s="58">
        <v>0.273</v>
      </c>
      <c r="T37" s="58">
        <v>0.699</v>
      </c>
      <c r="U37" s="58">
        <v>1.715</v>
      </c>
      <c r="V37" s="58">
        <v>0.588</v>
      </c>
      <c r="W37" s="58">
        <v>0.298</v>
      </c>
      <c r="X37" s="58">
        <v>0.458</v>
      </c>
      <c r="Y37" s="58">
        <v>0.617</v>
      </c>
      <c r="Z37" s="58">
        <v>0.405</v>
      </c>
      <c r="AA37" s="58">
        <v>1.195</v>
      </c>
      <c r="AB37" s="58">
        <v>1.676</v>
      </c>
      <c r="AC37" s="58">
        <v>0.77</v>
      </c>
      <c r="AD37" s="58">
        <v>0.572</v>
      </c>
      <c r="AE37" s="58">
        <v>1.153</v>
      </c>
      <c r="AF37" s="58">
        <v>0.679</v>
      </c>
      <c r="AG37" s="58">
        <v>0.824</v>
      </c>
      <c r="AH37" s="58">
        <v>0.203</v>
      </c>
      <c r="AI37" s="58">
        <v>0.717</v>
      </c>
      <c r="AJ37" s="58">
        <v>0.858</v>
      </c>
      <c r="AK37" s="58">
        <v>0.583</v>
      </c>
      <c r="AL37" s="58">
        <v>0.189</v>
      </c>
      <c r="AM37" s="58">
        <v>0.696</v>
      </c>
      <c r="AN37" s="58">
        <v>2.345</v>
      </c>
      <c r="AO37" s="58">
        <v>2.267</v>
      </c>
      <c r="AP37" s="58">
        <v>5.749</v>
      </c>
      <c r="AQ37" s="58">
        <v>2.424</v>
      </c>
      <c r="AR37" s="58">
        <v>0.945</v>
      </c>
      <c r="AS37" s="58">
        <v>0.859</v>
      </c>
      <c r="AT37" s="58">
        <v>0.482</v>
      </c>
      <c r="AU37" s="58">
        <v>0.554</v>
      </c>
      <c r="AV37" s="58">
        <v>1.096</v>
      </c>
      <c r="AW37" s="58">
        <v>0.241</v>
      </c>
      <c r="AX37" s="58">
        <v>2.383</v>
      </c>
      <c r="AY37" s="58">
        <v>0.507</v>
      </c>
      <c r="AZ37" s="58">
        <v>0.546</v>
      </c>
      <c r="BA37" s="58">
        <v>1.709</v>
      </c>
      <c r="BB37" s="58">
        <v>0.427</v>
      </c>
      <c r="BC37" s="58">
        <v>0.538</v>
      </c>
      <c r="BD37" s="58">
        <v>0</v>
      </c>
      <c r="BE37" s="58">
        <v>1.005</v>
      </c>
      <c r="BF37" s="58">
        <v>0.261</v>
      </c>
      <c r="BG37" s="58">
        <v>0.595</v>
      </c>
      <c r="BH37" s="58">
        <v>1.248</v>
      </c>
      <c r="BI37" s="58">
        <v>1.681</v>
      </c>
      <c r="BJ37" s="58">
        <v>3.867</v>
      </c>
      <c r="BK37" s="58">
        <v>4.29</v>
      </c>
      <c r="BL37" s="58">
        <v>0.396</v>
      </c>
      <c r="BM37" s="58">
        <v>0.398</v>
      </c>
      <c r="BN37" s="58">
        <v>0.515</v>
      </c>
      <c r="BO37" s="58">
        <v>0.301</v>
      </c>
      <c r="BP37" s="58">
        <v>0.268</v>
      </c>
      <c r="BQ37" s="58">
        <v>0.546</v>
      </c>
      <c r="BR37" s="58">
        <v>0.552</v>
      </c>
      <c r="BS37" s="58">
        <v>0.861</v>
      </c>
      <c r="BT37" s="58">
        <v>1.222</v>
      </c>
      <c r="BU37" s="58">
        <v>0.972</v>
      </c>
      <c r="BV37" s="58">
        <v>1.487</v>
      </c>
      <c r="BW37" s="58">
        <v>0.966</v>
      </c>
      <c r="BX37" s="58">
        <v>5.254</v>
      </c>
      <c r="BY37" s="58">
        <v>1.23</v>
      </c>
      <c r="BZ37" s="58">
        <v>2.741</v>
      </c>
      <c r="CA37" s="58">
        <v>1.61</v>
      </c>
      <c r="CB37" s="58">
        <v>2.738</v>
      </c>
      <c r="CC37" s="58">
        <v>1.55</v>
      </c>
      <c r="CD37" s="58">
        <v>0.931</v>
      </c>
      <c r="CE37" s="58"/>
      <c r="CF37" s="58"/>
      <c r="CG37" s="58">
        <v>2.717</v>
      </c>
      <c r="CH37" s="58">
        <v>3.392</v>
      </c>
      <c r="CI37" s="58">
        <v>1.783</v>
      </c>
      <c r="CJ37" s="58">
        <v>2.814</v>
      </c>
      <c r="CK37" s="58">
        <v>1.817</v>
      </c>
      <c r="CL37" s="58">
        <v>1.824</v>
      </c>
      <c r="CM37" s="58">
        <v>1.217</v>
      </c>
      <c r="CN37" s="58">
        <v>0.284</v>
      </c>
      <c r="CO37" s="58"/>
      <c r="CP37" s="58"/>
      <c r="CQ37" s="58"/>
      <c r="CR37" s="58"/>
      <c r="CS37" s="58"/>
      <c r="CT37" s="58"/>
      <c r="CU37" s="58">
        <v>0.386</v>
      </c>
      <c r="CV37" s="58">
        <v>1.253</v>
      </c>
      <c r="CW37" s="58">
        <v>3.697</v>
      </c>
      <c r="CX37" s="58">
        <v>1.717</v>
      </c>
      <c r="CY37" s="58">
        <v>3.026</v>
      </c>
      <c r="CZ37" s="58">
        <v>0.947</v>
      </c>
      <c r="DA37" s="58">
        <v>1.087</v>
      </c>
      <c r="DB37" s="58">
        <v>0.842</v>
      </c>
      <c r="DC37" s="58">
        <v>1.082</v>
      </c>
      <c r="DD37" s="58">
        <v>1.576</v>
      </c>
      <c r="DE37" s="58">
        <v>0.728</v>
      </c>
      <c r="DF37" s="58">
        <v>0.852</v>
      </c>
      <c r="DG37" s="58">
        <v>1.185</v>
      </c>
      <c r="DH37" s="58">
        <v>1.625</v>
      </c>
      <c r="DI37" s="58">
        <v>2.155</v>
      </c>
      <c r="DJ37" s="58">
        <v>0.73</v>
      </c>
      <c r="DK37" s="58">
        <v>0.238</v>
      </c>
      <c r="DL37" s="58">
        <v>1.373</v>
      </c>
      <c r="DM37" s="58">
        <v>2.479</v>
      </c>
      <c r="DN37" s="58">
        <v>0.606</v>
      </c>
      <c r="DO37" s="58">
        <v>0.961</v>
      </c>
      <c r="DP37" s="58">
        <v>0.437</v>
      </c>
      <c r="DQ37" s="58">
        <v>0.685</v>
      </c>
      <c r="DR37" s="58">
        <v>0.607</v>
      </c>
      <c r="DS37" s="58">
        <v>0.23</v>
      </c>
      <c r="DT37" s="58">
        <v>0.356</v>
      </c>
      <c r="DU37" s="58">
        <v>0.648</v>
      </c>
      <c r="DV37" s="58">
        <v>2.953</v>
      </c>
      <c r="DW37" s="58">
        <v>0.906</v>
      </c>
      <c r="DX37" s="58">
        <v>0.644</v>
      </c>
      <c r="DY37" s="58">
        <v>2.697</v>
      </c>
      <c r="DZ37" s="58">
        <v>1.806</v>
      </c>
      <c r="EA37" s="58">
        <v>0.817</v>
      </c>
      <c r="EB37" s="58">
        <v>4.451</v>
      </c>
      <c r="EC37" s="58">
        <v>1.594</v>
      </c>
      <c r="ED37" s="58">
        <v>1.343</v>
      </c>
      <c r="EE37" s="58">
        <v>1.622</v>
      </c>
      <c r="EF37" s="58">
        <v>2.342</v>
      </c>
      <c r="EG37" s="58">
        <v>0.801</v>
      </c>
      <c r="EH37" s="58">
        <v>0.279</v>
      </c>
      <c r="EI37" s="58"/>
      <c r="EJ37" s="58"/>
      <c r="EK37" s="58">
        <v>0.857</v>
      </c>
      <c r="EL37" s="58">
        <v>0.338</v>
      </c>
      <c r="EM37" s="58">
        <v>2.308</v>
      </c>
      <c r="EN37" s="58">
        <v>1.369</v>
      </c>
      <c r="EO37" s="58">
        <v>2.071</v>
      </c>
      <c r="EP37" s="58">
        <v>0.928</v>
      </c>
      <c r="EQ37" s="58">
        <v>0.678</v>
      </c>
      <c r="ER37" s="58">
        <v>0.563</v>
      </c>
      <c r="ES37" s="58">
        <v>1.655</v>
      </c>
      <c r="ET37" s="58">
        <v>1.734</v>
      </c>
      <c r="EU37" s="58">
        <v>0.271</v>
      </c>
      <c r="EV37" s="58">
        <v>0.268</v>
      </c>
      <c r="EW37" s="58">
        <v>0.795</v>
      </c>
      <c r="EX37" s="58">
        <v>0.368</v>
      </c>
      <c r="EY37" s="58">
        <v>0.487</v>
      </c>
      <c r="EZ37" s="58">
        <v>1.646</v>
      </c>
      <c r="FA37" s="58">
        <v>0.485</v>
      </c>
      <c r="FB37" s="58">
        <v>0.512</v>
      </c>
      <c r="FC37" s="58">
        <v>2.244</v>
      </c>
      <c r="FD37" s="58">
        <v>1.729</v>
      </c>
      <c r="FE37" s="58">
        <v>0.849</v>
      </c>
      <c r="FF37" s="58">
        <v>0.499</v>
      </c>
      <c r="FG37" s="58">
        <v>0.251</v>
      </c>
      <c r="FH37" s="58">
        <v>0.424</v>
      </c>
      <c r="FI37" s="58"/>
      <c r="FJ37" s="58"/>
      <c r="FK37" s="58"/>
      <c r="FL37" s="58"/>
      <c r="FM37" s="58"/>
      <c r="FN37" s="58">
        <v>0.951</v>
      </c>
      <c r="FO37" s="58">
        <v>0.895</v>
      </c>
      <c r="FP37" s="58">
        <v>0.435</v>
      </c>
      <c r="FQ37" s="58">
        <v>0.411</v>
      </c>
      <c r="FR37" s="58">
        <v>0.481</v>
      </c>
      <c r="FS37" s="58">
        <v>0.268</v>
      </c>
      <c r="FT37" s="58"/>
      <c r="FU37" s="58"/>
      <c r="FV37" s="58"/>
      <c r="FW37" s="58">
        <v>1.489</v>
      </c>
      <c r="FX37" s="58">
        <v>0.311</v>
      </c>
      <c r="FY37" s="58">
        <v>0.425</v>
      </c>
      <c r="FZ37" s="58">
        <v>0.286</v>
      </c>
      <c r="GA37" s="58">
        <v>0.296</v>
      </c>
      <c r="GB37" s="58">
        <v>0.376</v>
      </c>
      <c r="GC37" s="58">
        <v>0.23</v>
      </c>
      <c r="GD37" s="58">
        <v>0.264</v>
      </c>
      <c r="GE37" s="58">
        <v>0.264</v>
      </c>
      <c r="GF37" s="58">
        <v>0.509</v>
      </c>
      <c r="GG37" s="58">
        <v>1.713</v>
      </c>
    </row>
    <row r="38" spans="1:189" ht="11.25" customHeight="1">
      <c r="A38" s="55" t="s">
        <v>50</v>
      </c>
      <c r="B38" s="56">
        <v>164</v>
      </c>
      <c r="C38" s="57">
        <v>1.8561890243902432</v>
      </c>
      <c r="D38" s="57">
        <v>0.274</v>
      </c>
      <c r="E38" s="57">
        <v>11.554</v>
      </c>
      <c r="F38" s="57">
        <v>1.4827266024741101</v>
      </c>
      <c r="G38" s="58"/>
      <c r="H38" s="58">
        <v>1.263</v>
      </c>
      <c r="I38" s="58">
        <v>0.996</v>
      </c>
      <c r="J38" s="58">
        <v>1.155</v>
      </c>
      <c r="K38" s="58">
        <v>1.111</v>
      </c>
      <c r="L38" s="58">
        <v>0.813</v>
      </c>
      <c r="M38" s="58">
        <v>0.682</v>
      </c>
      <c r="N38" s="58">
        <v>1.881</v>
      </c>
      <c r="O38" s="58">
        <v>1.219</v>
      </c>
      <c r="P38" s="58">
        <v>0.274</v>
      </c>
      <c r="Q38" s="58">
        <v>1.085</v>
      </c>
      <c r="R38" s="58">
        <v>1.036</v>
      </c>
      <c r="S38" s="58">
        <v>2.073</v>
      </c>
      <c r="T38" s="58">
        <v>0.818</v>
      </c>
      <c r="U38" s="58">
        <v>2.251</v>
      </c>
      <c r="V38" s="58">
        <v>1.055</v>
      </c>
      <c r="W38" s="58">
        <v>0.822</v>
      </c>
      <c r="X38" s="58">
        <v>1.57</v>
      </c>
      <c r="Y38" s="58">
        <v>1.167</v>
      </c>
      <c r="Z38" s="58">
        <v>2.87</v>
      </c>
      <c r="AA38" s="58">
        <v>2.042</v>
      </c>
      <c r="AB38" s="58">
        <v>2.359</v>
      </c>
      <c r="AC38" s="58">
        <v>1.2</v>
      </c>
      <c r="AD38" s="58">
        <v>0.726</v>
      </c>
      <c r="AE38" s="58">
        <v>2.395</v>
      </c>
      <c r="AF38" s="58">
        <v>0.955</v>
      </c>
      <c r="AG38" s="58">
        <v>0.723</v>
      </c>
      <c r="AH38" s="58">
        <v>1.21</v>
      </c>
      <c r="AI38" s="58">
        <v>1.246</v>
      </c>
      <c r="AJ38" s="58">
        <v>1.372</v>
      </c>
      <c r="AK38" s="58">
        <v>1.458</v>
      </c>
      <c r="AL38" s="58">
        <v>0.299</v>
      </c>
      <c r="AM38" s="58">
        <v>1.163</v>
      </c>
      <c r="AN38" s="58">
        <v>1.356</v>
      </c>
      <c r="AO38" s="58">
        <v>4.322</v>
      </c>
      <c r="AP38" s="58">
        <v>2.737</v>
      </c>
      <c r="AQ38" s="58">
        <v>2.627</v>
      </c>
      <c r="AR38" s="58">
        <v>2.434</v>
      </c>
      <c r="AS38" s="58">
        <v>1.35</v>
      </c>
      <c r="AT38" s="58">
        <v>1.209</v>
      </c>
      <c r="AU38" s="58">
        <v>1.099</v>
      </c>
      <c r="AV38" s="58">
        <v>1.059</v>
      </c>
      <c r="AW38" s="58">
        <v>2.599</v>
      </c>
      <c r="AX38" s="58">
        <v>3.199</v>
      </c>
      <c r="AY38" s="58">
        <v>0.967</v>
      </c>
      <c r="AZ38" s="58">
        <v>1.63</v>
      </c>
      <c r="BA38" s="58">
        <v>1.982</v>
      </c>
      <c r="BB38" s="58">
        <v>3.659</v>
      </c>
      <c r="BC38" s="58">
        <v>2.433</v>
      </c>
      <c r="BD38" s="58">
        <v>0.276</v>
      </c>
      <c r="BE38" s="58">
        <v>0.642</v>
      </c>
      <c r="BF38" s="58">
        <v>0.737</v>
      </c>
      <c r="BG38" s="58">
        <v>2.104</v>
      </c>
      <c r="BH38" s="58">
        <v>1.029</v>
      </c>
      <c r="BI38" s="58">
        <v>1.571</v>
      </c>
      <c r="BJ38" s="58">
        <v>2.838</v>
      </c>
      <c r="BK38" s="58">
        <v>1.991</v>
      </c>
      <c r="BL38" s="58">
        <v>1.278</v>
      </c>
      <c r="BM38" s="58">
        <v>1.045</v>
      </c>
      <c r="BN38" s="58">
        <v>0.737</v>
      </c>
      <c r="BO38" s="58">
        <v>0.993</v>
      </c>
      <c r="BP38" s="58">
        <v>0.726</v>
      </c>
      <c r="BQ38" s="58">
        <v>0.927</v>
      </c>
      <c r="BR38" s="58">
        <v>1.36</v>
      </c>
      <c r="BS38" s="58">
        <v>1.199</v>
      </c>
      <c r="BT38" s="58">
        <v>0.859</v>
      </c>
      <c r="BU38" s="58">
        <v>0.559</v>
      </c>
      <c r="BV38" s="58">
        <v>2.171</v>
      </c>
      <c r="BW38" s="58">
        <v>1.404</v>
      </c>
      <c r="BX38" s="58">
        <v>3.314</v>
      </c>
      <c r="BY38" s="58">
        <v>1.161</v>
      </c>
      <c r="BZ38" s="58">
        <v>1.23</v>
      </c>
      <c r="CA38" s="58">
        <v>1.924</v>
      </c>
      <c r="CB38" s="58">
        <v>7.52</v>
      </c>
      <c r="CC38" s="58">
        <v>1.661</v>
      </c>
      <c r="CD38" s="58">
        <v>1.838</v>
      </c>
      <c r="CE38" s="58"/>
      <c r="CF38" s="58"/>
      <c r="CG38" s="58">
        <v>2.066</v>
      </c>
      <c r="CH38" s="58">
        <v>2.438</v>
      </c>
      <c r="CI38" s="58">
        <v>1.659</v>
      </c>
      <c r="CJ38" s="58">
        <v>2.846</v>
      </c>
      <c r="CK38" s="58">
        <v>1.02</v>
      </c>
      <c r="CL38" s="58">
        <v>2.83</v>
      </c>
      <c r="CM38" s="58">
        <v>2.139</v>
      </c>
      <c r="CN38" s="58">
        <v>1.023</v>
      </c>
      <c r="CO38" s="58"/>
      <c r="CP38" s="58"/>
      <c r="CQ38" s="58"/>
      <c r="CR38" s="58"/>
      <c r="CS38" s="58"/>
      <c r="CT38" s="58"/>
      <c r="CU38" s="58">
        <v>1.029</v>
      </c>
      <c r="CV38" s="58">
        <v>1.274</v>
      </c>
      <c r="CW38" s="58">
        <v>3.905</v>
      </c>
      <c r="CX38" s="58">
        <v>1.408</v>
      </c>
      <c r="CY38" s="58">
        <v>3.664</v>
      </c>
      <c r="CZ38" s="58">
        <v>1.213</v>
      </c>
      <c r="DA38" s="58">
        <v>1.29</v>
      </c>
      <c r="DB38" s="58">
        <v>0.747</v>
      </c>
      <c r="DC38" s="58">
        <v>1.402</v>
      </c>
      <c r="DD38" s="58">
        <v>1.417</v>
      </c>
      <c r="DE38" s="58">
        <v>0.758</v>
      </c>
      <c r="DF38" s="58">
        <v>1.003</v>
      </c>
      <c r="DG38" s="58">
        <v>1.304</v>
      </c>
      <c r="DH38" s="58">
        <v>1.828</v>
      </c>
      <c r="DI38" s="58">
        <v>11.554</v>
      </c>
      <c r="DJ38" s="58">
        <v>0.642</v>
      </c>
      <c r="DK38" s="58">
        <v>0.741</v>
      </c>
      <c r="DL38" s="58">
        <v>1.629</v>
      </c>
      <c r="DM38" s="58">
        <v>5.548</v>
      </c>
      <c r="DN38" s="58">
        <v>1.017</v>
      </c>
      <c r="DO38" s="58">
        <v>0.879</v>
      </c>
      <c r="DP38" s="58">
        <v>0.66</v>
      </c>
      <c r="DQ38" s="58">
        <v>0.912</v>
      </c>
      <c r="DR38" s="58">
        <v>0.73</v>
      </c>
      <c r="DS38" s="58">
        <v>0.473</v>
      </c>
      <c r="DT38" s="58">
        <v>0.716</v>
      </c>
      <c r="DU38" s="58">
        <v>1.516</v>
      </c>
      <c r="DV38" s="58">
        <v>3.037</v>
      </c>
      <c r="DW38" s="58">
        <v>1.587</v>
      </c>
      <c r="DX38" s="58">
        <v>1.085</v>
      </c>
      <c r="DY38" s="58">
        <v>7.067</v>
      </c>
      <c r="DZ38" s="58">
        <v>2.954</v>
      </c>
      <c r="EA38" s="58">
        <v>1.277</v>
      </c>
      <c r="EB38" s="58">
        <v>3.177</v>
      </c>
      <c r="EC38" s="58">
        <v>2.63</v>
      </c>
      <c r="ED38" s="58">
        <v>2.117</v>
      </c>
      <c r="EE38" s="58">
        <v>2.634</v>
      </c>
      <c r="EF38" s="58">
        <v>6.85</v>
      </c>
      <c r="EG38" s="58">
        <v>1.363</v>
      </c>
      <c r="EH38" s="58">
        <v>3.447</v>
      </c>
      <c r="EI38" s="58"/>
      <c r="EJ38" s="58"/>
      <c r="EK38" s="58">
        <v>2.194</v>
      </c>
      <c r="EL38" s="58">
        <v>2.784</v>
      </c>
      <c r="EM38" s="58">
        <v>3.689</v>
      </c>
      <c r="EN38" s="58">
        <v>1.155</v>
      </c>
      <c r="EO38" s="58">
        <v>1.943</v>
      </c>
      <c r="EP38" s="58">
        <v>2.519</v>
      </c>
      <c r="EQ38" s="58">
        <v>3.021</v>
      </c>
      <c r="ER38" s="58">
        <v>8.491</v>
      </c>
      <c r="ES38" s="58">
        <v>2.894</v>
      </c>
      <c r="ET38" s="58">
        <v>1.801</v>
      </c>
      <c r="EU38" s="58">
        <v>0.507</v>
      </c>
      <c r="EV38" s="58">
        <v>1.143</v>
      </c>
      <c r="EW38" s="58">
        <v>2.16</v>
      </c>
      <c r="EX38" s="58">
        <v>2.539</v>
      </c>
      <c r="EY38" s="58">
        <v>1.199</v>
      </c>
      <c r="EZ38" s="58">
        <v>1.858</v>
      </c>
      <c r="FA38" s="58">
        <v>2.491</v>
      </c>
      <c r="FB38" s="58">
        <v>1.651</v>
      </c>
      <c r="FC38" s="58">
        <v>2.827</v>
      </c>
      <c r="FD38" s="58">
        <v>2.458</v>
      </c>
      <c r="FE38" s="58">
        <v>1.491</v>
      </c>
      <c r="FF38" s="58">
        <v>1.006</v>
      </c>
      <c r="FG38" s="58">
        <v>3.311</v>
      </c>
      <c r="FH38" s="58">
        <v>2.886</v>
      </c>
      <c r="FI38" s="58"/>
      <c r="FJ38" s="58"/>
      <c r="FK38" s="58"/>
      <c r="FL38" s="58"/>
      <c r="FM38" s="58"/>
      <c r="FN38" s="58">
        <v>1.398</v>
      </c>
      <c r="FO38" s="58">
        <v>1.874</v>
      </c>
      <c r="FP38" s="58">
        <v>0.775</v>
      </c>
      <c r="FQ38" s="58">
        <v>1.898</v>
      </c>
      <c r="FR38" s="58">
        <v>1.796</v>
      </c>
      <c r="FS38" s="58">
        <v>0.976</v>
      </c>
      <c r="FT38" s="58"/>
      <c r="FU38" s="58"/>
      <c r="FV38" s="58"/>
      <c r="FW38" s="58">
        <v>2.502</v>
      </c>
      <c r="FX38" s="58">
        <v>0.815</v>
      </c>
      <c r="FY38" s="58">
        <v>0.919</v>
      </c>
      <c r="FZ38" s="58">
        <v>0.482</v>
      </c>
      <c r="GA38" s="58">
        <v>1.153</v>
      </c>
      <c r="GB38" s="58">
        <v>1.542</v>
      </c>
      <c r="GC38" s="58">
        <v>1.237</v>
      </c>
      <c r="GD38" s="58">
        <v>0.556</v>
      </c>
      <c r="GE38" s="58">
        <v>0.469</v>
      </c>
      <c r="GF38" s="58">
        <v>1.418</v>
      </c>
      <c r="GG38" s="58">
        <v>3.037</v>
      </c>
    </row>
    <row r="39" spans="1:189" ht="11.25" customHeight="1">
      <c r="A39" s="55" t="s">
        <v>2</v>
      </c>
      <c r="B39" s="56">
        <v>164</v>
      </c>
      <c r="C39" s="57">
        <v>10.249347560975606</v>
      </c>
      <c r="D39" s="57">
        <v>3.686</v>
      </c>
      <c r="E39" s="57">
        <v>41.869</v>
      </c>
      <c r="F39" s="57">
        <v>5.1935733734394285</v>
      </c>
      <c r="G39" s="58"/>
      <c r="H39" s="58">
        <v>6.782</v>
      </c>
      <c r="I39" s="58">
        <v>8.716</v>
      </c>
      <c r="J39" s="58">
        <v>13.712</v>
      </c>
      <c r="K39" s="58">
        <v>11.546</v>
      </c>
      <c r="L39" s="58">
        <v>7.401</v>
      </c>
      <c r="M39" s="58">
        <v>8.406</v>
      </c>
      <c r="N39" s="58">
        <v>13.844</v>
      </c>
      <c r="O39" s="58">
        <v>17.801</v>
      </c>
      <c r="P39" s="58">
        <v>6.112</v>
      </c>
      <c r="Q39" s="58">
        <v>9.292</v>
      </c>
      <c r="R39" s="58">
        <v>7.984</v>
      </c>
      <c r="S39" s="58">
        <v>7.9</v>
      </c>
      <c r="T39" s="58">
        <v>10.995</v>
      </c>
      <c r="U39" s="58">
        <v>15.787</v>
      </c>
      <c r="V39" s="58">
        <v>8.715</v>
      </c>
      <c r="W39" s="58">
        <v>9.064</v>
      </c>
      <c r="X39" s="58">
        <v>7.272</v>
      </c>
      <c r="Y39" s="58">
        <v>8.492</v>
      </c>
      <c r="Z39" s="58">
        <v>8.215</v>
      </c>
      <c r="AA39" s="58">
        <v>10.969</v>
      </c>
      <c r="AB39" s="58">
        <v>12.152</v>
      </c>
      <c r="AC39" s="58">
        <v>11.971</v>
      </c>
      <c r="AD39" s="58">
        <v>7.405</v>
      </c>
      <c r="AE39" s="58">
        <v>7.597</v>
      </c>
      <c r="AF39" s="58">
        <v>7.891</v>
      </c>
      <c r="AG39" s="58">
        <v>7.388</v>
      </c>
      <c r="AH39" s="58">
        <v>5.448</v>
      </c>
      <c r="AI39" s="58">
        <v>8.575</v>
      </c>
      <c r="AJ39" s="58">
        <v>14.839</v>
      </c>
      <c r="AK39" s="58">
        <v>9.003</v>
      </c>
      <c r="AL39" s="58">
        <v>4.043</v>
      </c>
      <c r="AM39" s="58">
        <v>8.586</v>
      </c>
      <c r="AN39" s="58">
        <v>14.089</v>
      </c>
      <c r="AO39" s="58">
        <v>19.709</v>
      </c>
      <c r="AP39" s="58">
        <v>30.527</v>
      </c>
      <c r="AQ39" s="58">
        <v>16.261</v>
      </c>
      <c r="AR39" s="58">
        <v>10.393</v>
      </c>
      <c r="AS39" s="58">
        <v>5.959</v>
      </c>
      <c r="AT39" s="58">
        <v>9.239</v>
      </c>
      <c r="AU39" s="58">
        <v>8.623</v>
      </c>
      <c r="AV39" s="58">
        <v>10.296</v>
      </c>
      <c r="AW39" s="58">
        <v>6.642</v>
      </c>
      <c r="AX39" s="58">
        <v>16.457</v>
      </c>
      <c r="AY39" s="58">
        <v>5.569</v>
      </c>
      <c r="AZ39" s="58">
        <v>6.737</v>
      </c>
      <c r="BA39" s="58">
        <v>11.255</v>
      </c>
      <c r="BB39" s="58">
        <v>7.703</v>
      </c>
      <c r="BC39" s="58">
        <v>9.354</v>
      </c>
      <c r="BD39" s="58">
        <v>3.686</v>
      </c>
      <c r="BE39" s="58">
        <v>6.034</v>
      </c>
      <c r="BF39" s="58">
        <v>4.505</v>
      </c>
      <c r="BG39" s="58">
        <v>7.964</v>
      </c>
      <c r="BH39" s="58">
        <v>7.157</v>
      </c>
      <c r="BI39" s="58">
        <v>7.882</v>
      </c>
      <c r="BJ39" s="58">
        <v>15.554</v>
      </c>
      <c r="BK39" s="58">
        <v>12.931</v>
      </c>
      <c r="BL39" s="58">
        <v>7.83</v>
      </c>
      <c r="BM39" s="58">
        <v>9.031</v>
      </c>
      <c r="BN39" s="58">
        <v>6.572</v>
      </c>
      <c r="BO39" s="58">
        <v>7.188</v>
      </c>
      <c r="BP39" s="58">
        <v>5.502</v>
      </c>
      <c r="BQ39" s="58">
        <v>8.032</v>
      </c>
      <c r="BR39" s="58">
        <v>7.6</v>
      </c>
      <c r="BS39" s="58">
        <v>9.275</v>
      </c>
      <c r="BT39" s="58">
        <v>8.569</v>
      </c>
      <c r="BU39" s="58">
        <v>6.585</v>
      </c>
      <c r="BV39" s="58">
        <v>10.76</v>
      </c>
      <c r="BW39" s="58">
        <v>7.084</v>
      </c>
      <c r="BX39" s="58">
        <v>19.173</v>
      </c>
      <c r="BY39" s="58">
        <v>8.341</v>
      </c>
      <c r="BZ39" s="58">
        <v>17.7</v>
      </c>
      <c r="CA39" s="58">
        <v>6.65</v>
      </c>
      <c r="CB39" s="58">
        <v>13.445</v>
      </c>
      <c r="CC39" s="58">
        <v>10.391</v>
      </c>
      <c r="CD39" s="58">
        <v>7.04</v>
      </c>
      <c r="CE39" s="58"/>
      <c r="CF39" s="58"/>
      <c r="CG39" s="58">
        <v>7.106</v>
      </c>
      <c r="CH39" s="58">
        <v>12.434</v>
      </c>
      <c r="CI39" s="58">
        <v>15.027</v>
      </c>
      <c r="CJ39" s="58">
        <v>16.85</v>
      </c>
      <c r="CK39" s="58">
        <v>4.032</v>
      </c>
      <c r="CL39" s="58">
        <v>7.643</v>
      </c>
      <c r="CM39" s="58">
        <v>7.002</v>
      </c>
      <c r="CN39" s="58">
        <v>4.251</v>
      </c>
      <c r="CO39" s="58"/>
      <c r="CP39" s="58"/>
      <c r="CQ39" s="58"/>
      <c r="CR39" s="58"/>
      <c r="CS39" s="58"/>
      <c r="CT39" s="58"/>
      <c r="CU39" s="58">
        <v>4.716</v>
      </c>
      <c r="CV39" s="58">
        <v>9.058</v>
      </c>
      <c r="CW39" s="58">
        <v>11.808</v>
      </c>
      <c r="CX39" s="58">
        <v>9.671</v>
      </c>
      <c r="CY39" s="58">
        <v>14.504</v>
      </c>
      <c r="CZ39" s="58">
        <v>4.666</v>
      </c>
      <c r="DA39" s="58">
        <v>5.939</v>
      </c>
      <c r="DB39" s="58">
        <v>4.785</v>
      </c>
      <c r="DC39" s="58">
        <v>10.805</v>
      </c>
      <c r="DD39" s="58">
        <v>5.899</v>
      </c>
      <c r="DE39" s="58">
        <v>4.039</v>
      </c>
      <c r="DF39" s="58">
        <v>6.508</v>
      </c>
      <c r="DG39" s="58">
        <v>4.758</v>
      </c>
      <c r="DH39" s="58">
        <v>8.87</v>
      </c>
      <c r="DI39" s="58">
        <v>17.689</v>
      </c>
      <c r="DJ39" s="58">
        <v>6.033</v>
      </c>
      <c r="DK39" s="58">
        <v>5.226</v>
      </c>
      <c r="DL39" s="58">
        <v>6.593</v>
      </c>
      <c r="DM39" s="58">
        <v>14.964</v>
      </c>
      <c r="DN39" s="58">
        <v>5.19</v>
      </c>
      <c r="DO39" s="58">
        <v>6.142</v>
      </c>
      <c r="DP39" s="58">
        <v>4.755</v>
      </c>
      <c r="DQ39" s="58">
        <v>6.646</v>
      </c>
      <c r="DR39" s="58">
        <v>3.882</v>
      </c>
      <c r="DS39" s="58">
        <v>4.715</v>
      </c>
      <c r="DT39" s="58">
        <v>6.565</v>
      </c>
      <c r="DU39" s="58">
        <v>9.097</v>
      </c>
      <c r="DV39" s="58">
        <v>20.54</v>
      </c>
      <c r="DW39" s="58">
        <v>9.851</v>
      </c>
      <c r="DX39" s="58">
        <v>8.255</v>
      </c>
      <c r="DY39" s="58">
        <v>15.891</v>
      </c>
      <c r="DZ39" s="58">
        <v>13.571</v>
      </c>
      <c r="EA39" s="58">
        <v>8.155</v>
      </c>
      <c r="EB39" s="58">
        <v>12.285</v>
      </c>
      <c r="EC39" s="58">
        <v>8.276</v>
      </c>
      <c r="ED39" s="58">
        <v>10.884</v>
      </c>
      <c r="EE39" s="58">
        <v>14.196</v>
      </c>
      <c r="EF39" s="58">
        <v>17.499</v>
      </c>
      <c r="EG39" s="58">
        <v>5.472</v>
      </c>
      <c r="EH39" s="58">
        <v>6.234</v>
      </c>
      <c r="EI39" s="58"/>
      <c r="EJ39" s="58"/>
      <c r="EK39" s="58">
        <v>13.591</v>
      </c>
      <c r="EL39" s="58">
        <v>7.071</v>
      </c>
      <c r="EM39" s="58">
        <v>19.699</v>
      </c>
      <c r="EN39" s="58">
        <v>5.708</v>
      </c>
      <c r="EO39" s="58">
        <v>10.772</v>
      </c>
      <c r="EP39" s="58">
        <v>14.233</v>
      </c>
      <c r="EQ39" s="58">
        <v>9.087</v>
      </c>
      <c r="ER39" s="58">
        <v>21.151</v>
      </c>
      <c r="ES39" s="58">
        <v>24.215</v>
      </c>
      <c r="ET39" s="58">
        <v>12.453</v>
      </c>
      <c r="EU39" s="58">
        <v>6.012</v>
      </c>
      <c r="EV39" s="58">
        <v>7.75</v>
      </c>
      <c r="EW39" s="58">
        <v>16.785</v>
      </c>
      <c r="EX39" s="58">
        <v>9.312</v>
      </c>
      <c r="EY39" s="58">
        <v>9.405</v>
      </c>
      <c r="EZ39" s="58">
        <v>7.401</v>
      </c>
      <c r="FA39" s="58">
        <v>12.427</v>
      </c>
      <c r="FB39" s="58">
        <v>10.642</v>
      </c>
      <c r="FC39" s="58">
        <v>18.253</v>
      </c>
      <c r="FD39" s="58">
        <v>16.676</v>
      </c>
      <c r="FE39" s="58">
        <v>17.34</v>
      </c>
      <c r="FF39" s="58">
        <v>10.856</v>
      </c>
      <c r="FG39" s="58">
        <v>8.444</v>
      </c>
      <c r="FH39" s="58">
        <v>10.022</v>
      </c>
      <c r="FI39" s="58"/>
      <c r="FJ39" s="58"/>
      <c r="FK39" s="58"/>
      <c r="FL39" s="58"/>
      <c r="FM39" s="58"/>
      <c r="FN39" s="58">
        <v>12.874</v>
      </c>
      <c r="FO39" s="58">
        <v>14.213</v>
      </c>
      <c r="FP39" s="58">
        <v>9.753</v>
      </c>
      <c r="FQ39" s="58">
        <v>10.856</v>
      </c>
      <c r="FR39" s="58">
        <v>9.131</v>
      </c>
      <c r="FS39" s="58">
        <v>8.345</v>
      </c>
      <c r="FT39" s="58"/>
      <c r="FU39" s="58"/>
      <c r="FV39" s="58"/>
      <c r="FW39" s="58">
        <v>26.581</v>
      </c>
      <c r="FX39" s="58">
        <v>9.278</v>
      </c>
      <c r="FY39" s="58">
        <v>11.76</v>
      </c>
      <c r="FZ39" s="58">
        <v>6.119</v>
      </c>
      <c r="GA39" s="58">
        <v>8.548</v>
      </c>
      <c r="GB39" s="58">
        <v>11.139</v>
      </c>
      <c r="GC39" s="58">
        <v>8.784</v>
      </c>
      <c r="GD39" s="58">
        <v>8.851</v>
      </c>
      <c r="GE39" s="58">
        <v>7.742</v>
      </c>
      <c r="GF39" s="58">
        <v>11.571</v>
      </c>
      <c r="GG39" s="58">
        <v>41.869</v>
      </c>
    </row>
    <row r="40" spans="1:189" ht="11.25" customHeight="1">
      <c r="A40" s="55" t="s">
        <v>0</v>
      </c>
      <c r="B40" s="56">
        <v>162</v>
      </c>
      <c r="C40" s="57">
        <v>5.565604938271605</v>
      </c>
      <c r="D40" s="57">
        <v>0.954</v>
      </c>
      <c r="E40" s="57">
        <v>24.458</v>
      </c>
      <c r="F40" s="57">
        <v>4.100111670201652</v>
      </c>
      <c r="G40" s="58"/>
      <c r="H40" s="58">
        <v>3.322</v>
      </c>
      <c r="I40" s="58">
        <v>3.818</v>
      </c>
      <c r="J40" s="58">
        <v>7.701</v>
      </c>
      <c r="K40" s="58">
        <v>5.666</v>
      </c>
      <c r="L40" s="58">
        <v>2.77</v>
      </c>
      <c r="M40" s="58">
        <v>2.746</v>
      </c>
      <c r="N40" s="58">
        <v>6.843</v>
      </c>
      <c r="O40" s="58">
        <v>7.831</v>
      </c>
      <c r="P40" s="58">
        <v>1.223</v>
      </c>
      <c r="Q40" s="58">
        <v>4.127</v>
      </c>
      <c r="R40" s="58">
        <v>3.033</v>
      </c>
      <c r="S40" s="58">
        <v>4.138</v>
      </c>
      <c r="T40" s="58">
        <v>3.711</v>
      </c>
      <c r="U40" s="58">
        <v>10.415</v>
      </c>
      <c r="V40" s="58">
        <v>1.272</v>
      </c>
      <c r="W40" s="58">
        <v>1.49</v>
      </c>
      <c r="X40" s="58">
        <v>2.095</v>
      </c>
      <c r="Y40" s="58">
        <v>3.206</v>
      </c>
      <c r="Z40" s="58">
        <v>2.718</v>
      </c>
      <c r="AA40" s="58">
        <v>3.406</v>
      </c>
      <c r="AB40" s="58">
        <v>3.88</v>
      </c>
      <c r="AC40" s="58">
        <v>2.786</v>
      </c>
      <c r="AD40" s="58">
        <v>4.181</v>
      </c>
      <c r="AE40" s="58">
        <v>5.122</v>
      </c>
      <c r="AF40" s="58">
        <v>4.881</v>
      </c>
      <c r="AG40" s="58">
        <v>3.047</v>
      </c>
      <c r="AH40" s="58">
        <v>2.425</v>
      </c>
      <c r="AI40" s="58">
        <v>4.475</v>
      </c>
      <c r="AJ40" s="58">
        <v>8.545</v>
      </c>
      <c r="AK40" s="58">
        <v>5.316</v>
      </c>
      <c r="AL40" s="58">
        <v>1.235</v>
      </c>
      <c r="AM40" s="58">
        <v>5.717</v>
      </c>
      <c r="AN40" s="58">
        <v>7.738</v>
      </c>
      <c r="AO40" s="58">
        <v>9.758</v>
      </c>
      <c r="AP40" s="58">
        <v>6.832</v>
      </c>
      <c r="AQ40" s="58">
        <v>7.229</v>
      </c>
      <c r="AR40" s="58"/>
      <c r="AS40" s="58">
        <v>1.838</v>
      </c>
      <c r="AT40" s="58"/>
      <c r="AU40" s="58">
        <v>3.379</v>
      </c>
      <c r="AV40" s="58">
        <v>2.819</v>
      </c>
      <c r="AW40" s="58">
        <v>2.984</v>
      </c>
      <c r="AX40" s="58">
        <v>8.557</v>
      </c>
      <c r="AY40" s="58">
        <v>2.235</v>
      </c>
      <c r="AZ40" s="58">
        <v>3.342</v>
      </c>
      <c r="BA40" s="58">
        <v>5.335</v>
      </c>
      <c r="BB40" s="58">
        <v>6.121</v>
      </c>
      <c r="BC40" s="58">
        <v>4.214</v>
      </c>
      <c r="BD40" s="58">
        <v>0.954</v>
      </c>
      <c r="BE40" s="58">
        <v>2.377</v>
      </c>
      <c r="BF40" s="58">
        <v>2.695</v>
      </c>
      <c r="BG40" s="58">
        <v>5.454</v>
      </c>
      <c r="BH40" s="58">
        <v>4.958</v>
      </c>
      <c r="BI40" s="58">
        <v>5.537</v>
      </c>
      <c r="BJ40" s="58">
        <v>11.112</v>
      </c>
      <c r="BK40" s="58">
        <v>7.456</v>
      </c>
      <c r="BL40" s="58">
        <v>4.673</v>
      </c>
      <c r="BM40" s="58">
        <v>5.832</v>
      </c>
      <c r="BN40" s="58">
        <v>4.657</v>
      </c>
      <c r="BO40" s="58">
        <v>3.041</v>
      </c>
      <c r="BP40" s="58">
        <v>1.899</v>
      </c>
      <c r="BQ40" s="58">
        <v>3.298</v>
      </c>
      <c r="BR40" s="58">
        <v>2.62</v>
      </c>
      <c r="BS40" s="58">
        <v>4.506</v>
      </c>
      <c r="BT40" s="58">
        <v>2.437</v>
      </c>
      <c r="BU40" s="58">
        <v>1.935</v>
      </c>
      <c r="BV40" s="58">
        <v>1.719</v>
      </c>
      <c r="BW40" s="58">
        <v>2.104</v>
      </c>
      <c r="BX40" s="58">
        <v>5.983</v>
      </c>
      <c r="BY40" s="58">
        <v>3.021</v>
      </c>
      <c r="BZ40" s="58">
        <v>2.327</v>
      </c>
      <c r="CA40" s="58">
        <v>4.001</v>
      </c>
      <c r="CB40" s="58">
        <v>8.791</v>
      </c>
      <c r="CC40" s="58">
        <v>5.234</v>
      </c>
      <c r="CD40" s="58">
        <v>2.123</v>
      </c>
      <c r="CE40" s="58"/>
      <c r="CF40" s="58"/>
      <c r="CG40" s="58">
        <v>2.039</v>
      </c>
      <c r="CH40" s="58">
        <v>6.512</v>
      </c>
      <c r="CI40" s="58">
        <v>4.122</v>
      </c>
      <c r="CJ40" s="58">
        <v>4.888</v>
      </c>
      <c r="CK40" s="58">
        <v>1.985</v>
      </c>
      <c r="CL40" s="58">
        <v>3.008</v>
      </c>
      <c r="CM40" s="58">
        <v>4.194</v>
      </c>
      <c r="CN40" s="58">
        <v>2.563</v>
      </c>
      <c r="CO40" s="58"/>
      <c r="CP40" s="58"/>
      <c r="CQ40" s="58"/>
      <c r="CR40" s="58"/>
      <c r="CS40" s="58"/>
      <c r="CT40" s="58"/>
      <c r="CU40" s="58">
        <v>2.997</v>
      </c>
      <c r="CV40" s="58">
        <v>6.357</v>
      </c>
      <c r="CW40" s="58">
        <v>14.439</v>
      </c>
      <c r="CX40" s="58">
        <v>7.354</v>
      </c>
      <c r="CY40" s="58">
        <v>24.458</v>
      </c>
      <c r="CZ40" s="58">
        <v>2.995</v>
      </c>
      <c r="DA40" s="58">
        <v>3.367</v>
      </c>
      <c r="DB40" s="58">
        <v>1.934</v>
      </c>
      <c r="DC40" s="58">
        <v>2.589</v>
      </c>
      <c r="DD40" s="58">
        <v>1.635</v>
      </c>
      <c r="DE40" s="58">
        <v>1.986</v>
      </c>
      <c r="DF40" s="58">
        <v>3.387</v>
      </c>
      <c r="DG40" s="58">
        <v>1.337</v>
      </c>
      <c r="DH40" s="58">
        <v>4.627</v>
      </c>
      <c r="DI40" s="58">
        <v>5.488</v>
      </c>
      <c r="DJ40" s="58">
        <v>2.541</v>
      </c>
      <c r="DK40" s="58">
        <v>2.762</v>
      </c>
      <c r="DL40" s="58">
        <v>4.978</v>
      </c>
      <c r="DM40" s="58">
        <v>7.667</v>
      </c>
      <c r="DN40" s="58">
        <v>3.422</v>
      </c>
      <c r="DO40" s="58">
        <v>3.77</v>
      </c>
      <c r="DP40" s="58">
        <v>2.967</v>
      </c>
      <c r="DQ40" s="58">
        <v>2.525</v>
      </c>
      <c r="DR40" s="58">
        <v>1.228</v>
      </c>
      <c r="DS40" s="58">
        <v>2.547</v>
      </c>
      <c r="DT40" s="58">
        <v>2.796</v>
      </c>
      <c r="DU40" s="58">
        <v>7.256</v>
      </c>
      <c r="DV40" s="58">
        <v>14.608</v>
      </c>
      <c r="DW40" s="58">
        <v>7.077</v>
      </c>
      <c r="DX40" s="58">
        <v>5.233</v>
      </c>
      <c r="DY40" s="58">
        <v>9.382</v>
      </c>
      <c r="DZ40" s="58">
        <v>8.379</v>
      </c>
      <c r="EA40" s="58">
        <v>4.468</v>
      </c>
      <c r="EB40" s="58">
        <v>10.28</v>
      </c>
      <c r="EC40" s="58">
        <v>4.339</v>
      </c>
      <c r="ED40" s="58">
        <v>13.504</v>
      </c>
      <c r="EE40" s="58">
        <v>9.926</v>
      </c>
      <c r="EF40" s="58">
        <v>19.451</v>
      </c>
      <c r="EG40" s="58">
        <v>2.47</v>
      </c>
      <c r="EH40" s="58">
        <v>1.841</v>
      </c>
      <c r="EI40" s="58"/>
      <c r="EJ40" s="58"/>
      <c r="EK40" s="58">
        <v>6.81</v>
      </c>
      <c r="EL40" s="58">
        <v>3.666</v>
      </c>
      <c r="EM40" s="58">
        <v>17.485</v>
      </c>
      <c r="EN40" s="58">
        <v>2.116</v>
      </c>
      <c r="EO40" s="58">
        <v>8.198</v>
      </c>
      <c r="EP40" s="58">
        <v>10.616</v>
      </c>
      <c r="EQ40" s="58">
        <v>9.728</v>
      </c>
      <c r="ER40" s="58">
        <v>8.759</v>
      </c>
      <c r="ES40" s="58">
        <v>14.349</v>
      </c>
      <c r="ET40" s="58">
        <v>2.69</v>
      </c>
      <c r="EU40" s="58">
        <v>2.42</v>
      </c>
      <c r="EV40" s="58">
        <v>4.227</v>
      </c>
      <c r="EW40" s="58">
        <v>10.29</v>
      </c>
      <c r="EX40" s="58">
        <v>4.046</v>
      </c>
      <c r="EY40" s="58">
        <v>6.256</v>
      </c>
      <c r="EZ40" s="58">
        <v>5.322</v>
      </c>
      <c r="FA40" s="58">
        <v>7.058</v>
      </c>
      <c r="FB40" s="58">
        <v>8.972</v>
      </c>
      <c r="FC40" s="58">
        <v>18.86</v>
      </c>
      <c r="FD40" s="58">
        <v>14.882</v>
      </c>
      <c r="FE40" s="58">
        <v>9.155</v>
      </c>
      <c r="FF40" s="58">
        <v>5.971</v>
      </c>
      <c r="FG40" s="58">
        <v>3.711</v>
      </c>
      <c r="FH40" s="58">
        <v>5.293</v>
      </c>
      <c r="FI40" s="58"/>
      <c r="FJ40" s="58"/>
      <c r="FK40" s="58"/>
      <c r="FL40" s="58"/>
      <c r="FM40" s="58"/>
      <c r="FN40" s="58">
        <v>8.759</v>
      </c>
      <c r="FO40" s="58">
        <v>10.148</v>
      </c>
      <c r="FP40" s="58">
        <v>6.086</v>
      </c>
      <c r="FQ40" s="58">
        <v>7.319</v>
      </c>
      <c r="FR40" s="58">
        <v>6.501</v>
      </c>
      <c r="FS40" s="58">
        <v>3.415</v>
      </c>
      <c r="FT40" s="58"/>
      <c r="FU40" s="58"/>
      <c r="FV40" s="58"/>
      <c r="FW40" s="58">
        <v>19.103</v>
      </c>
      <c r="FX40" s="58">
        <v>4.986</v>
      </c>
      <c r="FY40" s="58">
        <v>7.981</v>
      </c>
      <c r="FZ40" s="58">
        <v>3.066</v>
      </c>
      <c r="GA40" s="58">
        <v>4.364</v>
      </c>
      <c r="GB40" s="58">
        <v>4.899</v>
      </c>
      <c r="GC40" s="58">
        <v>3.258</v>
      </c>
      <c r="GD40" s="58">
        <v>3.043</v>
      </c>
      <c r="GE40" s="58">
        <v>4.878</v>
      </c>
      <c r="GF40" s="58">
        <v>5.865</v>
      </c>
      <c r="GG40" s="58">
        <v>21.133</v>
      </c>
    </row>
    <row r="41" spans="1:189" ht="11.25" customHeight="1">
      <c r="A41" s="55" t="s">
        <v>38</v>
      </c>
      <c r="B41" s="56">
        <v>163</v>
      </c>
      <c r="C41" s="57">
        <v>1.5460245398773007</v>
      </c>
      <c r="D41" s="57">
        <v>0.308</v>
      </c>
      <c r="E41" s="57">
        <v>4.501</v>
      </c>
      <c r="F41" s="57">
        <v>0.8987964546450194</v>
      </c>
      <c r="G41" s="58"/>
      <c r="H41" s="58"/>
      <c r="I41" s="58">
        <v>0.903</v>
      </c>
      <c r="J41" s="58">
        <v>1.981</v>
      </c>
      <c r="K41" s="58">
        <v>1.499</v>
      </c>
      <c r="L41" s="58">
        <v>1.251</v>
      </c>
      <c r="M41" s="58">
        <v>0.734</v>
      </c>
      <c r="N41" s="58">
        <v>2.336</v>
      </c>
      <c r="O41" s="58">
        <v>1.587</v>
      </c>
      <c r="P41" s="58">
        <v>0.308</v>
      </c>
      <c r="Q41" s="58">
        <v>1.179</v>
      </c>
      <c r="R41" s="58">
        <v>1.117</v>
      </c>
      <c r="S41" s="58">
        <v>0.737</v>
      </c>
      <c r="T41" s="58">
        <v>0.831</v>
      </c>
      <c r="U41" s="58">
        <v>2.221</v>
      </c>
      <c r="V41" s="58">
        <v>1.11</v>
      </c>
      <c r="W41" s="58">
        <v>0.943</v>
      </c>
      <c r="X41" s="58">
        <v>0.519</v>
      </c>
      <c r="Y41" s="58">
        <v>0.668</v>
      </c>
      <c r="Z41" s="58">
        <v>0.781</v>
      </c>
      <c r="AA41" s="58">
        <v>1.769</v>
      </c>
      <c r="AB41" s="58">
        <v>1.585</v>
      </c>
      <c r="AC41" s="58">
        <v>1.307</v>
      </c>
      <c r="AD41" s="58">
        <v>0.871</v>
      </c>
      <c r="AE41" s="58">
        <v>1.512</v>
      </c>
      <c r="AF41" s="58">
        <v>1.308</v>
      </c>
      <c r="AG41" s="58">
        <v>1.034</v>
      </c>
      <c r="AH41" s="58">
        <v>0.951</v>
      </c>
      <c r="AI41" s="58">
        <v>1.37</v>
      </c>
      <c r="AJ41" s="58">
        <v>2.03</v>
      </c>
      <c r="AK41" s="58">
        <v>1.284</v>
      </c>
      <c r="AL41" s="58">
        <v>0.347</v>
      </c>
      <c r="AM41" s="58">
        <v>1.922</v>
      </c>
      <c r="AN41" s="58">
        <v>1.369</v>
      </c>
      <c r="AO41" s="58">
        <v>4.09</v>
      </c>
      <c r="AP41" s="58">
        <v>3.486</v>
      </c>
      <c r="AQ41" s="58">
        <v>2.695</v>
      </c>
      <c r="AR41" s="58">
        <v>1.913</v>
      </c>
      <c r="AS41" s="58">
        <v>1.376</v>
      </c>
      <c r="AT41" s="58">
        <v>1.399</v>
      </c>
      <c r="AU41" s="58">
        <v>1.274</v>
      </c>
      <c r="AV41" s="58">
        <v>0.964</v>
      </c>
      <c r="AW41" s="58">
        <v>0.834</v>
      </c>
      <c r="AX41" s="58">
        <v>2.644</v>
      </c>
      <c r="AY41" s="58">
        <v>0.823</v>
      </c>
      <c r="AZ41" s="58">
        <v>1.033</v>
      </c>
      <c r="BA41" s="58">
        <v>1.824</v>
      </c>
      <c r="BB41" s="58">
        <v>0.892</v>
      </c>
      <c r="BC41" s="58">
        <v>1.284</v>
      </c>
      <c r="BD41" s="58">
        <v>0.453</v>
      </c>
      <c r="BE41" s="58">
        <v>0.574</v>
      </c>
      <c r="BF41" s="58">
        <v>0.854</v>
      </c>
      <c r="BG41" s="58">
        <v>1.487</v>
      </c>
      <c r="BH41" s="58">
        <v>1.591</v>
      </c>
      <c r="BI41" s="58">
        <v>1.82</v>
      </c>
      <c r="BJ41" s="58">
        <v>3.337</v>
      </c>
      <c r="BK41" s="58">
        <v>2.679</v>
      </c>
      <c r="BL41" s="58">
        <v>1.231</v>
      </c>
      <c r="BM41" s="58">
        <v>1.413</v>
      </c>
      <c r="BN41" s="58">
        <v>1.08</v>
      </c>
      <c r="BO41" s="58">
        <v>0.715</v>
      </c>
      <c r="BP41" s="58">
        <v>0.733</v>
      </c>
      <c r="BQ41" s="58">
        <v>0.89</v>
      </c>
      <c r="BR41" s="58">
        <v>1.447</v>
      </c>
      <c r="BS41" s="58">
        <v>1.305</v>
      </c>
      <c r="BT41" s="58">
        <v>0.92</v>
      </c>
      <c r="BU41" s="58">
        <v>0.721</v>
      </c>
      <c r="BV41" s="58">
        <v>1.111</v>
      </c>
      <c r="BW41" s="58">
        <v>0.691</v>
      </c>
      <c r="BX41" s="58">
        <v>2.168</v>
      </c>
      <c r="BY41" s="58">
        <v>2.269</v>
      </c>
      <c r="BZ41" s="58">
        <v>1.194</v>
      </c>
      <c r="CA41" s="58">
        <v>1.487</v>
      </c>
      <c r="CB41" s="58">
        <v>2.875</v>
      </c>
      <c r="CC41" s="58">
        <v>1.572</v>
      </c>
      <c r="CD41" s="58">
        <v>0.8</v>
      </c>
      <c r="CE41" s="58"/>
      <c r="CF41" s="58"/>
      <c r="CG41" s="58">
        <v>1.964</v>
      </c>
      <c r="CH41" s="58">
        <v>1.84</v>
      </c>
      <c r="CI41" s="58">
        <v>1.451</v>
      </c>
      <c r="CJ41" s="58">
        <v>1.875</v>
      </c>
      <c r="CK41" s="58">
        <v>0.739</v>
      </c>
      <c r="CL41" s="58">
        <v>1.142</v>
      </c>
      <c r="CM41" s="58">
        <v>1.399</v>
      </c>
      <c r="CN41" s="58">
        <v>0.86</v>
      </c>
      <c r="CO41" s="58"/>
      <c r="CP41" s="58"/>
      <c r="CQ41" s="58"/>
      <c r="CR41" s="58"/>
      <c r="CS41" s="58"/>
      <c r="CT41" s="58"/>
      <c r="CU41" s="58">
        <v>0.956</v>
      </c>
      <c r="CV41" s="58">
        <v>1.073</v>
      </c>
      <c r="CW41" s="58">
        <v>3.201</v>
      </c>
      <c r="CX41" s="58">
        <v>1.285</v>
      </c>
      <c r="CY41" s="58">
        <v>2.664</v>
      </c>
      <c r="CZ41" s="58">
        <v>1.015</v>
      </c>
      <c r="DA41" s="58">
        <v>0.766</v>
      </c>
      <c r="DB41" s="58">
        <v>0.717</v>
      </c>
      <c r="DC41" s="58">
        <v>1</v>
      </c>
      <c r="DD41" s="58">
        <v>0.858</v>
      </c>
      <c r="DE41" s="58">
        <v>0.764</v>
      </c>
      <c r="DF41" s="58">
        <v>1.016</v>
      </c>
      <c r="DG41" s="58">
        <v>1.114</v>
      </c>
      <c r="DH41" s="58">
        <v>1.475</v>
      </c>
      <c r="DI41" s="58">
        <v>2.111</v>
      </c>
      <c r="DJ41" s="58">
        <v>0.506</v>
      </c>
      <c r="DK41" s="58">
        <v>0.687</v>
      </c>
      <c r="DL41" s="58">
        <v>1.26</v>
      </c>
      <c r="DM41" s="58">
        <v>2.645</v>
      </c>
      <c r="DN41" s="58">
        <v>1.071</v>
      </c>
      <c r="DO41" s="58">
        <v>1.069</v>
      </c>
      <c r="DP41" s="58">
        <v>0.931</v>
      </c>
      <c r="DQ41" s="58">
        <v>0.73</v>
      </c>
      <c r="DR41" s="58">
        <v>0.62</v>
      </c>
      <c r="DS41" s="58">
        <v>0.756</v>
      </c>
      <c r="DT41" s="58">
        <v>0.774</v>
      </c>
      <c r="DU41" s="58">
        <v>1.999</v>
      </c>
      <c r="DV41" s="58">
        <v>3.772</v>
      </c>
      <c r="DW41" s="58">
        <v>2.033</v>
      </c>
      <c r="DX41" s="58">
        <v>1.25</v>
      </c>
      <c r="DY41" s="58">
        <v>3.4</v>
      </c>
      <c r="DZ41" s="58">
        <v>2.912</v>
      </c>
      <c r="EA41" s="58">
        <v>1.3</v>
      </c>
      <c r="EB41" s="58">
        <v>3.445</v>
      </c>
      <c r="EC41" s="58">
        <v>2.187</v>
      </c>
      <c r="ED41" s="58">
        <v>2.201</v>
      </c>
      <c r="EE41" s="58">
        <v>2.427</v>
      </c>
      <c r="EF41" s="58">
        <v>3.682</v>
      </c>
      <c r="EG41" s="58">
        <v>0.947</v>
      </c>
      <c r="EH41" s="58">
        <v>0.56</v>
      </c>
      <c r="EI41" s="58"/>
      <c r="EJ41" s="58"/>
      <c r="EK41" s="58">
        <v>2.103</v>
      </c>
      <c r="EL41" s="58">
        <v>0.861</v>
      </c>
      <c r="EM41" s="58">
        <v>3.614</v>
      </c>
      <c r="EN41" s="58">
        <v>1.131</v>
      </c>
      <c r="EO41" s="58">
        <v>2.362</v>
      </c>
      <c r="EP41" s="58">
        <v>2.634</v>
      </c>
      <c r="EQ41" s="58">
        <v>0.951</v>
      </c>
      <c r="ER41" s="58">
        <v>1.478</v>
      </c>
      <c r="ES41" s="58">
        <v>3.228</v>
      </c>
      <c r="ET41" s="58">
        <v>1.638</v>
      </c>
      <c r="EU41" s="58">
        <v>0.59</v>
      </c>
      <c r="EV41" s="58">
        <v>0.771</v>
      </c>
      <c r="EW41" s="58">
        <v>3.211</v>
      </c>
      <c r="EX41" s="58">
        <v>1.05</v>
      </c>
      <c r="EY41" s="58">
        <v>3.62</v>
      </c>
      <c r="EZ41" s="58">
        <v>3.728</v>
      </c>
      <c r="FA41" s="58">
        <v>1.327</v>
      </c>
      <c r="FB41" s="58">
        <v>1.892</v>
      </c>
      <c r="FC41" s="58">
        <v>4.501</v>
      </c>
      <c r="FD41" s="58">
        <v>3.347</v>
      </c>
      <c r="FE41" s="58">
        <v>1.872</v>
      </c>
      <c r="FF41" s="58">
        <v>1.512</v>
      </c>
      <c r="FG41" s="58">
        <v>0.867</v>
      </c>
      <c r="FH41" s="58">
        <v>1.282</v>
      </c>
      <c r="FI41" s="58"/>
      <c r="FJ41" s="58"/>
      <c r="FK41" s="58"/>
      <c r="FL41" s="58"/>
      <c r="FM41" s="58"/>
      <c r="FN41" s="58">
        <v>1.954</v>
      </c>
      <c r="FO41" s="58">
        <v>1.788</v>
      </c>
      <c r="FP41" s="58">
        <v>0.995</v>
      </c>
      <c r="FQ41" s="58">
        <v>1.506</v>
      </c>
      <c r="FR41" s="58">
        <v>1.56</v>
      </c>
      <c r="FS41" s="58">
        <v>0.584</v>
      </c>
      <c r="FT41" s="58"/>
      <c r="FU41" s="58"/>
      <c r="FV41" s="58"/>
      <c r="FW41" s="58">
        <v>3.845</v>
      </c>
      <c r="FX41" s="58">
        <v>0.975</v>
      </c>
      <c r="FY41" s="58">
        <v>1.588</v>
      </c>
      <c r="FZ41" s="58">
        <v>0.798</v>
      </c>
      <c r="GA41" s="58">
        <v>0.866</v>
      </c>
      <c r="GB41" s="58">
        <v>1.009</v>
      </c>
      <c r="GC41" s="58">
        <v>0.612</v>
      </c>
      <c r="GD41" s="58">
        <v>0.658</v>
      </c>
      <c r="GE41" s="58">
        <v>0.962</v>
      </c>
      <c r="GF41" s="58">
        <v>1.342</v>
      </c>
      <c r="GG41" s="58">
        <v>3.629</v>
      </c>
    </row>
    <row r="42" spans="1:189" ht="11.25" customHeight="1">
      <c r="A42" s="55" t="s">
        <v>1</v>
      </c>
      <c r="B42" s="56">
        <v>164</v>
      </c>
      <c r="C42" s="57">
        <v>4.11696951219512</v>
      </c>
      <c r="D42" s="57">
        <v>0.864</v>
      </c>
      <c r="E42" s="57">
        <v>24.277</v>
      </c>
      <c r="F42" s="57">
        <v>3.021735780494266</v>
      </c>
      <c r="G42" s="58"/>
      <c r="H42" s="58">
        <v>3.557</v>
      </c>
      <c r="I42" s="58">
        <v>4.184</v>
      </c>
      <c r="J42" s="58">
        <v>7.138</v>
      </c>
      <c r="K42" s="58">
        <v>6.239</v>
      </c>
      <c r="L42" s="58">
        <v>3.241</v>
      </c>
      <c r="M42" s="58">
        <v>3.274</v>
      </c>
      <c r="N42" s="58">
        <v>6.506</v>
      </c>
      <c r="O42" s="58">
        <v>7.085</v>
      </c>
      <c r="P42" s="58">
        <v>1.978</v>
      </c>
      <c r="Q42" s="58">
        <v>3.439</v>
      </c>
      <c r="R42" s="58">
        <v>3.45</v>
      </c>
      <c r="S42" s="58">
        <v>3.432</v>
      </c>
      <c r="T42" s="58">
        <v>3.549</v>
      </c>
      <c r="U42" s="58">
        <v>6.76</v>
      </c>
      <c r="V42" s="58">
        <v>3.281</v>
      </c>
      <c r="W42" s="58">
        <v>4.016</v>
      </c>
      <c r="X42" s="58">
        <v>2.035</v>
      </c>
      <c r="Y42" s="58">
        <v>2.946</v>
      </c>
      <c r="Z42" s="58">
        <v>2.742</v>
      </c>
      <c r="AA42" s="58">
        <v>3.003</v>
      </c>
      <c r="AB42" s="58">
        <v>3.877</v>
      </c>
      <c r="AC42" s="58">
        <v>4.783</v>
      </c>
      <c r="AD42" s="58">
        <v>3.797</v>
      </c>
      <c r="AE42" s="58">
        <v>3.768</v>
      </c>
      <c r="AF42" s="58">
        <v>4.133</v>
      </c>
      <c r="AG42" s="58">
        <v>3.016</v>
      </c>
      <c r="AH42" s="58">
        <v>2.598</v>
      </c>
      <c r="AI42" s="58">
        <v>3.95</v>
      </c>
      <c r="AJ42" s="58">
        <v>5.127</v>
      </c>
      <c r="AK42" s="58">
        <v>4.193</v>
      </c>
      <c r="AL42" s="58">
        <v>1.133</v>
      </c>
      <c r="AM42" s="58">
        <v>4.455</v>
      </c>
      <c r="AN42" s="58">
        <v>2.574</v>
      </c>
      <c r="AO42" s="58">
        <v>6.165</v>
      </c>
      <c r="AP42" s="58">
        <v>6.146</v>
      </c>
      <c r="AQ42" s="58">
        <v>3.86</v>
      </c>
      <c r="AR42" s="58">
        <v>4.673</v>
      </c>
      <c r="AS42" s="58">
        <v>2.147</v>
      </c>
      <c r="AT42" s="58">
        <v>3.103</v>
      </c>
      <c r="AU42" s="58">
        <v>3.763</v>
      </c>
      <c r="AV42" s="58">
        <v>0.959</v>
      </c>
      <c r="AW42" s="58">
        <v>2.727</v>
      </c>
      <c r="AX42" s="58">
        <v>4.866</v>
      </c>
      <c r="AY42" s="58">
        <v>3.405</v>
      </c>
      <c r="AZ42" s="58">
        <v>2.185</v>
      </c>
      <c r="BA42" s="58">
        <v>4.214</v>
      </c>
      <c r="BB42" s="58">
        <v>2.76</v>
      </c>
      <c r="BC42" s="58">
        <v>2.749</v>
      </c>
      <c r="BD42" s="58">
        <v>0.976</v>
      </c>
      <c r="BE42" s="58">
        <v>0.864</v>
      </c>
      <c r="BF42" s="58">
        <v>2.075</v>
      </c>
      <c r="BG42" s="58">
        <v>3.85</v>
      </c>
      <c r="BH42" s="58">
        <v>1.44</v>
      </c>
      <c r="BI42" s="58">
        <v>2.035</v>
      </c>
      <c r="BJ42" s="58">
        <v>2.734</v>
      </c>
      <c r="BK42" s="58">
        <v>2.571</v>
      </c>
      <c r="BL42" s="58">
        <v>3.843</v>
      </c>
      <c r="BM42" s="58">
        <v>5.648</v>
      </c>
      <c r="BN42" s="58">
        <v>2.814</v>
      </c>
      <c r="BO42" s="58">
        <v>1.965</v>
      </c>
      <c r="BP42" s="58">
        <v>1.405</v>
      </c>
      <c r="BQ42" s="58">
        <v>1.73</v>
      </c>
      <c r="BR42" s="58">
        <v>1.586</v>
      </c>
      <c r="BS42" s="58">
        <v>3.027</v>
      </c>
      <c r="BT42" s="58">
        <v>2.411</v>
      </c>
      <c r="BU42" s="58">
        <v>1.744</v>
      </c>
      <c r="BV42" s="58">
        <v>2.888</v>
      </c>
      <c r="BW42" s="58">
        <v>2.359</v>
      </c>
      <c r="BX42" s="58">
        <v>2.921</v>
      </c>
      <c r="BY42" s="58">
        <v>2.348</v>
      </c>
      <c r="BZ42" s="58">
        <v>2.13</v>
      </c>
      <c r="CA42" s="58">
        <v>3.011</v>
      </c>
      <c r="CB42" s="58">
        <v>4.853</v>
      </c>
      <c r="CC42" s="58">
        <v>4.77</v>
      </c>
      <c r="CD42" s="58">
        <v>1.646</v>
      </c>
      <c r="CE42" s="58"/>
      <c r="CF42" s="58"/>
      <c r="CG42" s="58">
        <v>1.434</v>
      </c>
      <c r="CH42" s="58">
        <v>1.555</v>
      </c>
      <c r="CI42" s="58">
        <v>3.508</v>
      </c>
      <c r="CJ42" s="58">
        <v>2.488</v>
      </c>
      <c r="CK42" s="58">
        <v>1.188</v>
      </c>
      <c r="CL42" s="58">
        <v>1.425</v>
      </c>
      <c r="CM42" s="58">
        <v>3.006</v>
      </c>
      <c r="CN42" s="58">
        <v>2.044</v>
      </c>
      <c r="CO42" s="58"/>
      <c r="CP42" s="58"/>
      <c r="CQ42" s="58"/>
      <c r="CR42" s="58"/>
      <c r="CS42" s="58"/>
      <c r="CT42" s="58"/>
      <c r="CU42" s="58">
        <v>2.64</v>
      </c>
      <c r="CV42" s="58">
        <v>2.847</v>
      </c>
      <c r="CW42" s="58">
        <v>5.541</v>
      </c>
      <c r="CX42" s="58">
        <v>2.633</v>
      </c>
      <c r="CY42" s="58">
        <v>2.873</v>
      </c>
      <c r="CZ42" s="58">
        <v>2.518</v>
      </c>
      <c r="DA42" s="58">
        <v>1.496</v>
      </c>
      <c r="DB42" s="58">
        <v>1.82</v>
      </c>
      <c r="DC42" s="58">
        <v>2.481</v>
      </c>
      <c r="DD42" s="58">
        <v>1.77</v>
      </c>
      <c r="DE42" s="58">
        <v>1.819</v>
      </c>
      <c r="DF42" s="58">
        <v>2.604</v>
      </c>
      <c r="DG42" s="58">
        <v>1.386</v>
      </c>
      <c r="DH42" s="58">
        <v>3.691</v>
      </c>
      <c r="DI42" s="58">
        <v>3.861</v>
      </c>
      <c r="DJ42" s="58">
        <v>1.685</v>
      </c>
      <c r="DK42" s="58">
        <v>2.607</v>
      </c>
      <c r="DL42" s="58">
        <v>3.514</v>
      </c>
      <c r="DM42" s="58">
        <v>3.742</v>
      </c>
      <c r="DN42" s="58">
        <v>2.841</v>
      </c>
      <c r="DO42" s="58">
        <v>2.872</v>
      </c>
      <c r="DP42" s="58">
        <v>2.241</v>
      </c>
      <c r="DQ42" s="58">
        <v>2.087</v>
      </c>
      <c r="DR42" s="58">
        <v>1.267</v>
      </c>
      <c r="DS42" s="58">
        <v>2.306</v>
      </c>
      <c r="DT42" s="58">
        <v>2.711</v>
      </c>
      <c r="DU42" s="58">
        <v>5.687</v>
      </c>
      <c r="DV42" s="58">
        <v>6.375</v>
      </c>
      <c r="DW42" s="58">
        <v>6.782</v>
      </c>
      <c r="DX42" s="58">
        <v>4.389</v>
      </c>
      <c r="DY42" s="58">
        <v>6.073</v>
      </c>
      <c r="DZ42" s="58">
        <v>6.772</v>
      </c>
      <c r="EA42" s="58">
        <v>5.034</v>
      </c>
      <c r="EB42" s="58">
        <v>1.815</v>
      </c>
      <c r="EC42" s="58">
        <v>3.895</v>
      </c>
      <c r="ED42" s="58">
        <v>4.952</v>
      </c>
      <c r="EE42" s="58">
        <v>5.695</v>
      </c>
      <c r="EF42" s="58">
        <v>6.775</v>
      </c>
      <c r="EG42" s="58">
        <v>1.416</v>
      </c>
      <c r="EH42" s="58">
        <v>1.772</v>
      </c>
      <c r="EI42" s="58"/>
      <c r="EJ42" s="58"/>
      <c r="EK42" s="58">
        <v>5.949</v>
      </c>
      <c r="EL42" s="58">
        <v>2.847</v>
      </c>
      <c r="EM42" s="58">
        <v>11.639</v>
      </c>
      <c r="EN42" s="58">
        <v>1.794</v>
      </c>
      <c r="EO42" s="58">
        <v>7.213</v>
      </c>
      <c r="EP42" s="58">
        <v>12.173</v>
      </c>
      <c r="EQ42" s="58">
        <v>2.317</v>
      </c>
      <c r="ER42" s="58">
        <v>3.596</v>
      </c>
      <c r="ES42" s="58">
        <v>13.317</v>
      </c>
      <c r="ET42" s="58">
        <v>1.951</v>
      </c>
      <c r="EU42" s="58">
        <v>2.503</v>
      </c>
      <c r="EV42" s="58">
        <v>3.798</v>
      </c>
      <c r="EW42" s="58">
        <v>7.803</v>
      </c>
      <c r="EX42" s="58">
        <v>3.906</v>
      </c>
      <c r="EY42" s="58">
        <v>6.406</v>
      </c>
      <c r="EZ42" s="58">
        <v>1.902</v>
      </c>
      <c r="FA42" s="58">
        <v>6.828</v>
      </c>
      <c r="FB42" s="58">
        <v>8.589</v>
      </c>
      <c r="FC42" s="58">
        <v>8.08</v>
      </c>
      <c r="FD42" s="58">
        <v>15.981</v>
      </c>
      <c r="FE42" s="58">
        <v>9.516</v>
      </c>
      <c r="FF42" s="58">
        <v>6.447</v>
      </c>
      <c r="FG42" s="58">
        <v>3.675</v>
      </c>
      <c r="FH42" s="58">
        <v>3.474</v>
      </c>
      <c r="FI42" s="58"/>
      <c r="FJ42" s="58"/>
      <c r="FK42" s="58"/>
      <c r="FL42" s="58"/>
      <c r="FM42" s="58"/>
      <c r="FN42" s="58">
        <v>7.647</v>
      </c>
      <c r="FO42" s="58">
        <v>5.791</v>
      </c>
      <c r="FP42" s="58">
        <v>4.362</v>
      </c>
      <c r="FQ42" s="58">
        <v>5.223</v>
      </c>
      <c r="FR42" s="58">
        <v>5.93</v>
      </c>
      <c r="FS42" s="58">
        <v>3.304</v>
      </c>
      <c r="FT42" s="58"/>
      <c r="FU42" s="58"/>
      <c r="FV42" s="58"/>
      <c r="FW42" s="58">
        <v>17.867</v>
      </c>
      <c r="FX42" s="58">
        <v>5.472</v>
      </c>
      <c r="FY42" s="58">
        <v>8.523</v>
      </c>
      <c r="FZ42" s="58">
        <v>3.974</v>
      </c>
      <c r="GA42" s="58">
        <v>4.465</v>
      </c>
      <c r="GB42" s="58">
        <v>4.555</v>
      </c>
      <c r="GC42" s="58">
        <v>3.622</v>
      </c>
      <c r="GD42" s="58">
        <v>3.477</v>
      </c>
      <c r="GE42" s="58">
        <v>5.106</v>
      </c>
      <c r="GF42" s="58">
        <v>5.326</v>
      </c>
      <c r="GG42" s="58">
        <v>24.277</v>
      </c>
    </row>
    <row r="43" spans="1:189" ht="11.25" customHeight="1">
      <c r="A43" s="55" t="s">
        <v>31</v>
      </c>
      <c r="B43" s="56">
        <v>164</v>
      </c>
      <c r="C43" s="57">
        <v>9.841067073170734</v>
      </c>
      <c r="D43" s="57">
        <v>0.274</v>
      </c>
      <c r="E43" s="57">
        <v>146.611</v>
      </c>
      <c r="F43" s="57">
        <v>16.005621518220575</v>
      </c>
      <c r="G43" s="58"/>
      <c r="H43" s="58">
        <v>4.594</v>
      </c>
      <c r="I43" s="58">
        <v>10.119</v>
      </c>
      <c r="J43" s="58">
        <v>3.391</v>
      </c>
      <c r="K43" s="58">
        <v>2.022</v>
      </c>
      <c r="L43" s="58">
        <v>14.022</v>
      </c>
      <c r="M43" s="58">
        <v>0.945</v>
      </c>
      <c r="N43" s="58">
        <v>2.108</v>
      </c>
      <c r="O43" s="58">
        <v>1.826</v>
      </c>
      <c r="P43" s="58">
        <v>0.348</v>
      </c>
      <c r="Q43" s="58">
        <v>1.835</v>
      </c>
      <c r="R43" s="58">
        <v>10.335</v>
      </c>
      <c r="S43" s="58">
        <v>17.822</v>
      </c>
      <c r="T43" s="58">
        <v>1.027</v>
      </c>
      <c r="U43" s="58">
        <v>10.706</v>
      </c>
      <c r="V43" s="58">
        <v>1.606</v>
      </c>
      <c r="W43" s="58">
        <v>0.928</v>
      </c>
      <c r="X43" s="58">
        <v>26.015</v>
      </c>
      <c r="Y43" s="58">
        <v>4.669</v>
      </c>
      <c r="Z43" s="58">
        <v>25.702</v>
      </c>
      <c r="AA43" s="58">
        <v>4.084</v>
      </c>
      <c r="AB43" s="58">
        <v>19.05</v>
      </c>
      <c r="AC43" s="58">
        <v>1.478</v>
      </c>
      <c r="AD43" s="58">
        <v>0.754</v>
      </c>
      <c r="AE43" s="58">
        <v>19.266</v>
      </c>
      <c r="AF43" s="58">
        <v>2.97</v>
      </c>
      <c r="AG43" s="58">
        <v>1.258</v>
      </c>
      <c r="AH43" s="58">
        <v>0.521</v>
      </c>
      <c r="AI43" s="58">
        <v>1.117</v>
      </c>
      <c r="AJ43" s="58">
        <v>3.268</v>
      </c>
      <c r="AK43" s="58">
        <v>15.041</v>
      </c>
      <c r="AL43" s="58">
        <v>0.274</v>
      </c>
      <c r="AM43" s="58">
        <v>3.209</v>
      </c>
      <c r="AN43" s="58">
        <v>2.603</v>
      </c>
      <c r="AO43" s="58">
        <v>16.018</v>
      </c>
      <c r="AP43" s="58">
        <v>35.494</v>
      </c>
      <c r="AQ43" s="58">
        <v>6.335</v>
      </c>
      <c r="AR43" s="58">
        <v>8.163</v>
      </c>
      <c r="AS43" s="58">
        <v>1.023</v>
      </c>
      <c r="AT43" s="58">
        <v>1.046</v>
      </c>
      <c r="AU43" s="58">
        <v>2.61</v>
      </c>
      <c r="AV43" s="58">
        <v>1.962</v>
      </c>
      <c r="AW43" s="58">
        <v>30.045</v>
      </c>
      <c r="AX43" s="58">
        <v>9.674</v>
      </c>
      <c r="AY43" s="58">
        <v>0.604</v>
      </c>
      <c r="AZ43" s="58">
        <v>8.882</v>
      </c>
      <c r="BA43" s="58">
        <v>1.865</v>
      </c>
      <c r="BB43" s="58">
        <v>32.066</v>
      </c>
      <c r="BC43" s="58">
        <v>15.852</v>
      </c>
      <c r="BD43" s="58">
        <v>0.286</v>
      </c>
      <c r="BE43" s="58">
        <v>1.101</v>
      </c>
      <c r="BF43" s="58">
        <v>0.572</v>
      </c>
      <c r="BG43" s="58">
        <v>16.517</v>
      </c>
      <c r="BH43" s="58">
        <v>1.575</v>
      </c>
      <c r="BI43" s="58">
        <v>5.661</v>
      </c>
      <c r="BJ43" s="58">
        <v>4.308</v>
      </c>
      <c r="BK43" s="58">
        <v>7.606</v>
      </c>
      <c r="BL43" s="58">
        <v>1.347</v>
      </c>
      <c r="BM43" s="58">
        <v>1.392</v>
      </c>
      <c r="BN43" s="58">
        <v>1.037</v>
      </c>
      <c r="BO43" s="58">
        <v>2.103</v>
      </c>
      <c r="BP43" s="58">
        <v>0.846</v>
      </c>
      <c r="BQ43" s="58">
        <v>1.7</v>
      </c>
      <c r="BR43" s="58">
        <v>7.86</v>
      </c>
      <c r="BS43" s="58">
        <v>3.491</v>
      </c>
      <c r="BT43" s="58">
        <v>0.95</v>
      </c>
      <c r="BU43" s="58">
        <v>0.571</v>
      </c>
      <c r="BV43" s="58">
        <v>20.184</v>
      </c>
      <c r="BW43" s="58">
        <v>0.906</v>
      </c>
      <c r="BX43" s="58">
        <v>14.752</v>
      </c>
      <c r="BY43" s="58">
        <v>1.869</v>
      </c>
      <c r="BZ43" s="58">
        <v>3.064</v>
      </c>
      <c r="CA43" s="58">
        <v>18.729</v>
      </c>
      <c r="CB43" s="58">
        <v>70.81</v>
      </c>
      <c r="CC43" s="58">
        <v>1.734</v>
      </c>
      <c r="CD43" s="58">
        <v>13.162</v>
      </c>
      <c r="CE43" s="58"/>
      <c r="CF43" s="58"/>
      <c r="CG43" s="58">
        <v>11.535</v>
      </c>
      <c r="CH43" s="58">
        <v>6.229</v>
      </c>
      <c r="CI43" s="58">
        <v>4.131</v>
      </c>
      <c r="CJ43" s="58">
        <v>27.8</v>
      </c>
      <c r="CK43" s="58">
        <v>0.919</v>
      </c>
      <c r="CL43" s="58">
        <v>26.431</v>
      </c>
      <c r="CM43" s="58">
        <v>14.758</v>
      </c>
      <c r="CN43" s="58">
        <v>0.714</v>
      </c>
      <c r="CO43" s="58"/>
      <c r="CP43" s="58"/>
      <c r="CQ43" s="58"/>
      <c r="CR43" s="58"/>
      <c r="CS43" s="58"/>
      <c r="CT43" s="58"/>
      <c r="CU43" s="58">
        <v>0.797</v>
      </c>
      <c r="CV43" s="58">
        <v>1.559</v>
      </c>
      <c r="CW43" s="58">
        <v>28.474</v>
      </c>
      <c r="CX43" s="58">
        <v>3.912</v>
      </c>
      <c r="CY43" s="58">
        <v>26.792</v>
      </c>
      <c r="CZ43" s="58">
        <v>2.07</v>
      </c>
      <c r="DA43" s="58">
        <v>3.049</v>
      </c>
      <c r="DB43" s="58">
        <v>0.829</v>
      </c>
      <c r="DC43" s="58">
        <v>3.307</v>
      </c>
      <c r="DD43" s="58">
        <v>1.135</v>
      </c>
      <c r="DE43" s="58">
        <v>0.631</v>
      </c>
      <c r="DF43" s="58">
        <v>1.081</v>
      </c>
      <c r="DG43" s="58">
        <v>1.406</v>
      </c>
      <c r="DH43" s="58">
        <v>3.586</v>
      </c>
      <c r="DI43" s="58">
        <v>49.2</v>
      </c>
      <c r="DJ43" s="58">
        <v>1.621</v>
      </c>
      <c r="DK43" s="58">
        <v>0.654</v>
      </c>
      <c r="DL43" s="58">
        <v>3.174</v>
      </c>
      <c r="DM43" s="58">
        <v>27.074</v>
      </c>
      <c r="DN43" s="58">
        <v>1.232</v>
      </c>
      <c r="DO43" s="58">
        <v>1.497</v>
      </c>
      <c r="DP43" s="58">
        <v>0.888</v>
      </c>
      <c r="DQ43" s="58">
        <v>2.115</v>
      </c>
      <c r="DR43" s="58">
        <v>0.702</v>
      </c>
      <c r="DS43" s="58">
        <v>0.499</v>
      </c>
      <c r="DT43" s="58">
        <v>0.666</v>
      </c>
      <c r="DU43" s="58">
        <v>7.871</v>
      </c>
      <c r="DV43" s="58">
        <v>21.761</v>
      </c>
      <c r="DW43" s="58">
        <v>1.758</v>
      </c>
      <c r="DX43" s="58">
        <v>0.998</v>
      </c>
      <c r="DY43" s="58">
        <v>39.142</v>
      </c>
      <c r="DZ43" s="58">
        <v>3.824</v>
      </c>
      <c r="EA43" s="58">
        <v>1.89</v>
      </c>
      <c r="EB43" s="58">
        <v>8.177</v>
      </c>
      <c r="EC43" s="58">
        <v>8.225</v>
      </c>
      <c r="ED43" s="58">
        <v>3.336</v>
      </c>
      <c r="EE43" s="58">
        <v>9.858</v>
      </c>
      <c r="EF43" s="58">
        <v>38.707</v>
      </c>
      <c r="EG43" s="58">
        <v>1.279</v>
      </c>
      <c r="EH43" s="58">
        <v>34.449</v>
      </c>
      <c r="EI43" s="58"/>
      <c r="EJ43" s="58"/>
      <c r="EK43" s="58">
        <v>2.262</v>
      </c>
      <c r="EL43" s="58">
        <v>30.018</v>
      </c>
      <c r="EM43" s="58">
        <v>9.566</v>
      </c>
      <c r="EN43" s="58">
        <v>1.744</v>
      </c>
      <c r="EO43" s="58">
        <v>12.225</v>
      </c>
      <c r="EP43" s="58">
        <v>2.175</v>
      </c>
      <c r="EQ43" s="58">
        <v>25.113</v>
      </c>
      <c r="ER43" s="58">
        <v>146.611</v>
      </c>
      <c r="ES43" s="58">
        <v>4.581</v>
      </c>
      <c r="ET43" s="58">
        <v>6.228</v>
      </c>
      <c r="EU43" s="58">
        <v>1.759</v>
      </c>
      <c r="EV43" s="58">
        <v>12.078</v>
      </c>
      <c r="EW43" s="58">
        <v>10.605</v>
      </c>
      <c r="EX43" s="58">
        <v>32.576</v>
      </c>
      <c r="EY43" s="58">
        <v>1.19</v>
      </c>
      <c r="EZ43" s="58">
        <v>10.129</v>
      </c>
      <c r="FA43" s="58">
        <v>7.35</v>
      </c>
      <c r="FB43" s="58">
        <v>1.254</v>
      </c>
      <c r="FC43" s="58">
        <v>14.065</v>
      </c>
      <c r="FD43" s="58">
        <v>8.871</v>
      </c>
      <c r="FE43" s="58">
        <v>2.034</v>
      </c>
      <c r="FF43" s="58">
        <v>1.251</v>
      </c>
      <c r="FG43" s="58">
        <v>61.832</v>
      </c>
      <c r="FH43" s="58">
        <v>38.016</v>
      </c>
      <c r="FI43" s="58"/>
      <c r="FJ43" s="58"/>
      <c r="FK43" s="58"/>
      <c r="FL43" s="58"/>
      <c r="FM43" s="58"/>
      <c r="FN43" s="58">
        <v>2.628</v>
      </c>
      <c r="FO43" s="58">
        <v>4.222</v>
      </c>
      <c r="FP43" s="58">
        <v>1.076</v>
      </c>
      <c r="FQ43" s="58">
        <v>14.312</v>
      </c>
      <c r="FR43" s="58">
        <v>11.756</v>
      </c>
      <c r="FS43" s="58">
        <v>11.74</v>
      </c>
      <c r="FT43" s="58"/>
      <c r="FU43" s="58"/>
      <c r="FV43" s="58"/>
      <c r="FW43" s="58">
        <v>3.979</v>
      </c>
      <c r="FX43" s="58">
        <v>3.116</v>
      </c>
      <c r="FY43" s="58">
        <v>1.02</v>
      </c>
      <c r="FZ43" s="58">
        <v>2.704</v>
      </c>
      <c r="GA43" s="58">
        <v>15.296</v>
      </c>
      <c r="GB43" s="58">
        <v>23.98</v>
      </c>
      <c r="GC43" s="58">
        <v>20.595</v>
      </c>
      <c r="GD43" s="58">
        <v>6.785</v>
      </c>
      <c r="GE43" s="58">
        <v>0.542</v>
      </c>
      <c r="GF43" s="58">
        <v>10.161</v>
      </c>
      <c r="GG43" s="58">
        <v>4.063</v>
      </c>
    </row>
    <row r="44" spans="1:189" ht="11.25" customHeight="1">
      <c r="A44" s="55" t="s">
        <v>22</v>
      </c>
      <c r="B44" s="56">
        <v>164</v>
      </c>
      <c r="C44" s="57">
        <v>3.320170731707318</v>
      </c>
      <c r="D44" s="57">
        <v>0.588</v>
      </c>
      <c r="E44" s="57">
        <v>17.039</v>
      </c>
      <c r="F44" s="57">
        <v>2.391274427054499</v>
      </c>
      <c r="G44" s="58"/>
      <c r="H44" s="58">
        <v>1.425</v>
      </c>
      <c r="I44" s="58">
        <v>1.546</v>
      </c>
      <c r="J44" s="58">
        <v>2.161</v>
      </c>
      <c r="K44" s="58">
        <v>2.981</v>
      </c>
      <c r="L44" s="58">
        <v>1.07</v>
      </c>
      <c r="M44" s="58">
        <v>1.086</v>
      </c>
      <c r="N44" s="58">
        <v>4.196</v>
      </c>
      <c r="O44" s="58">
        <v>3.249</v>
      </c>
      <c r="P44" s="58">
        <v>0.596</v>
      </c>
      <c r="Q44" s="58">
        <v>2.063</v>
      </c>
      <c r="R44" s="58">
        <v>1.368</v>
      </c>
      <c r="S44" s="58">
        <v>1.307</v>
      </c>
      <c r="T44" s="58">
        <v>1.781</v>
      </c>
      <c r="U44" s="58">
        <v>4.725</v>
      </c>
      <c r="V44" s="58">
        <v>1.998</v>
      </c>
      <c r="W44" s="58">
        <v>1.577</v>
      </c>
      <c r="X44" s="58">
        <v>1.063</v>
      </c>
      <c r="Y44" s="58">
        <v>1.819</v>
      </c>
      <c r="Z44" s="58">
        <v>1.473</v>
      </c>
      <c r="AA44" s="58">
        <v>4.085</v>
      </c>
      <c r="AB44" s="58">
        <v>4.493</v>
      </c>
      <c r="AC44" s="58">
        <v>2.728</v>
      </c>
      <c r="AD44" s="58">
        <v>1.695</v>
      </c>
      <c r="AE44" s="58">
        <v>3.551</v>
      </c>
      <c r="AF44" s="58">
        <v>2.519</v>
      </c>
      <c r="AG44" s="58">
        <v>3.12</v>
      </c>
      <c r="AH44" s="58">
        <v>1.189</v>
      </c>
      <c r="AI44" s="58">
        <v>2.543</v>
      </c>
      <c r="AJ44" s="58">
        <v>3.902</v>
      </c>
      <c r="AK44" s="58">
        <v>2.66</v>
      </c>
      <c r="AL44" s="58">
        <v>0.748</v>
      </c>
      <c r="AM44" s="58">
        <v>2.851</v>
      </c>
      <c r="AN44" s="58">
        <v>10.823</v>
      </c>
      <c r="AO44" s="58">
        <v>6.315</v>
      </c>
      <c r="AP44" s="58">
        <v>17.039</v>
      </c>
      <c r="AQ44" s="58">
        <v>7.395</v>
      </c>
      <c r="AR44" s="58">
        <v>3.324</v>
      </c>
      <c r="AS44" s="58">
        <v>1.494</v>
      </c>
      <c r="AT44" s="58">
        <v>2.443</v>
      </c>
      <c r="AU44" s="58">
        <v>2.731</v>
      </c>
      <c r="AV44" s="58">
        <v>3.356</v>
      </c>
      <c r="AW44" s="58">
        <v>1.446</v>
      </c>
      <c r="AX44" s="58">
        <v>7.069</v>
      </c>
      <c r="AY44" s="58">
        <v>1.454</v>
      </c>
      <c r="AZ44" s="58">
        <v>1.843</v>
      </c>
      <c r="BA44" s="58">
        <v>3.458</v>
      </c>
      <c r="BB44" s="58">
        <v>2.264</v>
      </c>
      <c r="BC44" s="58">
        <v>2.729</v>
      </c>
      <c r="BD44" s="58">
        <v>0.588</v>
      </c>
      <c r="BE44" s="58">
        <v>2.625</v>
      </c>
      <c r="BF44" s="58">
        <v>1.29</v>
      </c>
      <c r="BG44" s="58">
        <v>3.07</v>
      </c>
      <c r="BH44" s="58">
        <v>2.529</v>
      </c>
      <c r="BI44" s="58">
        <v>3.585</v>
      </c>
      <c r="BJ44" s="58">
        <v>8.775</v>
      </c>
      <c r="BK44" s="58">
        <v>7.473</v>
      </c>
      <c r="BL44" s="58">
        <v>2.419</v>
      </c>
      <c r="BM44" s="58">
        <v>2.894</v>
      </c>
      <c r="BN44" s="58">
        <v>2.13</v>
      </c>
      <c r="BO44" s="58">
        <v>1.899</v>
      </c>
      <c r="BP44" s="58">
        <v>1.734</v>
      </c>
      <c r="BQ44" s="58">
        <v>2.885</v>
      </c>
      <c r="BR44" s="58">
        <v>1.922</v>
      </c>
      <c r="BS44" s="58">
        <v>2.885</v>
      </c>
      <c r="BT44" s="58">
        <v>1.975</v>
      </c>
      <c r="BU44" s="58">
        <v>1.156</v>
      </c>
      <c r="BV44" s="58">
        <v>3.971</v>
      </c>
      <c r="BW44" s="58">
        <v>1.323</v>
      </c>
      <c r="BX44" s="58">
        <v>5.558</v>
      </c>
      <c r="BY44" s="58">
        <v>2.631</v>
      </c>
      <c r="BZ44" s="58">
        <v>4.016</v>
      </c>
      <c r="CA44" s="58">
        <v>3.545</v>
      </c>
      <c r="CB44" s="58">
        <v>7.34</v>
      </c>
      <c r="CC44" s="58">
        <v>3.471</v>
      </c>
      <c r="CD44" s="58">
        <v>1.536</v>
      </c>
      <c r="CE44" s="58"/>
      <c r="CF44" s="58"/>
      <c r="CG44" s="58">
        <v>3.678</v>
      </c>
      <c r="CH44" s="58">
        <v>4.394</v>
      </c>
      <c r="CI44" s="58">
        <v>3.566</v>
      </c>
      <c r="CJ44" s="58">
        <v>6.188</v>
      </c>
      <c r="CK44" s="58">
        <v>1.873</v>
      </c>
      <c r="CL44" s="58">
        <v>3.2</v>
      </c>
      <c r="CM44" s="58">
        <v>3.215</v>
      </c>
      <c r="CN44" s="58">
        <v>1.349</v>
      </c>
      <c r="CO44" s="58"/>
      <c r="CP44" s="58"/>
      <c r="CQ44" s="58"/>
      <c r="CR44" s="58"/>
      <c r="CS44" s="58"/>
      <c r="CT44" s="58"/>
      <c r="CU44" s="58">
        <v>1.634</v>
      </c>
      <c r="CV44" s="58">
        <v>2.702</v>
      </c>
      <c r="CW44" s="58">
        <v>9.871</v>
      </c>
      <c r="CX44" s="58">
        <v>3.455</v>
      </c>
      <c r="CY44" s="58">
        <v>6.829</v>
      </c>
      <c r="CZ44" s="58">
        <v>2.771</v>
      </c>
      <c r="DA44" s="58">
        <v>1.744</v>
      </c>
      <c r="DB44" s="58">
        <v>1.423</v>
      </c>
      <c r="DC44" s="58">
        <v>2.792</v>
      </c>
      <c r="DD44" s="58">
        <v>2.527</v>
      </c>
      <c r="DE44" s="58">
        <v>1.455</v>
      </c>
      <c r="DF44" s="58">
        <v>1.901</v>
      </c>
      <c r="DG44" s="58">
        <v>2.038</v>
      </c>
      <c r="DH44" s="58">
        <v>3.874</v>
      </c>
      <c r="DI44" s="58">
        <v>5.281</v>
      </c>
      <c r="DJ44" s="58">
        <v>1.271</v>
      </c>
      <c r="DK44" s="58">
        <v>1.191</v>
      </c>
      <c r="DL44" s="58">
        <v>2.623</v>
      </c>
      <c r="DM44" s="58">
        <v>7.368</v>
      </c>
      <c r="DN44" s="58">
        <v>2.026</v>
      </c>
      <c r="DO44" s="58">
        <v>2.653</v>
      </c>
      <c r="DP44" s="58">
        <v>1.796</v>
      </c>
      <c r="DQ44" s="58">
        <v>2.082</v>
      </c>
      <c r="DR44" s="58">
        <v>0.954</v>
      </c>
      <c r="DS44" s="58">
        <v>1.732</v>
      </c>
      <c r="DT44" s="58">
        <v>2.055</v>
      </c>
      <c r="DU44" s="58">
        <v>3.686</v>
      </c>
      <c r="DV44" s="58">
        <v>9.147</v>
      </c>
      <c r="DW44" s="58">
        <v>4.468</v>
      </c>
      <c r="DX44" s="58">
        <v>2.456</v>
      </c>
      <c r="DY44" s="58">
        <v>8.542</v>
      </c>
      <c r="DZ44" s="58">
        <v>5.788</v>
      </c>
      <c r="EA44" s="58">
        <v>4.65</v>
      </c>
      <c r="EB44" s="58">
        <v>7.358</v>
      </c>
      <c r="EC44" s="58">
        <v>4.839</v>
      </c>
      <c r="ED44" s="58">
        <v>4.48</v>
      </c>
      <c r="EE44" s="58">
        <v>5.069</v>
      </c>
      <c r="EF44" s="58">
        <v>7.207</v>
      </c>
      <c r="EG44" s="58">
        <v>1.86</v>
      </c>
      <c r="EH44" s="58">
        <v>1.148</v>
      </c>
      <c r="EI44" s="58"/>
      <c r="EJ44" s="58"/>
      <c r="EK44" s="58">
        <v>4.036</v>
      </c>
      <c r="EL44" s="58">
        <v>1.549</v>
      </c>
      <c r="EM44" s="58">
        <v>7.195</v>
      </c>
      <c r="EN44" s="58">
        <v>3.474</v>
      </c>
      <c r="EO44" s="58">
        <v>6.973</v>
      </c>
      <c r="EP44" s="58">
        <v>4.12</v>
      </c>
      <c r="EQ44" s="58">
        <v>3.085</v>
      </c>
      <c r="ER44" s="58">
        <v>2.554</v>
      </c>
      <c r="ES44" s="58">
        <v>7.386</v>
      </c>
      <c r="ET44" s="58">
        <v>4.959</v>
      </c>
      <c r="EU44" s="58">
        <v>1.186</v>
      </c>
      <c r="EV44" s="58">
        <v>1.303</v>
      </c>
      <c r="EW44" s="58">
        <v>3.81</v>
      </c>
      <c r="EX44" s="58">
        <v>1.761</v>
      </c>
      <c r="EY44" s="58">
        <v>2.147</v>
      </c>
      <c r="EZ44" s="58">
        <v>9.088</v>
      </c>
      <c r="FA44" s="58">
        <v>2.474</v>
      </c>
      <c r="FB44" s="58">
        <v>2.722</v>
      </c>
      <c r="FC44" s="58">
        <v>8.51</v>
      </c>
      <c r="FD44" s="58">
        <v>6.706</v>
      </c>
      <c r="FE44" s="58">
        <v>3.627</v>
      </c>
      <c r="FF44" s="58">
        <v>2.413</v>
      </c>
      <c r="FG44" s="58">
        <v>1.345</v>
      </c>
      <c r="FH44" s="58">
        <v>2.404</v>
      </c>
      <c r="FI44" s="58"/>
      <c r="FJ44" s="58"/>
      <c r="FK44" s="58"/>
      <c r="FL44" s="58"/>
      <c r="FM44" s="58"/>
      <c r="FN44" s="58">
        <v>3.26</v>
      </c>
      <c r="FO44" s="58">
        <v>4.29</v>
      </c>
      <c r="FP44" s="58">
        <v>2.158</v>
      </c>
      <c r="FQ44" s="58">
        <v>2.163</v>
      </c>
      <c r="FR44" s="58">
        <v>2.138</v>
      </c>
      <c r="FS44" s="58">
        <v>1.099</v>
      </c>
      <c r="FT44" s="58"/>
      <c r="FU44" s="58"/>
      <c r="FV44" s="58"/>
      <c r="FW44" s="58">
        <v>5.902</v>
      </c>
      <c r="FX44" s="58">
        <v>1.362</v>
      </c>
      <c r="FY44" s="58">
        <v>2.022</v>
      </c>
      <c r="FZ44" s="58">
        <v>1.109</v>
      </c>
      <c r="GA44" s="58">
        <v>1.192</v>
      </c>
      <c r="GB44" s="58">
        <v>1.644</v>
      </c>
      <c r="GC44" s="58">
        <v>1.028</v>
      </c>
      <c r="GD44" s="58">
        <v>1.044</v>
      </c>
      <c r="GE44" s="58">
        <v>1.3</v>
      </c>
      <c r="GF44" s="58">
        <v>2.514</v>
      </c>
      <c r="GG44" s="58">
        <v>7.271</v>
      </c>
    </row>
    <row r="45" spans="1:189" ht="11.25" customHeight="1">
      <c r="A45" s="55" t="s">
        <v>5</v>
      </c>
      <c r="B45" s="56">
        <v>164</v>
      </c>
      <c r="C45" s="57">
        <v>21.504573170731714</v>
      </c>
      <c r="D45" s="57">
        <v>0.481</v>
      </c>
      <c r="E45" s="57">
        <v>348.8</v>
      </c>
      <c r="F45" s="57">
        <v>39.55648260523559</v>
      </c>
      <c r="G45" s="58"/>
      <c r="H45" s="58">
        <v>5.311</v>
      </c>
      <c r="I45" s="58">
        <v>3.816</v>
      </c>
      <c r="J45" s="58">
        <v>7.092</v>
      </c>
      <c r="K45" s="58">
        <v>8.035</v>
      </c>
      <c r="L45" s="58">
        <v>2.489</v>
      </c>
      <c r="M45" s="58">
        <v>3.677</v>
      </c>
      <c r="N45" s="58">
        <v>26.687</v>
      </c>
      <c r="O45" s="58">
        <v>9.532</v>
      </c>
      <c r="P45" s="58">
        <v>7.673</v>
      </c>
      <c r="Q45" s="58">
        <v>11.156</v>
      </c>
      <c r="R45" s="58">
        <v>2.825</v>
      </c>
      <c r="S45" s="58">
        <v>2.596</v>
      </c>
      <c r="T45" s="58">
        <v>15.664</v>
      </c>
      <c r="U45" s="58">
        <v>36.225</v>
      </c>
      <c r="V45" s="58">
        <v>3.417</v>
      </c>
      <c r="W45" s="58">
        <v>4.191</v>
      </c>
      <c r="X45" s="58">
        <v>5.551</v>
      </c>
      <c r="Y45" s="58">
        <v>8.764</v>
      </c>
      <c r="Z45" s="58">
        <v>6.965</v>
      </c>
      <c r="AA45" s="58">
        <v>56.565</v>
      </c>
      <c r="AB45" s="58">
        <v>17.833</v>
      </c>
      <c r="AC45" s="58">
        <v>12.045</v>
      </c>
      <c r="AD45" s="58">
        <v>2.507</v>
      </c>
      <c r="AE45" s="58">
        <v>10.025</v>
      </c>
      <c r="AF45" s="58">
        <v>4.647</v>
      </c>
      <c r="AG45" s="58">
        <v>3.894</v>
      </c>
      <c r="AH45" s="58">
        <v>1.606</v>
      </c>
      <c r="AI45" s="58">
        <v>11.216</v>
      </c>
      <c r="AJ45" s="58">
        <v>12.851</v>
      </c>
      <c r="AK45" s="58">
        <v>4.539</v>
      </c>
      <c r="AL45" s="58">
        <v>0.732</v>
      </c>
      <c r="AM45" s="58">
        <v>4.795</v>
      </c>
      <c r="AN45" s="58">
        <v>130.225</v>
      </c>
      <c r="AO45" s="58">
        <v>159.711</v>
      </c>
      <c r="AP45" s="58">
        <v>69.551</v>
      </c>
      <c r="AQ45" s="58">
        <v>90.977</v>
      </c>
      <c r="AR45" s="58">
        <v>8.175</v>
      </c>
      <c r="AS45" s="58">
        <v>9.238</v>
      </c>
      <c r="AT45" s="58">
        <v>5.347</v>
      </c>
      <c r="AU45" s="58">
        <v>5.174</v>
      </c>
      <c r="AV45" s="58">
        <v>32.954</v>
      </c>
      <c r="AW45" s="58">
        <v>2.817</v>
      </c>
      <c r="AX45" s="58">
        <v>19.397</v>
      </c>
      <c r="AY45" s="58">
        <v>4.2</v>
      </c>
      <c r="AZ45" s="58">
        <v>4.075</v>
      </c>
      <c r="BA45" s="58">
        <v>7.762</v>
      </c>
      <c r="BB45" s="58">
        <v>4.498</v>
      </c>
      <c r="BC45" s="58">
        <v>4.5</v>
      </c>
      <c r="BD45" s="58">
        <v>0.481</v>
      </c>
      <c r="BE45" s="58">
        <v>5.3</v>
      </c>
      <c r="BF45" s="58">
        <v>2.634</v>
      </c>
      <c r="BG45" s="58">
        <v>17.642</v>
      </c>
      <c r="BH45" s="58">
        <v>26.195</v>
      </c>
      <c r="BI45" s="58">
        <v>26.57</v>
      </c>
      <c r="BJ45" s="58">
        <v>71.616</v>
      </c>
      <c r="BK45" s="58">
        <v>42.33</v>
      </c>
      <c r="BL45" s="58">
        <v>3.99</v>
      </c>
      <c r="BM45" s="58">
        <v>4.583</v>
      </c>
      <c r="BN45" s="58">
        <v>8.589</v>
      </c>
      <c r="BO45" s="58">
        <v>4.404</v>
      </c>
      <c r="BP45" s="58">
        <v>2.955</v>
      </c>
      <c r="BQ45" s="58">
        <v>6.309</v>
      </c>
      <c r="BR45" s="58">
        <v>21.806</v>
      </c>
      <c r="BS45" s="58">
        <v>8.082</v>
      </c>
      <c r="BT45" s="58">
        <v>8.143</v>
      </c>
      <c r="BU45" s="58">
        <v>8.121</v>
      </c>
      <c r="BV45" s="58">
        <v>35.463</v>
      </c>
      <c r="BW45" s="58">
        <v>8.958</v>
      </c>
      <c r="BX45" s="58">
        <v>159.533</v>
      </c>
      <c r="BY45" s="58">
        <v>9.507</v>
      </c>
      <c r="BZ45" s="58">
        <v>34.585</v>
      </c>
      <c r="CA45" s="58">
        <v>3.621</v>
      </c>
      <c r="CB45" s="58">
        <v>28.516</v>
      </c>
      <c r="CC45" s="58">
        <v>5.523</v>
      </c>
      <c r="CD45" s="58">
        <v>5.11</v>
      </c>
      <c r="CE45" s="58"/>
      <c r="CF45" s="58"/>
      <c r="CG45" s="58">
        <v>22.497</v>
      </c>
      <c r="CH45" s="58">
        <v>47.82</v>
      </c>
      <c r="CI45" s="58">
        <v>17.659</v>
      </c>
      <c r="CJ45" s="58">
        <v>27.374</v>
      </c>
      <c r="CK45" s="58">
        <v>11.742</v>
      </c>
      <c r="CL45" s="58">
        <v>36.323</v>
      </c>
      <c r="CM45" s="58">
        <v>4.281</v>
      </c>
      <c r="CN45" s="58">
        <v>2.244</v>
      </c>
      <c r="CO45" s="58"/>
      <c r="CP45" s="58"/>
      <c r="CQ45" s="58"/>
      <c r="CR45" s="58"/>
      <c r="CS45" s="58"/>
      <c r="CT45" s="58"/>
      <c r="CU45" s="58">
        <v>1.737</v>
      </c>
      <c r="CV45" s="58">
        <v>7.346</v>
      </c>
      <c r="CW45" s="58">
        <v>48.789</v>
      </c>
      <c r="CX45" s="58">
        <v>34.031</v>
      </c>
      <c r="CY45" s="58">
        <v>84.599</v>
      </c>
      <c r="CZ45" s="58">
        <v>3.743</v>
      </c>
      <c r="DA45" s="58">
        <v>22.076</v>
      </c>
      <c r="DB45" s="58">
        <v>2.535</v>
      </c>
      <c r="DC45" s="58">
        <v>7.853</v>
      </c>
      <c r="DD45" s="58">
        <v>13.49</v>
      </c>
      <c r="DE45" s="58">
        <v>1.63</v>
      </c>
      <c r="DF45" s="58">
        <v>4.033</v>
      </c>
      <c r="DG45" s="58">
        <v>30.789</v>
      </c>
      <c r="DH45" s="58">
        <v>61.509</v>
      </c>
      <c r="DI45" s="58">
        <v>39.508</v>
      </c>
      <c r="DJ45" s="58">
        <v>9.21</v>
      </c>
      <c r="DK45" s="58">
        <v>2.593</v>
      </c>
      <c r="DL45" s="58">
        <v>19.069</v>
      </c>
      <c r="DM45" s="58">
        <v>41.944</v>
      </c>
      <c r="DN45" s="58">
        <v>2.692</v>
      </c>
      <c r="DO45" s="58">
        <v>13.089</v>
      </c>
      <c r="DP45" s="58">
        <v>6.35</v>
      </c>
      <c r="DQ45" s="58">
        <v>5.431</v>
      </c>
      <c r="DR45" s="58">
        <v>3.235</v>
      </c>
      <c r="DS45" s="58">
        <v>1.758</v>
      </c>
      <c r="DT45" s="58">
        <v>2.961</v>
      </c>
      <c r="DU45" s="58">
        <v>7.44</v>
      </c>
      <c r="DV45" s="58">
        <v>54.866</v>
      </c>
      <c r="DW45" s="58">
        <v>7.74</v>
      </c>
      <c r="DX45" s="58">
        <v>5.57</v>
      </c>
      <c r="DY45" s="58">
        <v>34.51</v>
      </c>
      <c r="DZ45" s="58">
        <v>11.029</v>
      </c>
      <c r="EA45" s="58">
        <v>7.724</v>
      </c>
      <c r="EB45" s="58">
        <v>24.665</v>
      </c>
      <c r="EC45" s="58">
        <v>25.468</v>
      </c>
      <c r="ED45" s="58">
        <v>41.468</v>
      </c>
      <c r="EE45" s="58">
        <v>348.8</v>
      </c>
      <c r="EF45" s="58">
        <v>236.354</v>
      </c>
      <c r="EG45" s="58">
        <v>23.885</v>
      </c>
      <c r="EH45" s="58">
        <v>6.673</v>
      </c>
      <c r="EI45" s="58"/>
      <c r="EJ45" s="58"/>
      <c r="EK45" s="58">
        <v>10.471</v>
      </c>
      <c r="EL45" s="58">
        <v>8.011</v>
      </c>
      <c r="EM45" s="58">
        <v>70.455</v>
      </c>
      <c r="EN45" s="58">
        <v>45.883</v>
      </c>
      <c r="EO45" s="58">
        <v>42.384</v>
      </c>
      <c r="EP45" s="58">
        <v>9.437</v>
      </c>
      <c r="EQ45" s="58">
        <v>23.174</v>
      </c>
      <c r="ER45" s="58">
        <v>14.141</v>
      </c>
      <c r="ES45" s="58">
        <v>18.805</v>
      </c>
      <c r="ET45" s="58">
        <v>22.722</v>
      </c>
      <c r="EU45" s="58">
        <v>6.27</v>
      </c>
      <c r="EV45" s="58">
        <v>3.733</v>
      </c>
      <c r="EW45" s="58">
        <v>12.73</v>
      </c>
      <c r="EX45" s="58">
        <v>7.177</v>
      </c>
      <c r="EY45" s="58">
        <v>4.677</v>
      </c>
      <c r="EZ45" s="58">
        <v>12.076</v>
      </c>
      <c r="FA45" s="58">
        <v>8.651</v>
      </c>
      <c r="FB45" s="58">
        <v>6.733</v>
      </c>
      <c r="FC45" s="58">
        <v>40.153</v>
      </c>
      <c r="FD45" s="58">
        <v>48.344</v>
      </c>
      <c r="FE45" s="58">
        <v>24.227</v>
      </c>
      <c r="FF45" s="58">
        <v>8.981</v>
      </c>
      <c r="FG45" s="58">
        <v>3.732</v>
      </c>
      <c r="FH45" s="58">
        <v>4.965</v>
      </c>
      <c r="FI45" s="58"/>
      <c r="FJ45" s="58"/>
      <c r="FK45" s="58"/>
      <c r="FL45" s="58"/>
      <c r="FM45" s="58"/>
      <c r="FN45" s="58">
        <v>13.595</v>
      </c>
      <c r="FO45" s="58">
        <v>21.847</v>
      </c>
      <c r="FP45" s="58">
        <v>6.341</v>
      </c>
      <c r="FQ45" s="58">
        <v>8.63</v>
      </c>
      <c r="FR45" s="58">
        <v>9.605</v>
      </c>
      <c r="FS45" s="58">
        <v>4.461</v>
      </c>
      <c r="FT45" s="58"/>
      <c r="FU45" s="58"/>
      <c r="FV45" s="58"/>
      <c r="FW45" s="58">
        <v>26.516</v>
      </c>
      <c r="FX45" s="58">
        <v>4.478</v>
      </c>
      <c r="FY45" s="58">
        <v>5.278</v>
      </c>
      <c r="FZ45" s="58">
        <v>5.175</v>
      </c>
      <c r="GA45" s="58">
        <v>3.965</v>
      </c>
      <c r="GB45" s="58">
        <v>6.469</v>
      </c>
      <c r="GC45" s="58">
        <v>2.76</v>
      </c>
      <c r="GD45" s="58">
        <v>3.921</v>
      </c>
      <c r="GE45" s="58">
        <v>3.442</v>
      </c>
      <c r="GF45" s="58">
        <v>8.384</v>
      </c>
      <c r="GG45" s="58">
        <v>21.731</v>
      </c>
    </row>
    <row r="46" spans="1:189" ht="11.25" customHeight="1">
      <c r="A46" s="55" t="s">
        <v>10</v>
      </c>
      <c r="B46" s="56">
        <v>164</v>
      </c>
      <c r="C46" s="57">
        <v>16.29056097560976</v>
      </c>
      <c r="D46" s="57">
        <v>1.714</v>
      </c>
      <c r="E46" s="57">
        <v>102.029</v>
      </c>
      <c r="F46" s="57">
        <v>14.975961836937342</v>
      </c>
      <c r="G46" s="58"/>
      <c r="H46" s="58">
        <v>9.34</v>
      </c>
      <c r="I46" s="58">
        <v>10.083</v>
      </c>
      <c r="J46" s="58">
        <v>15.001</v>
      </c>
      <c r="K46" s="58">
        <v>14.602</v>
      </c>
      <c r="L46" s="58">
        <v>5.131</v>
      </c>
      <c r="M46" s="58">
        <v>4.449</v>
      </c>
      <c r="N46" s="58">
        <v>71.808</v>
      </c>
      <c r="O46" s="58">
        <v>13.67</v>
      </c>
      <c r="P46" s="58">
        <v>2.221</v>
      </c>
      <c r="Q46" s="58">
        <v>8.748</v>
      </c>
      <c r="R46" s="58">
        <v>6.208</v>
      </c>
      <c r="S46" s="58">
        <v>5.764</v>
      </c>
      <c r="T46" s="58">
        <v>9.038</v>
      </c>
      <c r="U46" s="58">
        <v>27.957</v>
      </c>
      <c r="V46" s="58">
        <v>6.344</v>
      </c>
      <c r="W46" s="58">
        <v>5.746</v>
      </c>
      <c r="X46" s="58">
        <v>5.527</v>
      </c>
      <c r="Y46" s="58">
        <v>6.668</v>
      </c>
      <c r="Z46" s="58">
        <v>5.134</v>
      </c>
      <c r="AA46" s="58">
        <v>16.759</v>
      </c>
      <c r="AB46" s="58">
        <v>25.977</v>
      </c>
      <c r="AC46" s="58">
        <v>13.798</v>
      </c>
      <c r="AD46" s="58">
        <v>5.123</v>
      </c>
      <c r="AE46" s="58">
        <v>18.304</v>
      </c>
      <c r="AF46" s="58">
        <v>12.565</v>
      </c>
      <c r="AG46" s="58">
        <v>18.65</v>
      </c>
      <c r="AH46" s="58">
        <v>5.073</v>
      </c>
      <c r="AI46" s="58">
        <v>11.821</v>
      </c>
      <c r="AJ46" s="58">
        <v>15.923</v>
      </c>
      <c r="AK46" s="58">
        <v>11.743</v>
      </c>
      <c r="AL46" s="58">
        <v>4.194</v>
      </c>
      <c r="AM46" s="58">
        <v>14.673</v>
      </c>
      <c r="AN46" s="58">
        <v>15.355</v>
      </c>
      <c r="AO46" s="58">
        <v>35.244</v>
      </c>
      <c r="AP46" s="58">
        <v>83.32</v>
      </c>
      <c r="AQ46" s="58">
        <v>32.212</v>
      </c>
      <c r="AR46" s="58">
        <v>15.523</v>
      </c>
      <c r="AS46" s="58">
        <v>5.118</v>
      </c>
      <c r="AT46" s="58">
        <v>10.23</v>
      </c>
      <c r="AU46" s="58">
        <v>14.734</v>
      </c>
      <c r="AV46" s="58">
        <v>8.948</v>
      </c>
      <c r="AW46" s="58">
        <v>7.227</v>
      </c>
      <c r="AX46" s="58">
        <v>42.841</v>
      </c>
      <c r="AY46" s="58">
        <v>5.031</v>
      </c>
      <c r="AZ46" s="58">
        <v>8.931</v>
      </c>
      <c r="BA46" s="58">
        <v>14.502</v>
      </c>
      <c r="BB46" s="58">
        <v>8.43</v>
      </c>
      <c r="BC46" s="58">
        <v>10.161</v>
      </c>
      <c r="BD46" s="58">
        <v>1.714</v>
      </c>
      <c r="BE46" s="58">
        <v>6.545</v>
      </c>
      <c r="BF46" s="58">
        <v>4.147</v>
      </c>
      <c r="BG46" s="58">
        <v>14.788</v>
      </c>
      <c r="BH46" s="58">
        <v>11.09</v>
      </c>
      <c r="BI46" s="58">
        <v>18.192</v>
      </c>
      <c r="BJ46" s="58">
        <v>53.549</v>
      </c>
      <c r="BK46" s="58">
        <v>29.61</v>
      </c>
      <c r="BL46" s="58">
        <v>10.43</v>
      </c>
      <c r="BM46" s="58">
        <v>10.744</v>
      </c>
      <c r="BN46" s="58">
        <v>11.302</v>
      </c>
      <c r="BO46" s="58">
        <v>6.751</v>
      </c>
      <c r="BP46" s="58">
        <v>5.99</v>
      </c>
      <c r="BQ46" s="58">
        <v>8.31</v>
      </c>
      <c r="BR46" s="58">
        <v>8.792</v>
      </c>
      <c r="BS46" s="58">
        <v>19.683</v>
      </c>
      <c r="BT46" s="58">
        <v>7.773</v>
      </c>
      <c r="BU46" s="58">
        <v>4.606</v>
      </c>
      <c r="BV46" s="58">
        <v>17.918</v>
      </c>
      <c r="BW46" s="58">
        <v>4.21</v>
      </c>
      <c r="BX46" s="58">
        <v>34.471</v>
      </c>
      <c r="BY46" s="58">
        <v>10.439</v>
      </c>
      <c r="BZ46" s="58">
        <v>12.944</v>
      </c>
      <c r="CA46" s="58">
        <v>30.656</v>
      </c>
      <c r="CB46" s="58">
        <v>46.978</v>
      </c>
      <c r="CC46" s="58">
        <v>14.802</v>
      </c>
      <c r="CD46" s="58">
        <v>6.57</v>
      </c>
      <c r="CE46" s="58"/>
      <c r="CF46" s="58"/>
      <c r="CG46" s="58">
        <v>13.447</v>
      </c>
      <c r="CH46" s="58">
        <v>15.005</v>
      </c>
      <c r="CI46" s="58">
        <v>17.016</v>
      </c>
      <c r="CJ46" s="58">
        <v>27.897</v>
      </c>
      <c r="CK46" s="58">
        <v>7.312</v>
      </c>
      <c r="CL46" s="58">
        <v>14.081</v>
      </c>
      <c r="CM46" s="58">
        <v>20.622</v>
      </c>
      <c r="CN46" s="58">
        <v>6.709</v>
      </c>
      <c r="CO46" s="58"/>
      <c r="CP46" s="58"/>
      <c r="CQ46" s="58"/>
      <c r="CR46" s="58"/>
      <c r="CS46" s="58"/>
      <c r="CT46" s="58"/>
      <c r="CU46" s="58">
        <v>6.803</v>
      </c>
      <c r="CV46" s="58">
        <v>11.086</v>
      </c>
      <c r="CW46" s="58">
        <v>59.659</v>
      </c>
      <c r="CX46" s="58">
        <v>29.656</v>
      </c>
      <c r="CY46" s="58">
        <v>45.034</v>
      </c>
      <c r="CZ46" s="58">
        <v>23.925</v>
      </c>
      <c r="DA46" s="58">
        <v>9.175</v>
      </c>
      <c r="DB46" s="58">
        <v>7.599</v>
      </c>
      <c r="DC46" s="58">
        <v>12.443</v>
      </c>
      <c r="DD46" s="58">
        <v>6.902</v>
      </c>
      <c r="DE46" s="58">
        <v>7.142</v>
      </c>
      <c r="DF46" s="58">
        <v>8.206</v>
      </c>
      <c r="DG46" s="58">
        <v>6.303</v>
      </c>
      <c r="DH46" s="58">
        <v>21.571</v>
      </c>
      <c r="DI46" s="58">
        <v>26.345</v>
      </c>
      <c r="DJ46" s="58">
        <v>6.333</v>
      </c>
      <c r="DK46" s="58">
        <v>4.879</v>
      </c>
      <c r="DL46" s="58">
        <v>17.513</v>
      </c>
      <c r="DM46" s="58">
        <v>102.029</v>
      </c>
      <c r="DN46" s="58">
        <v>7.602</v>
      </c>
      <c r="DO46" s="58">
        <v>22.65</v>
      </c>
      <c r="DP46" s="58">
        <v>11.887</v>
      </c>
      <c r="DQ46" s="58">
        <v>7.938</v>
      </c>
      <c r="DR46" s="58">
        <v>4.284</v>
      </c>
      <c r="DS46" s="58">
        <v>5.671</v>
      </c>
      <c r="DT46" s="58">
        <v>7.523</v>
      </c>
      <c r="DU46" s="58">
        <v>14.933</v>
      </c>
      <c r="DV46" s="58">
        <v>60.759</v>
      </c>
      <c r="DW46" s="58">
        <v>16.672</v>
      </c>
      <c r="DX46" s="58">
        <v>11.01</v>
      </c>
      <c r="DY46" s="58">
        <v>44.213</v>
      </c>
      <c r="DZ46" s="58">
        <v>20.268</v>
      </c>
      <c r="EA46" s="58">
        <v>12.307</v>
      </c>
      <c r="EB46" s="58">
        <v>23.448</v>
      </c>
      <c r="EC46" s="58">
        <v>37.122</v>
      </c>
      <c r="ED46" s="58">
        <v>17.065</v>
      </c>
      <c r="EE46" s="58">
        <v>28.202</v>
      </c>
      <c r="EF46" s="58">
        <v>32.26</v>
      </c>
      <c r="EG46" s="58">
        <v>12.456</v>
      </c>
      <c r="EH46" s="58">
        <v>5.032</v>
      </c>
      <c r="EI46" s="58"/>
      <c r="EJ46" s="58"/>
      <c r="EK46" s="58">
        <v>15.614</v>
      </c>
      <c r="EL46" s="58">
        <v>7.067</v>
      </c>
      <c r="EM46" s="58">
        <v>32.656</v>
      </c>
      <c r="EN46" s="58">
        <v>11.294</v>
      </c>
      <c r="EO46" s="58">
        <v>50.658</v>
      </c>
      <c r="EP46" s="58">
        <v>16.43</v>
      </c>
      <c r="EQ46" s="58">
        <v>12.083</v>
      </c>
      <c r="ER46" s="58">
        <v>11.827</v>
      </c>
      <c r="ES46" s="58">
        <v>28.432</v>
      </c>
      <c r="ET46" s="58">
        <v>19.907</v>
      </c>
      <c r="EU46" s="58">
        <v>6.869</v>
      </c>
      <c r="EV46" s="58">
        <v>5.739</v>
      </c>
      <c r="EW46" s="58">
        <v>15.07</v>
      </c>
      <c r="EX46" s="58">
        <v>8.665</v>
      </c>
      <c r="EY46" s="58">
        <v>7.075</v>
      </c>
      <c r="EZ46" s="58">
        <v>14.349</v>
      </c>
      <c r="FA46" s="58">
        <v>10.224</v>
      </c>
      <c r="FB46" s="58">
        <v>10.498</v>
      </c>
      <c r="FC46" s="58">
        <v>31.328</v>
      </c>
      <c r="FD46" s="58">
        <v>40.027</v>
      </c>
      <c r="FE46" s="58">
        <v>21.093</v>
      </c>
      <c r="FF46" s="58">
        <v>9.751</v>
      </c>
      <c r="FG46" s="58">
        <v>5.132</v>
      </c>
      <c r="FH46" s="58">
        <v>6.55</v>
      </c>
      <c r="FI46" s="58"/>
      <c r="FJ46" s="58"/>
      <c r="FK46" s="58"/>
      <c r="FL46" s="58"/>
      <c r="FM46" s="58"/>
      <c r="FN46" s="58">
        <v>17.297</v>
      </c>
      <c r="FO46" s="58">
        <v>19.133</v>
      </c>
      <c r="FP46" s="58">
        <v>7.232</v>
      </c>
      <c r="FQ46" s="58">
        <v>10.317</v>
      </c>
      <c r="FR46" s="58">
        <v>11.764</v>
      </c>
      <c r="FS46" s="58">
        <v>5.388</v>
      </c>
      <c r="FT46" s="58"/>
      <c r="FU46" s="58"/>
      <c r="FV46" s="58"/>
      <c r="FW46" s="58">
        <v>32.358</v>
      </c>
      <c r="FX46" s="58">
        <v>6.923</v>
      </c>
      <c r="FY46" s="58">
        <v>8.208</v>
      </c>
      <c r="FZ46" s="58">
        <v>7.505</v>
      </c>
      <c r="GA46" s="58">
        <v>5.932</v>
      </c>
      <c r="GB46" s="58">
        <v>8.332</v>
      </c>
      <c r="GC46" s="58">
        <v>4.245</v>
      </c>
      <c r="GD46" s="58">
        <v>5.4</v>
      </c>
      <c r="GE46" s="58">
        <v>5.897</v>
      </c>
      <c r="GF46" s="58">
        <v>10.909</v>
      </c>
      <c r="GG46" s="58">
        <v>29.627</v>
      </c>
    </row>
    <row r="47" spans="1:189" ht="11.25" customHeight="1">
      <c r="A47" s="55" t="s">
        <v>13</v>
      </c>
      <c r="B47" s="56">
        <v>164</v>
      </c>
      <c r="C47" s="57">
        <v>1.1441682926829269</v>
      </c>
      <c r="D47" s="57">
        <v>0</v>
      </c>
      <c r="E47" s="57">
        <v>6.278</v>
      </c>
      <c r="F47" s="57">
        <v>1.2606137904809482</v>
      </c>
      <c r="G47" s="58"/>
      <c r="H47" s="58">
        <v>0</v>
      </c>
      <c r="I47" s="58">
        <v>0.593</v>
      </c>
      <c r="J47" s="58">
        <v>0.48</v>
      </c>
      <c r="K47" s="58">
        <v>0.113</v>
      </c>
      <c r="L47" s="58">
        <v>0.185</v>
      </c>
      <c r="M47" s="58">
        <v>0.331</v>
      </c>
      <c r="N47" s="58">
        <v>0.513</v>
      </c>
      <c r="O47" s="58">
        <v>0.381</v>
      </c>
      <c r="P47" s="58">
        <v>0</v>
      </c>
      <c r="Q47" s="58">
        <v>0.0916</v>
      </c>
      <c r="R47" s="58">
        <v>0.766</v>
      </c>
      <c r="S47" s="58">
        <v>0.65</v>
      </c>
      <c r="T47" s="58">
        <v>0</v>
      </c>
      <c r="U47" s="58">
        <v>0.921</v>
      </c>
      <c r="V47" s="58">
        <v>0</v>
      </c>
      <c r="W47" s="58">
        <v>0.133</v>
      </c>
      <c r="X47" s="58">
        <v>0</v>
      </c>
      <c r="Y47" s="58">
        <v>0</v>
      </c>
      <c r="Z47" s="58">
        <v>0</v>
      </c>
      <c r="AA47" s="58">
        <v>0.149</v>
      </c>
      <c r="AB47" s="58">
        <v>0.226</v>
      </c>
      <c r="AC47" s="58">
        <v>0.189</v>
      </c>
      <c r="AD47" s="58">
        <v>0.107</v>
      </c>
      <c r="AE47" s="58">
        <v>0</v>
      </c>
      <c r="AF47" s="58">
        <v>1.289</v>
      </c>
      <c r="AG47" s="58">
        <v>0.668</v>
      </c>
      <c r="AH47" s="58">
        <v>0</v>
      </c>
      <c r="AI47" s="58">
        <v>0.867</v>
      </c>
      <c r="AJ47" s="58">
        <v>1.176</v>
      </c>
      <c r="AK47" s="58">
        <v>0.172</v>
      </c>
      <c r="AL47" s="58">
        <v>0</v>
      </c>
      <c r="AM47" s="58">
        <v>0.34</v>
      </c>
      <c r="AN47" s="58">
        <v>0.265</v>
      </c>
      <c r="AO47" s="58">
        <v>0.714</v>
      </c>
      <c r="AP47" s="58">
        <v>1.27</v>
      </c>
      <c r="AQ47" s="58">
        <v>0.497</v>
      </c>
      <c r="AR47" s="58">
        <v>1.539</v>
      </c>
      <c r="AS47" s="58">
        <v>1.843</v>
      </c>
      <c r="AT47" s="58">
        <v>2.016</v>
      </c>
      <c r="AU47" s="58">
        <v>2.264</v>
      </c>
      <c r="AV47" s="58">
        <v>2.362</v>
      </c>
      <c r="AW47" s="58">
        <v>2.205</v>
      </c>
      <c r="AX47" s="58">
        <v>2.739</v>
      </c>
      <c r="AY47" s="58">
        <v>4.6</v>
      </c>
      <c r="AZ47" s="58">
        <v>3.916</v>
      </c>
      <c r="BA47" s="58">
        <v>1.134</v>
      </c>
      <c r="BB47" s="58">
        <v>3.757</v>
      </c>
      <c r="BC47" s="58">
        <v>4.354</v>
      </c>
      <c r="BD47" s="58">
        <v>4.309</v>
      </c>
      <c r="BE47" s="58">
        <v>1.031</v>
      </c>
      <c r="BF47" s="58">
        <v>3.147</v>
      </c>
      <c r="BG47" s="58">
        <v>1.441</v>
      </c>
      <c r="BH47" s="58">
        <v>0.842</v>
      </c>
      <c r="BI47" s="58">
        <v>0.964</v>
      </c>
      <c r="BJ47" s="58">
        <v>2.587</v>
      </c>
      <c r="BK47" s="58">
        <v>3.56</v>
      </c>
      <c r="BL47" s="58">
        <v>2.063</v>
      </c>
      <c r="BM47" s="58">
        <v>3.678</v>
      </c>
      <c r="BN47" s="58">
        <v>2.316</v>
      </c>
      <c r="BO47" s="58">
        <v>5.244</v>
      </c>
      <c r="BP47" s="58">
        <v>0.602</v>
      </c>
      <c r="BQ47" s="58">
        <v>0.889</v>
      </c>
      <c r="BR47" s="58">
        <v>1.06</v>
      </c>
      <c r="BS47" s="58">
        <v>1.029</v>
      </c>
      <c r="BT47" s="58">
        <v>1.406</v>
      </c>
      <c r="BU47" s="58">
        <v>1.498</v>
      </c>
      <c r="BV47" s="58">
        <v>1.929</v>
      </c>
      <c r="BW47" s="58">
        <v>0.121</v>
      </c>
      <c r="BX47" s="58">
        <v>1.563</v>
      </c>
      <c r="BY47" s="58">
        <v>2.438</v>
      </c>
      <c r="BZ47" s="58">
        <v>2.546</v>
      </c>
      <c r="CA47" s="58">
        <v>1.326</v>
      </c>
      <c r="CB47" s="58">
        <v>6.278</v>
      </c>
      <c r="CC47" s="58">
        <v>2.13</v>
      </c>
      <c r="CD47" s="58">
        <v>1.675</v>
      </c>
      <c r="CE47" s="58"/>
      <c r="CF47" s="58"/>
      <c r="CG47" s="58">
        <v>2.326</v>
      </c>
      <c r="CH47" s="58">
        <v>3.256</v>
      </c>
      <c r="CI47" s="58">
        <v>2.134</v>
      </c>
      <c r="CJ47" s="58">
        <v>2.975</v>
      </c>
      <c r="CK47" s="58">
        <v>3.553</v>
      </c>
      <c r="CL47" s="58">
        <v>6.152</v>
      </c>
      <c r="CM47" s="58">
        <v>0.797</v>
      </c>
      <c r="CN47" s="58">
        <v>0.651</v>
      </c>
      <c r="CO47" s="58"/>
      <c r="CP47" s="58"/>
      <c r="CQ47" s="58"/>
      <c r="CR47" s="58"/>
      <c r="CS47" s="58"/>
      <c r="CT47" s="58"/>
      <c r="CU47" s="58">
        <v>1.561</v>
      </c>
      <c r="CV47" s="58">
        <v>1.972</v>
      </c>
      <c r="CW47" s="58">
        <v>2.339</v>
      </c>
      <c r="CX47" s="58">
        <v>1.025</v>
      </c>
      <c r="CY47" s="58">
        <v>1.696</v>
      </c>
      <c r="CZ47" s="58">
        <v>0.811</v>
      </c>
      <c r="DA47" s="58">
        <v>1.295</v>
      </c>
      <c r="DB47" s="58">
        <v>0.579</v>
      </c>
      <c r="DC47" s="58">
        <v>0.876</v>
      </c>
      <c r="DD47" s="58">
        <v>1.441</v>
      </c>
      <c r="DE47" s="58">
        <v>0.685</v>
      </c>
      <c r="DF47" s="58">
        <v>0.689</v>
      </c>
      <c r="DG47" s="58">
        <v>1.132</v>
      </c>
      <c r="DH47" s="58">
        <v>1.121</v>
      </c>
      <c r="DI47" s="58">
        <v>0.958</v>
      </c>
      <c r="DJ47" s="58">
        <v>0.887</v>
      </c>
      <c r="DK47" s="58">
        <v>0.342</v>
      </c>
      <c r="DL47" s="58">
        <v>0.695</v>
      </c>
      <c r="DM47" s="58">
        <v>2.208</v>
      </c>
      <c r="DN47" s="58">
        <v>0.606</v>
      </c>
      <c r="DO47" s="58">
        <v>0.651</v>
      </c>
      <c r="DP47" s="58">
        <v>0.553</v>
      </c>
      <c r="DQ47" s="58">
        <v>0.267</v>
      </c>
      <c r="DR47" s="58">
        <v>0.4</v>
      </c>
      <c r="DS47" s="58">
        <v>0.276</v>
      </c>
      <c r="DT47" s="58">
        <v>0.279</v>
      </c>
      <c r="DU47" s="58">
        <v>0.731</v>
      </c>
      <c r="DV47" s="58">
        <v>0.851</v>
      </c>
      <c r="DW47" s="58">
        <v>0.554</v>
      </c>
      <c r="DX47" s="58">
        <v>0.331</v>
      </c>
      <c r="DY47" s="58">
        <v>0.856</v>
      </c>
      <c r="DZ47" s="58">
        <v>0.818</v>
      </c>
      <c r="EA47" s="58">
        <v>0.631</v>
      </c>
      <c r="EB47" s="58">
        <v>0.721</v>
      </c>
      <c r="EC47" s="58">
        <v>0.472</v>
      </c>
      <c r="ED47" s="58">
        <v>0.371</v>
      </c>
      <c r="EE47" s="58">
        <v>0.435</v>
      </c>
      <c r="EF47" s="58">
        <v>0.612</v>
      </c>
      <c r="EG47" s="58">
        <v>0.301</v>
      </c>
      <c r="EH47" s="58">
        <v>0</v>
      </c>
      <c r="EI47" s="58"/>
      <c r="EJ47" s="58"/>
      <c r="EK47" s="58">
        <v>0.531</v>
      </c>
      <c r="EL47" s="58">
        <v>0.135</v>
      </c>
      <c r="EM47" s="58">
        <v>0.639</v>
      </c>
      <c r="EN47" s="58">
        <v>0.137</v>
      </c>
      <c r="EO47" s="58">
        <v>0.489</v>
      </c>
      <c r="EP47" s="58">
        <v>0.502</v>
      </c>
      <c r="EQ47" s="58">
        <v>0</v>
      </c>
      <c r="ER47" s="58">
        <v>0.107</v>
      </c>
      <c r="ES47" s="58">
        <v>0.641</v>
      </c>
      <c r="ET47" s="58">
        <v>0.802</v>
      </c>
      <c r="EU47" s="58">
        <v>0</v>
      </c>
      <c r="EV47" s="58">
        <v>0</v>
      </c>
      <c r="EW47" s="58">
        <v>2.151</v>
      </c>
      <c r="EX47" s="58">
        <v>4.406</v>
      </c>
      <c r="EY47" s="58">
        <v>0.204</v>
      </c>
      <c r="EZ47" s="58">
        <v>0.439</v>
      </c>
      <c r="FA47" s="58">
        <v>0.161</v>
      </c>
      <c r="FB47" s="58">
        <v>0.267</v>
      </c>
      <c r="FC47" s="58">
        <v>0.409</v>
      </c>
      <c r="FD47" s="58">
        <v>0.672</v>
      </c>
      <c r="FE47" s="58">
        <v>0.331</v>
      </c>
      <c r="FF47" s="58">
        <v>0.184</v>
      </c>
      <c r="FG47" s="58">
        <v>0.132</v>
      </c>
      <c r="FH47" s="58">
        <v>0</v>
      </c>
      <c r="FI47" s="58"/>
      <c r="FJ47" s="58"/>
      <c r="FK47" s="58"/>
      <c r="FL47" s="58"/>
      <c r="FM47" s="58"/>
      <c r="FN47" s="58">
        <v>0.38</v>
      </c>
      <c r="FO47" s="58">
        <v>0.589</v>
      </c>
      <c r="FP47" s="58">
        <v>0.494</v>
      </c>
      <c r="FQ47" s="58">
        <v>0.165</v>
      </c>
      <c r="FR47" s="58">
        <v>0.233</v>
      </c>
      <c r="FS47" s="58">
        <v>3.157</v>
      </c>
      <c r="FT47" s="58"/>
      <c r="FU47" s="58"/>
      <c r="FV47" s="58"/>
      <c r="FW47" s="58">
        <v>0.628</v>
      </c>
      <c r="FX47" s="58">
        <v>0.14</v>
      </c>
      <c r="FY47" s="58">
        <v>0.208</v>
      </c>
      <c r="FZ47" s="58">
        <v>3.485</v>
      </c>
      <c r="GA47" s="58">
        <v>0.249</v>
      </c>
      <c r="GB47" s="58">
        <v>0.206</v>
      </c>
      <c r="GC47" s="58">
        <v>2.545</v>
      </c>
      <c r="GD47" s="58">
        <v>2.544</v>
      </c>
      <c r="GE47" s="58">
        <v>0.144</v>
      </c>
      <c r="GF47" s="58">
        <v>0.15</v>
      </c>
      <c r="GG47" s="58">
        <v>0.628</v>
      </c>
    </row>
    <row r="48" spans="1:189" ht="11.25" customHeight="1">
      <c r="A48" s="55" t="s">
        <v>43</v>
      </c>
      <c r="B48" s="56">
        <v>164</v>
      </c>
      <c r="C48" s="57">
        <v>0.5287853658536583</v>
      </c>
      <c r="D48" s="57">
        <v>0</v>
      </c>
      <c r="E48" s="57">
        <v>3.082</v>
      </c>
      <c r="F48" s="57">
        <v>0.46190271244218933</v>
      </c>
      <c r="G48" s="58"/>
      <c r="H48" s="58">
        <v>0.394</v>
      </c>
      <c r="I48" s="58">
        <v>0</v>
      </c>
      <c r="J48" s="58">
        <v>0.197</v>
      </c>
      <c r="K48" s="58">
        <v>0.289</v>
      </c>
      <c r="L48" s="58">
        <v>0.105</v>
      </c>
      <c r="M48" s="58">
        <v>0.258</v>
      </c>
      <c r="N48" s="58">
        <v>0.452</v>
      </c>
      <c r="O48" s="58">
        <v>1.253</v>
      </c>
      <c r="P48" s="58">
        <v>2.819</v>
      </c>
      <c r="Q48" s="58">
        <v>1.091</v>
      </c>
      <c r="R48" s="58">
        <v>0.211</v>
      </c>
      <c r="S48" s="58">
        <v>0.123</v>
      </c>
      <c r="T48" s="58">
        <v>0.317</v>
      </c>
      <c r="U48" s="58">
        <v>0.296</v>
      </c>
      <c r="V48" s="58">
        <v>0.236</v>
      </c>
      <c r="W48" s="58">
        <v>0.594</v>
      </c>
      <c r="X48" s="58">
        <v>0.131</v>
      </c>
      <c r="Y48" s="58">
        <v>0.277</v>
      </c>
      <c r="Z48" s="58">
        <v>0.229</v>
      </c>
      <c r="AA48" s="58">
        <v>0.24</v>
      </c>
      <c r="AB48" s="58">
        <v>0.264</v>
      </c>
      <c r="AC48" s="58">
        <v>0.268</v>
      </c>
      <c r="AD48" s="58">
        <v>0.905</v>
      </c>
      <c r="AE48" s="58">
        <v>0.894</v>
      </c>
      <c r="AF48" s="58">
        <v>0.25</v>
      </c>
      <c r="AG48" s="58">
        <v>0.271</v>
      </c>
      <c r="AH48" s="58">
        <v>0.398</v>
      </c>
      <c r="AI48" s="58">
        <v>0.467</v>
      </c>
      <c r="AJ48" s="58">
        <v>0.873</v>
      </c>
      <c r="AK48" s="58">
        <v>0.396</v>
      </c>
      <c r="AL48" s="58">
        <v>0.185</v>
      </c>
      <c r="AM48" s="58">
        <v>0.998</v>
      </c>
      <c r="AN48" s="58">
        <v>0.237</v>
      </c>
      <c r="AO48" s="58">
        <v>0.574</v>
      </c>
      <c r="AP48" s="58">
        <v>0.459</v>
      </c>
      <c r="AQ48" s="58">
        <v>0.464</v>
      </c>
      <c r="AR48" s="58">
        <v>0.817</v>
      </c>
      <c r="AS48" s="58">
        <v>0.532</v>
      </c>
      <c r="AT48" s="58">
        <v>1.237</v>
      </c>
      <c r="AU48" s="58">
        <v>0.74</v>
      </c>
      <c r="AV48" s="58">
        <v>0.307</v>
      </c>
      <c r="AW48" s="58">
        <v>0.206</v>
      </c>
      <c r="AX48" s="58">
        <v>0.247</v>
      </c>
      <c r="AY48" s="58">
        <v>0.348</v>
      </c>
      <c r="AZ48" s="58">
        <v>0.406</v>
      </c>
      <c r="BA48" s="58">
        <v>1.095</v>
      </c>
      <c r="BB48" s="58">
        <v>0.34</v>
      </c>
      <c r="BC48" s="58">
        <v>0.285</v>
      </c>
      <c r="BD48" s="58">
        <v>0.0935</v>
      </c>
      <c r="BE48" s="58">
        <v>0.164</v>
      </c>
      <c r="BF48" s="58">
        <v>0.312</v>
      </c>
      <c r="BG48" s="58">
        <v>0.402</v>
      </c>
      <c r="BH48" s="58">
        <v>0.215</v>
      </c>
      <c r="BI48" s="58">
        <v>0.264</v>
      </c>
      <c r="BJ48" s="58">
        <v>0.4</v>
      </c>
      <c r="BK48" s="58">
        <v>0.373</v>
      </c>
      <c r="BL48" s="58">
        <v>1.085</v>
      </c>
      <c r="BM48" s="58">
        <v>1.393</v>
      </c>
      <c r="BN48" s="58">
        <v>0.199</v>
      </c>
      <c r="BO48" s="58">
        <v>1.724</v>
      </c>
      <c r="BP48" s="58">
        <v>0.776</v>
      </c>
      <c r="BQ48" s="58">
        <v>1.108</v>
      </c>
      <c r="BR48" s="58">
        <v>0.192</v>
      </c>
      <c r="BS48" s="58">
        <v>0.201</v>
      </c>
      <c r="BT48" s="58">
        <v>0.721</v>
      </c>
      <c r="BU48" s="58">
        <v>0.606</v>
      </c>
      <c r="BV48" s="58">
        <v>1.217</v>
      </c>
      <c r="BW48" s="58">
        <v>0.151</v>
      </c>
      <c r="BX48" s="58">
        <v>0.57</v>
      </c>
      <c r="BY48" s="58">
        <v>0.715</v>
      </c>
      <c r="BZ48" s="58">
        <v>0.504</v>
      </c>
      <c r="CA48" s="58">
        <v>0.443</v>
      </c>
      <c r="CB48" s="58">
        <v>0.853</v>
      </c>
      <c r="CC48" s="58">
        <v>1.669</v>
      </c>
      <c r="CD48" s="58">
        <v>0.799</v>
      </c>
      <c r="CE48" s="58"/>
      <c r="CF48" s="58"/>
      <c r="CG48" s="58">
        <v>0.951</v>
      </c>
      <c r="CH48" s="58">
        <v>0.508</v>
      </c>
      <c r="CI48" s="58">
        <v>0.713</v>
      </c>
      <c r="CJ48" s="58">
        <v>0.715</v>
      </c>
      <c r="CK48" s="58">
        <v>0.344</v>
      </c>
      <c r="CL48" s="58">
        <v>0.422</v>
      </c>
      <c r="CM48" s="58">
        <v>0.43</v>
      </c>
      <c r="CN48" s="58">
        <v>0.565</v>
      </c>
      <c r="CO48" s="58"/>
      <c r="CP48" s="58"/>
      <c r="CQ48" s="58"/>
      <c r="CR48" s="58"/>
      <c r="CS48" s="58"/>
      <c r="CT48" s="58"/>
      <c r="CU48" s="58">
        <v>0.755</v>
      </c>
      <c r="CV48" s="58">
        <v>0.82</v>
      </c>
      <c r="CW48" s="58">
        <v>0.585</v>
      </c>
      <c r="CX48" s="58">
        <v>0.277</v>
      </c>
      <c r="CY48" s="58">
        <v>0.384</v>
      </c>
      <c r="CZ48" s="58">
        <v>0.176</v>
      </c>
      <c r="DA48" s="58">
        <v>0.228</v>
      </c>
      <c r="DB48" s="58">
        <v>1.224</v>
      </c>
      <c r="DC48" s="58">
        <v>0.185</v>
      </c>
      <c r="DD48" s="58">
        <v>0.4</v>
      </c>
      <c r="DE48" s="58">
        <v>0.214</v>
      </c>
      <c r="DF48" s="58">
        <v>0.801</v>
      </c>
      <c r="DG48" s="58">
        <v>0.282</v>
      </c>
      <c r="DH48" s="58">
        <v>0.353</v>
      </c>
      <c r="DI48" s="58">
        <v>1.226</v>
      </c>
      <c r="DJ48" s="58">
        <v>0.655</v>
      </c>
      <c r="DK48" s="58">
        <v>0.366</v>
      </c>
      <c r="DL48" s="58">
        <v>0.596</v>
      </c>
      <c r="DM48" s="58">
        <v>0.537</v>
      </c>
      <c r="DN48" s="58">
        <v>0.272</v>
      </c>
      <c r="DO48" s="58">
        <v>0.953</v>
      </c>
      <c r="DP48" s="58">
        <v>0.183</v>
      </c>
      <c r="DQ48" s="58">
        <v>0.528</v>
      </c>
      <c r="DR48" s="58">
        <v>0.12</v>
      </c>
      <c r="DS48" s="58">
        <v>0.103</v>
      </c>
      <c r="DT48" s="58">
        <v>0.474</v>
      </c>
      <c r="DU48" s="58">
        <v>0.619</v>
      </c>
      <c r="DV48" s="58">
        <v>0.55</v>
      </c>
      <c r="DW48" s="58">
        <v>1.197</v>
      </c>
      <c r="DX48" s="58">
        <v>1.455</v>
      </c>
      <c r="DY48" s="58">
        <v>0.528</v>
      </c>
      <c r="DZ48" s="58">
        <v>0.71</v>
      </c>
      <c r="EA48" s="58">
        <v>0.823</v>
      </c>
      <c r="EB48" s="58">
        <v>0.735</v>
      </c>
      <c r="EC48" s="58">
        <v>0.321</v>
      </c>
      <c r="ED48" s="58">
        <v>0.462</v>
      </c>
      <c r="EE48" s="58">
        <v>0.518</v>
      </c>
      <c r="EF48" s="58">
        <v>0.635</v>
      </c>
      <c r="EG48" s="58">
        <v>0.254</v>
      </c>
      <c r="EH48" s="58">
        <v>0.209</v>
      </c>
      <c r="EI48" s="58"/>
      <c r="EJ48" s="58"/>
      <c r="EK48" s="58">
        <v>1.113</v>
      </c>
      <c r="EL48" s="58">
        <v>0.246</v>
      </c>
      <c r="EM48" s="58">
        <v>0.548</v>
      </c>
      <c r="EN48" s="58">
        <v>0.225</v>
      </c>
      <c r="EO48" s="58">
        <v>0.255</v>
      </c>
      <c r="EP48" s="58">
        <v>0.734</v>
      </c>
      <c r="EQ48" s="58">
        <v>0.198</v>
      </c>
      <c r="ER48" s="58">
        <v>0.333</v>
      </c>
      <c r="ES48" s="58">
        <v>3.082</v>
      </c>
      <c r="ET48" s="58">
        <v>0.314</v>
      </c>
      <c r="EU48" s="58">
        <v>0.101</v>
      </c>
      <c r="EV48" s="58">
        <v>0.128</v>
      </c>
      <c r="EW48" s="58">
        <v>0.336</v>
      </c>
      <c r="EX48" s="58">
        <v>0.182</v>
      </c>
      <c r="EY48" s="58">
        <v>0.204</v>
      </c>
      <c r="EZ48" s="58">
        <v>0.444</v>
      </c>
      <c r="FA48" s="58">
        <v>1.513</v>
      </c>
      <c r="FB48" s="58">
        <v>0.399</v>
      </c>
      <c r="FC48" s="58">
        <v>0.565</v>
      </c>
      <c r="FD48" s="58">
        <v>0.336</v>
      </c>
      <c r="FE48" s="58">
        <v>0.635</v>
      </c>
      <c r="FF48" s="58">
        <v>0.203</v>
      </c>
      <c r="FG48" s="58">
        <v>0.265</v>
      </c>
      <c r="FH48" s="58">
        <v>0.201</v>
      </c>
      <c r="FI48" s="58"/>
      <c r="FJ48" s="58"/>
      <c r="FK48" s="58"/>
      <c r="FL48" s="58"/>
      <c r="FM48" s="58"/>
      <c r="FN48" s="58">
        <v>0.578</v>
      </c>
      <c r="FO48" s="58">
        <v>0.346</v>
      </c>
      <c r="FP48" s="58">
        <v>0.645</v>
      </c>
      <c r="FQ48" s="58">
        <v>0.165</v>
      </c>
      <c r="FR48" s="58">
        <v>0.114</v>
      </c>
      <c r="FS48" s="58">
        <v>0.109</v>
      </c>
      <c r="FT48" s="58"/>
      <c r="FU48" s="58"/>
      <c r="FV48" s="58"/>
      <c r="FW48" s="58">
        <v>1.131</v>
      </c>
      <c r="FX48" s="58">
        <v>0.171</v>
      </c>
      <c r="FY48" s="58">
        <v>0.423</v>
      </c>
      <c r="FZ48" s="58">
        <v>0.149</v>
      </c>
      <c r="GA48" s="58">
        <v>0.0963</v>
      </c>
      <c r="GB48" s="58">
        <v>0.128</v>
      </c>
      <c r="GC48" s="58">
        <v>0</v>
      </c>
      <c r="GD48" s="58">
        <v>0.121</v>
      </c>
      <c r="GE48" s="58">
        <v>0.157</v>
      </c>
      <c r="GF48" s="58">
        <v>0.153</v>
      </c>
      <c r="GG48" s="58">
        <v>2.189</v>
      </c>
    </row>
    <row r="49" spans="1:189" ht="11.25" customHeight="1">
      <c r="A49" s="55" t="s">
        <v>39</v>
      </c>
      <c r="B49" s="56">
        <v>164</v>
      </c>
      <c r="C49" s="57">
        <v>5.383829268292682</v>
      </c>
      <c r="D49" s="57">
        <v>0.519</v>
      </c>
      <c r="E49" s="57">
        <v>17.404</v>
      </c>
      <c r="F49" s="57">
        <v>3.440708870541986</v>
      </c>
      <c r="G49" s="58"/>
      <c r="H49" s="58">
        <v>3.481</v>
      </c>
      <c r="I49" s="58">
        <v>2.872</v>
      </c>
      <c r="J49" s="58">
        <v>4.687</v>
      </c>
      <c r="K49" s="58">
        <v>4.72</v>
      </c>
      <c r="L49" s="58">
        <v>2.094</v>
      </c>
      <c r="M49" s="58">
        <v>1.593</v>
      </c>
      <c r="N49" s="58">
        <v>6.527</v>
      </c>
      <c r="O49" s="58">
        <v>5.284</v>
      </c>
      <c r="P49" s="58">
        <v>0.519</v>
      </c>
      <c r="Q49" s="58">
        <v>3.711</v>
      </c>
      <c r="R49" s="58">
        <v>2.417</v>
      </c>
      <c r="S49" s="58">
        <v>2.378</v>
      </c>
      <c r="T49" s="58">
        <v>2.963</v>
      </c>
      <c r="U49" s="58">
        <v>7.648</v>
      </c>
      <c r="V49" s="58">
        <v>2.934</v>
      </c>
      <c r="W49" s="58">
        <v>2.367</v>
      </c>
      <c r="X49" s="58">
        <v>1.847</v>
      </c>
      <c r="Y49" s="58">
        <v>2.668</v>
      </c>
      <c r="Z49" s="58">
        <v>2.7</v>
      </c>
      <c r="AA49" s="58">
        <v>6.882</v>
      </c>
      <c r="AB49" s="58">
        <v>6.156</v>
      </c>
      <c r="AC49" s="58">
        <v>4.847</v>
      </c>
      <c r="AD49" s="58">
        <v>2.749</v>
      </c>
      <c r="AE49" s="58">
        <v>4.958</v>
      </c>
      <c r="AF49" s="58">
        <v>4.413</v>
      </c>
      <c r="AG49" s="58">
        <v>3.406</v>
      </c>
      <c r="AH49" s="58">
        <v>3.006</v>
      </c>
      <c r="AI49" s="58">
        <v>5.056</v>
      </c>
      <c r="AJ49" s="58">
        <v>5.6</v>
      </c>
      <c r="AK49" s="58">
        <v>4.085</v>
      </c>
      <c r="AL49" s="58">
        <v>0.666</v>
      </c>
      <c r="AM49" s="58">
        <v>6.173</v>
      </c>
      <c r="AN49" s="58">
        <v>6.021</v>
      </c>
      <c r="AO49" s="58">
        <v>11.75</v>
      </c>
      <c r="AP49" s="58">
        <v>14.56</v>
      </c>
      <c r="AQ49" s="58">
        <v>12.993</v>
      </c>
      <c r="AR49" s="58">
        <v>6.46</v>
      </c>
      <c r="AS49" s="58">
        <v>5.533</v>
      </c>
      <c r="AT49" s="58">
        <v>4.694</v>
      </c>
      <c r="AU49" s="58">
        <v>3.714</v>
      </c>
      <c r="AV49" s="58">
        <v>4.228</v>
      </c>
      <c r="AW49" s="58">
        <v>2.855</v>
      </c>
      <c r="AX49" s="58">
        <v>9.79</v>
      </c>
      <c r="AY49" s="58">
        <v>2.353</v>
      </c>
      <c r="AZ49" s="58">
        <v>3.449</v>
      </c>
      <c r="BA49" s="58">
        <v>7.447</v>
      </c>
      <c r="BB49" s="58">
        <v>3.436</v>
      </c>
      <c r="BC49" s="58">
        <v>4.081</v>
      </c>
      <c r="BD49" s="58">
        <v>0.769</v>
      </c>
      <c r="BE49" s="58">
        <v>2.203</v>
      </c>
      <c r="BF49" s="58">
        <v>2.412</v>
      </c>
      <c r="BG49" s="58">
        <v>4.707</v>
      </c>
      <c r="BH49" s="58">
        <v>6.102</v>
      </c>
      <c r="BI49" s="58">
        <v>7.015</v>
      </c>
      <c r="BJ49" s="58">
        <v>14.313</v>
      </c>
      <c r="BK49" s="58">
        <v>11.795</v>
      </c>
      <c r="BL49" s="58">
        <v>4.246</v>
      </c>
      <c r="BM49" s="58">
        <v>4.84</v>
      </c>
      <c r="BN49" s="58">
        <v>3.905</v>
      </c>
      <c r="BO49" s="58">
        <v>2.4</v>
      </c>
      <c r="BP49" s="58">
        <v>1.892</v>
      </c>
      <c r="BQ49" s="58">
        <v>3.711</v>
      </c>
      <c r="BR49" s="58">
        <v>6.118</v>
      </c>
      <c r="BS49" s="58">
        <v>4.695</v>
      </c>
      <c r="BT49" s="58">
        <v>3.631</v>
      </c>
      <c r="BU49" s="58">
        <v>2.08</v>
      </c>
      <c r="BV49" s="58">
        <v>4.637</v>
      </c>
      <c r="BW49" s="58">
        <v>2.306</v>
      </c>
      <c r="BX49" s="58">
        <v>11.432</v>
      </c>
      <c r="BY49" s="58">
        <v>6.789</v>
      </c>
      <c r="BZ49" s="58">
        <v>6.491</v>
      </c>
      <c r="CA49" s="58">
        <v>4.985</v>
      </c>
      <c r="CB49" s="58">
        <v>12.261</v>
      </c>
      <c r="CC49" s="58">
        <v>5.242</v>
      </c>
      <c r="CD49" s="58">
        <v>2.777</v>
      </c>
      <c r="CE49" s="58"/>
      <c r="CF49" s="58"/>
      <c r="CG49" s="58">
        <v>8.735</v>
      </c>
      <c r="CH49" s="58">
        <v>8.28</v>
      </c>
      <c r="CI49" s="58">
        <v>4.697</v>
      </c>
      <c r="CJ49" s="58">
        <v>7.169</v>
      </c>
      <c r="CK49" s="58">
        <v>2.729</v>
      </c>
      <c r="CL49" s="58">
        <v>4.287</v>
      </c>
      <c r="CM49" s="58">
        <v>4.35</v>
      </c>
      <c r="CN49" s="58">
        <v>2.364</v>
      </c>
      <c r="CO49" s="58"/>
      <c r="CP49" s="58"/>
      <c r="CQ49" s="58"/>
      <c r="CR49" s="58"/>
      <c r="CS49" s="58"/>
      <c r="CT49" s="58"/>
      <c r="CU49" s="58">
        <v>3.076</v>
      </c>
      <c r="CV49" s="58">
        <v>2.896</v>
      </c>
      <c r="CW49" s="58">
        <v>10.93</v>
      </c>
      <c r="CX49" s="58">
        <v>4.734</v>
      </c>
      <c r="CY49" s="58">
        <v>9.785</v>
      </c>
      <c r="CZ49" s="58">
        <v>3.388</v>
      </c>
      <c r="DA49" s="58">
        <v>2.773</v>
      </c>
      <c r="DB49" s="58">
        <v>1.775</v>
      </c>
      <c r="DC49" s="58">
        <v>3.4</v>
      </c>
      <c r="DD49" s="58">
        <v>2.816</v>
      </c>
      <c r="DE49" s="58">
        <v>2.667</v>
      </c>
      <c r="DF49" s="58">
        <v>3.315</v>
      </c>
      <c r="DG49" s="58">
        <v>4.268</v>
      </c>
      <c r="DH49" s="58">
        <v>5.091</v>
      </c>
      <c r="DI49" s="58">
        <v>7.375</v>
      </c>
      <c r="DJ49" s="58">
        <v>1.485</v>
      </c>
      <c r="DK49" s="58">
        <v>2.117</v>
      </c>
      <c r="DL49" s="58">
        <v>4.799</v>
      </c>
      <c r="DM49" s="58">
        <v>10.56</v>
      </c>
      <c r="DN49" s="58">
        <v>3.388</v>
      </c>
      <c r="DO49" s="58">
        <v>3.872</v>
      </c>
      <c r="DP49" s="58">
        <v>3.026</v>
      </c>
      <c r="DQ49" s="58">
        <v>2.229</v>
      </c>
      <c r="DR49" s="58">
        <v>2.004</v>
      </c>
      <c r="DS49" s="58">
        <v>2.513</v>
      </c>
      <c r="DT49" s="58">
        <v>2.692</v>
      </c>
      <c r="DU49" s="58">
        <v>6.83</v>
      </c>
      <c r="DV49" s="58">
        <v>13.899</v>
      </c>
      <c r="DW49" s="58">
        <v>6.759</v>
      </c>
      <c r="DX49" s="58">
        <v>4.209</v>
      </c>
      <c r="DY49" s="58">
        <v>11.851</v>
      </c>
      <c r="DZ49" s="58">
        <v>10.208</v>
      </c>
      <c r="EA49" s="58">
        <v>4.556</v>
      </c>
      <c r="EB49" s="58">
        <v>11.989</v>
      </c>
      <c r="EC49" s="58">
        <v>6.791</v>
      </c>
      <c r="ED49" s="58">
        <v>7.38</v>
      </c>
      <c r="EE49" s="58">
        <v>8.112</v>
      </c>
      <c r="EF49" s="58">
        <v>12.19</v>
      </c>
      <c r="EG49" s="58">
        <v>3.345</v>
      </c>
      <c r="EH49" s="58">
        <v>1.819</v>
      </c>
      <c r="EI49" s="58"/>
      <c r="EJ49" s="58"/>
      <c r="EK49" s="58">
        <v>7.577</v>
      </c>
      <c r="EL49" s="58">
        <v>2.528</v>
      </c>
      <c r="EM49" s="58">
        <v>12.501</v>
      </c>
      <c r="EN49" s="58">
        <v>3.906</v>
      </c>
      <c r="EO49" s="58">
        <v>8.129</v>
      </c>
      <c r="EP49" s="58">
        <v>9.023</v>
      </c>
      <c r="EQ49" s="58">
        <v>3.276</v>
      </c>
      <c r="ER49" s="58">
        <v>4.653</v>
      </c>
      <c r="ES49" s="58">
        <v>10.736</v>
      </c>
      <c r="ET49" s="58">
        <v>6.151</v>
      </c>
      <c r="EU49" s="58">
        <v>1.974</v>
      </c>
      <c r="EV49" s="58">
        <v>2.56</v>
      </c>
      <c r="EW49" s="58">
        <v>11.541</v>
      </c>
      <c r="EX49" s="58">
        <v>3.281</v>
      </c>
      <c r="EY49" s="58">
        <v>12.145</v>
      </c>
      <c r="EZ49" s="58">
        <v>14.947</v>
      </c>
      <c r="FA49" s="58">
        <v>4.205</v>
      </c>
      <c r="FB49" s="58">
        <v>6.508</v>
      </c>
      <c r="FC49" s="58">
        <v>17.404</v>
      </c>
      <c r="FD49" s="58">
        <v>11.71</v>
      </c>
      <c r="FE49" s="58">
        <v>6.012</v>
      </c>
      <c r="FF49" s="58">
        <v>4.789</v>
      </c>
      <c r="FG49" s="58">
        <v>2.754</v>
      </c>
      <c r="FH49" s="58">
        <v>4.074</v>
      </c>
      <c r="FI49" s="58"/>
      <c r="FJ49" s="58"/>
      <c r="FK49" s="58"/>
      <c r="FL49" s="58"/>
      <c r="FM49" s="58"/>
      <c r="FN49" s="58">
        <v>6.891</v>
      </c>
      <c r="FO49" s="58">
        <v>6.434</v>
      </c>
      <c r="FP49" s="58">
        <v>3.407</v>
      </c>
      <c r="FQ49" s="58">
        <v>5.191</v>
      </c>
      <c r="FR49" s="58">
        <v>5.654</v>
      </c>
      <c r="FS49" s="58">
        <v>1.795</v>
      </c>
      <c r="FT49" s="58"/>
      <c r="FU49" s="58"/>
      <c r="FV49" s="58"/>
      <c r="FW49" s="58">
        <v>13.126</v>
      </c>
      <c r="FX49" s="58">
        <v>2.849</v>
      </c>
      <c r="FY49" s="58">
        <v>5.288</v>
      </c>
      <c r="FZ49" s="58">
        <v>2.633</v>
      </c>
      <c r="GA49" s="58">
        <v>2.825</v>
      </c>
      <c r="GB49" s="58">
        <v>3.241</v>
      </c>
      <c r="GC49" s="58">
        <v>1.747</v>
      </c>
      <c r="GD49" s="58">
        <v>2.029</v>
      </c>
      <c r="GE49" s="58">
        <v>3.102</v>
      </c>
      <c r="GF49" s="58">
        <v>4.621</v>
      </c>
      <c r="GG49" s="58">
        <v>11.683</v>
      </c>
    </row>
    <row r="50" spans="1:189" ht="11.25" customHeight="1">
      <c r="A50" s="55" t="s">
        <v>52</v>
      </c>
      <c r="B50" s="56">
        <v>164</v>
      </c>
      <c r="C50" s="57">
        <v>0.33403048780487815</v>
      </c>
      <c r="D50" s="57">
        <v>0</v>
      </c>
      <c r="E50" s="57">
        <v>2.081</v>
      </c>
      <c r="F50" s="57">
        <v>0.23750998499627907</v>
      </c>
      <c r="G50" s="58"/>
      <c r="H50" s="58">
        <v>0.275</v>
      </c>
      <c r="I50" s="58">
        <v>0.21</v>
      </c>
      <c r="J50" s="58">
        <v>0.29</v>
      </c>
      <c r="K50" s="58">
        <v>0.486</v>
      </c>
      <c r="L50" s="58">
        <v>0</v>
      </c>
      <c r="M50" s="58">
        <v>0</v>
      </c>
      <c r="N50" s="58">
        <v>0.554</v>
      </c>
      <c r="O50" s="58">
        <v>0.277</v>
      </c>
      <c r="P50" s="58">
        <v>0</v>
      </c>
      <c r="Q50" s="58">
        <v>0.375</v>
      </c>
      <c r="R50" s="58">
        <v>0</v>
      </c>
      <c r="S50" s="58">
        <v>0.289</v>
      </c>
      <c r="T50" s="58">
        <v>0.264</v>
      </c>
      <c r="U50" s="58">
        <v>0.276</v>
      </c>
      <c r="V50" s="58">
        <v>0.14</v>
      </c>
      <c r="W50" s="58">
        <v>0.229</v>
      </c>
      <c r="X50" s="58">
        <v>0</v>
      </c>
      <c r="Y50" s="58">
        <v>0.207</v>
      </c>
      <c r="Z50" s="58">
        <v>0.166</v>
      </c>
      <c r="AA50" s="58">
        <v>0.595</v>
      </c>
      <c r="AB50" s="58">
        <v>0.109</v>
      </c>
      <c r="AC50" s="58">
        <v>0.16</v>
      </c>
      <c r="AD50" s="58">
        <v>0.271</v>
      </c>
      <c r="AE50" s="58">
        <v>0.266</v>
      </c>
      <c r="AF50" s="58">
        <v>0.103</v>
      </c>
      <c r="AG50" s="58">
        <v>0.257</v>
      </c>
      <c r="AH50" s="58">
        <v>0.403</v>
      </c>
      <c r="AI50" s="58">
        <v>0.47</v>
      </c>
      <c r="AJ50" s="58">
        <v>0.512</v>
      </c>
      <c r="AK50" s="58">
        <v>0.412</v>
      </c>
      <c r="AL50" s="58">
        <v>0</v>
      </c>
      <c r="AM50" s="58">
        <v>0.159</v>
      </c>
      <c r="AN50" s="58">
        <v>0.385</v>
      </c>
      <c r="AO50" s="58">
        <v>0.121</v>
      </c>
      <c r="AP50" s="58">
        <v>0.421</v>
      </c>
      <c r="AQ50" s="58">
        <v>0.203</v>
      </c>
      <c r="AR50" s="58">
        <v>0.278</v>
      </c>
      <c r="AS50" s="58">
        <v>0.241</v>
      </c>
      <c r="AT50" s="58">
        <v>0.194</v>
      </c>
      <c r="AU50" s="58">
        <v>0.117</v>
      </c>
      <c r="AV50" s="58">
        <v>0.15</v>
      </c>
      <c r="AW50" s="58">
        <v>0.153</v>
      </c>
      <c r="AX50" s="58">
        <v>0.348</v>
      </c>
      <c r="AY50" s="58">
        <v>0.317</v>
      </c>
      <c r="AZ50" s="58">
        <v>0.371</v>
      </c>
      <c r="BA50" s="58">
        <v>0.457</v>
      </c>
      <c r="BB50" s="58">
        <v>0.798</v>
      </c>
      <c r="BC50" s="58">
        <v>0.453</v>
      </c>
      <c r="BD50" s="58">
        <v>0</v>
      </c>
      <c r="BE50" s="58">
        <v>0</v>
      </c>
      <c r="BF50" s="58">
        <v>0.364</v>
      </c>
      <c r="BG50" s="58">
        <v>0.606</v>
      </c>
      <c r="BH50" s="58">
        <v>0.139</v>
      </c>
      <c r="BI50" s="58">
        <v>0.187</v>
      </c>
      <c r="BJ50" s="58">
        <v>0.383</v>
      </c>
      <c r="BK50" s="58">
        <v>0.266</v>
      </c>
      <c r="BL50" s="58">
        <v>0.179</v>
      </c>
      <c r="BM50" s="58">
        <v>0.26</v>
      </c>
      <c r="BN50" s="58">
        <v>0.399</v>
      </c>
      <c r="BO50" s="58">
        <v>0</v>
      </c>
      <c r="BP50" s="58">
        <v>0</v>
      </c>
      <c r="BQ50" s="58">
        <v>0.201</v>
      </c>
      <c r="BR50" s="58">
        <v>0.386</v>
      </c>
      <c r="BS50" s="58">
        <v>0.252</v>
      </c>
      <c r="BT50" s="58">
        <v>0.246</v>
      </c>
      <c r="BU50" s="58">
        <v>0.121</v>
      </c>
      <c r="BV50" s="58">
        <v>0.531</v>
      </c>
      <c r="BW50" s="58">
        <v>0.568</v>
      </c>
      <c r="BX50" s="58">
        <v>0.471</v>
      </c>
      <c r="BY50" s="58">
        <v>0.33</v>
      </c>
      <c r="BZ50" s="58">
        <v>0.303</v>
      </c>
      <c r="CA50" s="58">
        <v>0.394</v>
      </c>
      <c r="CB50" s="58">
        <v>0.792</v>
      </c>
      <c r="CC50" s="58">
        <v>0.32</v>
      </c>
      <c r="CD50" s="58">
        <v>0.257</v>
      </c>
      <c r="CE50" s="58"/>
      <c r="CF50" s="58"/>
      <c r="CG50" s="58">
        <v>0.313</v>
      </c>
      <c r="CH50" s="58">
        <v>0.367</v>
      </c>
      <c r="CI50" s="58">
        <v>0.305</v>
      </c>
      <c r="CJ50" s="58">
        <v>0.359</v>
      </c>
      <c r="CK50" s="58">
        <v>0.19</v>
      </c>
      <c r="CL50" s="58">
        <v>0.318</v>
      </c>
      <c r="CM50" s="58">
        <v>0.319</v>
      </c>
      <c r="CN50" s="58">
        <v>0.188</v>
      </c>
      <c r="CO50" s="58"/>
      <c r="CP50" s="58"/>
      <c r="CQ50" s="58"/>
      <c r="CR50" s="58"/>
      <c r="CS50" s="58"/>
      <c r="CT50" s="58"/>
      <c r="CU50" s="58">
        <v>0.334</v>
      </c>
      <c r="CV50" s="58">
        <v>0.227</v>
      </c>
      <c r="CW50" s="58">
        <v>0.579</v>
      </c>
      <c r="CX50" s="58">
        <v>0.26</v>
      </c>
      <c r="CY50" s="58">
        <v>0.516</v>
      </c>
      <c r="CZ50" s="58">
        <v>0.213</v>
      </c>
      <c r="DA50" s="58">
        <v>0.154</v>
      </c>
      <c r="DB50" s="58">
        <v>0</v>
      </c>
      <c r="DC50" s="58">
        <v>0.267</v>
      </c>
      <c r="DD50" s="58">
        <v>0.323</v>
      </c>
      <c r="DE50" s="58">
        <v>0.336</v>
      </c>
      <c r="DF50" s="58">
        <v>0.261</v>
      </c>
      <c r="DG50" s="58">
        <v>0.365</v>
      </c>
      <c r="DH50" s="58">
        <v>0.273</v>
      </c>
      <c r="DI50" s="58">
        <v>2.081</v>
      </c>
      <c r="DJ50" s="58">
        <v>0.138</v>
      </c>
      <c r="DK50" s="58">
        <v>0.181</v>
      </c>
      <c r="DL50" s="58">
        <v>0.654</v>
      </c>
      <c r="DM50" s="58">
        <v>0.72</v>
      </c>
      <c r="DN50" s="58">
        <v>0.232</v>
      </c>
      <c r="DO50" s="58">
        <v>0.281</v>
      </c>
      <c r="DP50" s="58">
        <v>0.221</v>
      </c>
      <c r="DQ50" s="58">
        <v>0.163</v>
      </c>
      <c r="DR50" s="58">
        <v>0.168</v>
      </c>
      <c r="DS50" s="58">
        <v>0.128</v>
      </c>
      <c r="DT50" s="58">
        <v>0.16</v>
      </c>
      <c r="DU50" s="58">
        <v>0.259</v>
      </c>
      <c r="DV50" s="58">
        <v>0.617</v>
      </c>
      <c r="DW50" s="58">
        <v>0.298</v>
      </c>
      <c r="DX50" s="58">
        <v>0.25</v>
      </c>
      <c r="DY50" s="58">
        <v>0.998</v>
      </c>
      <c r="DZ50" s="58">
        <v>0.634</v>
      </c>
      <c r="EA50" s="58">
        <v>0.299</v>
      </c>
      <c r="EB50" s="58">
        <v>0.57</v>
      </c>
      <c r="EC50" s="58">
        <v>0.392</v>
      </c>
      <c r="ED50" s="58">
        <v>0.365</v>
      </c>
      <c r="EE50" s="58">
        <v>0.599</v>
      </c>
      <c r="EF50" s="58">
        <v>0.99</v>
      </c>
      <c r="EG50" s="58">
        <v>0.346</v>
      </c>
      <c r="EH50" s="58">
        <v>0.442</v>
      </c>
      <c r="EI50" s="58"/>
      <c r="EJ50" s="58"/>
      <c r="EK50" s="58">
        <v>0.535</v>
      </c>
      <c r="EL50" s="58">
        <v>0.325</v>
      </c>
      <c r="EM50" s="58">
        <v>1.02</v>
      </c>
      <c r="EN50" s="58">
        <v>0.301</v>
      </c>
      <c r="EO50" s="58">
        <v>0.473</v>
      </c>
      <c r="EP50" s="58">
        <v>0.534</v>
      </c>
      <c r="EQ50" s="58">
        <v>0.393</v>
      </c>
      <c r="ER50" s="58">
        <v>0.377</v>
      </c>
      <c r="ES50" s="58">
        <v>0.677</v>
      </c>
      <c r="ET50" s="58">
        <v>0.367</v>
      </c>
      <c r="EU50" s="58">
        <v>0.153</v>
      </c>
      <c r="EV50" s="58">
        <v>0.169</v>
      </c>
      <c r="EW50" s="58">
        <v>0.417</v>
      </c>
      <c r="EX50" s="58">
        <v>0.31</v>
      </c>
      <c r="EY50" s="58">
        <v>0.222</v>
      </c>
      <c r="EZ50" s="58">
        <v>0.328</v>
      </c>
      <c r="FA50" s="58">
        <v>0.383</v>
      </c>
      <c r="FB50" s="58">
        <v>0.378</v>
      </c>
      <c r="FC50" s="58">
        <v>0.695</v>
      </c>
      <c r="FD50" s="58">
        <v>0.637</v>
      </c>
      <c r="FE50" s="58">
        <v>0.389</v>
      </c>
      <c r="FF50" s="58">
        <v>0.252</v>
      </c>
      <c r="FG50" s="58">
        <v>0.406</v>
      </c>
      <c r="FH50" s="58">
        <v>0.353</v>
      </c>
      <c r="FI50" s="58"/>
      <c r="FJ50" s="58"/>
      <c r="FK50" s="58"/>
      <c r="FL50" s="58"/>
      <c r="FM50" s="58"/>
      <c r="FN50" s="58">
        <v>0.405</v>
      </c>
      <c r="FO50" s="58">
        <v>0.404</v>
      </c>
      <c r="FP50" s="58">
        <v>0.195</v>
      </c>
      <c r="FQ50" s="58">
        <v>0.41</v>
      </c>
      <c r="FR50" s="58">
        <v>0.338</v>
      </c>
      <c r="FS50" s="58">
        <v>0.261</v>
      </c>
      <c r="FT50" s="58"/>
      <c r="FU50" s="58"/>
      <c r="FV50" s="58"/>
      <c r="FW50" s="58">
        <v>0.761</v>
      </c>
      <c r="FX50" s="58">
        <v>0.209</v>
      </c>
      <c r="FY50" s="58">
        <v>0.275</v>
      </c>
      <c r="FZ50" s="58">
        <v>0.166</v>
      </c>
      <c r="GA50" s="58">
        <v>0.166</v>
      </c>
      <c r="GB50" s="58">
        <v>0.252</v>
      </c>
      <c r="GC50" s="58">
        <v>0.189</v>
      </c>
      <c r="GD50" s="58">
        <v>0.134</v>
      </c>
      <c r="GE50" s="58">
        <v>0.245</v>
      </c>
      <c r="GF50" s="58">
        <v>0.223</v>
      </c>
      <c r="GG50" s="58">
        <v>0.684</v>
      </c>
    </row>
    <row r="51" spans="1:189" ht="11.25" customHeight="1">
      <c r="A51" s="55" t="s">
        <v>32</v>
      </c>
      <c r="B51" s="56">
        <v>164</v>
      </c>
      <c r="C51" s="57">
        <v>2.6760243902439025</v>
      </c>
      <c r="D51" s="57">
        <v>0.163</v>
      </c>
      <c r="E51" s="57">
        <v>17.558</v>
      </c>
      <c r="F51" s="57">
        <v>2.692922084476945</v>
      </c>
      <c r="G51" s="58"/>
      <c r="H51" s="58">
        <v>1.183</v>
      </c>
      <c r="I51" s="58">
        <v>1.928</v>
      </c>
      <c r="J51" s="58">
        <v>1.245</v>
      </c>
      <c r="K51" s="58">
        <v>1.395</v>
      </c>
      <c r="L51" s="58">
        <v>2.035</v>
      </c>
      <c r="M51" s="58">
        <v>0.5</v>
      </c>
      <c r="N51" s="58">
        <v>2.165</v>
      </c>
      <c r="O51" s="58">
        <v>1.599</v>
      </c>
      <c r="P51" s="58">
        <v>0.278</v>
      </c>
      <c r="Q51" s="58">
        <v>1.269</v>
      </c>
      <c r="R51" s="58">
        <v>1.634</v>
      </c>
      <c r="S51" s="58">
        <v>2.722</v>
      </c>
      <c r="T51" s="58">
        <v>1.044</v>
      </c>
      <c r="U51" s="58">
        <v>3.601</v>
      </c>
      <c r="V51" s="58">
        <v>1.181</v>
      </c>
      <c r="W51" s="58">
        <v>0.669</v>
      </c>
      <c r="X51" s="58">
        <v>3.891</v>
      </c>
      <c r="Y51" s="58">
        <v>1.366</v>
      </c>
      <c r="Z51" s="58">
        <v>3.992</v>
      </c>
      <c r="AA51" s="58">
        <v>3.223</v>
      </c>
      <c r="AB51" s="58">
        <v>3.977</v>
      </c>
      <c r="AC51" s="58">
        <v>1.14</v>
      </c>
      <c r="AD51" s="58">
        <v>0.609</v>
      </c>
      <c r="AE51" s="58">
        <v>3.609</v>
      </c>
      <c r="AF51" s="58">
        <v>1.239</v>
      </c>
      <c r="AG51" s="58">
        <v>0.969</v>
      </c>
      <c r="AH51" s="58">
        <v>0.363</v>
      </c>
      <c r="AI51" s="58">
        <v>1.158</v>
      </c>
      <c r="AJ51" s="58">
        <v>1.961</v>
      </c>
      <c r="AK51" s="58">
        <v>2.68</v>
      </c>
      <c r="AL51" s="58">
        <v>0.218</v>
      </c>
      <c r="AM51" s="58">
        <v>1.158</v>
      </c>
      <c r="AN51" s="58">
        <v>2.469</v>
      </c>
      <c r="AO51" s="58">
        <v>4.734</v>
      </c>
      <c r="AP51" s="58">
        <v>11.967</v>
      </c>
      <c r="AQ51" s="58">
        <v>5.952</v>
      </c>
      <c r="AR51" s="58">
        <v>2.278</v>
      </c>
      <c r="AS51" s="58">
        <v>1.432</v>
      </c>
      <c r="AT51" s="58">
        <v>0.863</v>
      </c>
      <c r="AU51" s="58">
        <v>1.09</v>
      </c>
      <c r="AV51" s="58">
        <v>3.099</v>
      </c>
      <c r="AW51" s="58">
        <v>4.134</v>
      </c>
      <c r="AX51" s="58">
        <v>3.982</v>
      </c>
      <c r="AY51" s="58">
        <v>0.886</v>
      </c>
      <c r="AZ51" s="58">
        <v>1.975</v>
      </c>
      <c r="BA51" s="58">
        <v>2.086</v>
      </c>
      <c r="BB51" s="58">
        <v>4.571</v>
      </c>
      <c r="BC51" s="58">
        <v>3.216</v>
      </c>
      <c r="BD51" s="58">
        <v>0.163</v>
      </c>
      <c r="BE51" s="58">
        <v>0.933</v>
      </c>
      <c r="BF51" s="58">
        <v>0.587</v>
      </c>
      <c r="BG51" s="58">
        <v>2.934</v>
      </c>
      <c r="BH51" s="58">
        <v>2.032</v>
      </c>
      <c r="BI51" s="58">
        <v>2.376</v>
      </c>
      <c r="BJ51" s="58">
        <v>5.351</v>
      </c>
      <c r="BK51" s="58">
        <v>5.64</v>
      </c>
      <c r="BL51" s="58">
        <v>1.027</v>
      </c>
      <c r="BM51" s="58">
        <v>1.209</v>
      </c>
      <c r="BN51" s="58">
        <v>0.987</v>
      </c>
      <c r="BO51" s="58">
        <v>0.919</v>
      </c>
      <c r="BP51" s="58">
        <v>0.636</v>
      </c>
      <c r="BQ51" s="58">
        <v>1.205</v>
      </c>
      <c r="BR51" s="58">
        <v>2.336</v>
      </c>
      <c r="BS51" s="58">
        <v>1.297</v>
      </c>
      <c r="BT51" s="58">
        <v>1.137</v>
      </c>
      <c r="BU51" s="58">
        <v>0.807</v>
      </c>
      <c r="BV51" s="58">
        <v>4.015</v>
      </c>
      <c r="BW51" s="58">
        <v>0.808</v>
      </c>
      <c r="BX51" s="58">
        <v>5.551</v>
      </c>
      <c r="BY51" s="58">
        <v>1.519</v>
      </c>
      <c r="BZ51" s="58">
        <v>3.761</v>
      </c>
      <c r="CA51" s="58">
        <v>3.057</v>
      </c>
      <c r="CB51" s="58">
        <v>12.758</v>
      </c>
      <c r="CC51" s="58">
        <v>1.257</v>
      </c>
      <c r="CD51" s="58">
        <v>2.55</v>
      </c>
      <c r="CE51" s="58"/>
      <c r="CF51" s="58"/>
      <c r="CG51" s="58">
        <v>4.599</v>
      </c>
      <c r="CH51" s="58">
        <v>4.674</v>
      </c>
      <c r="CI51" s="58">
        <v>1.775</v>
      </c>
      <c r="CJ51" s="58">
        <v>6.358</v>
      </c>
      <c r="CK51" s="58">
        <v>1.152</v>
      </c>
      <c r="CL51" s="58">
        <v>5.165</v>
      </c>
      <c r="CM51" s="58">
        <v>2.863</v>
      </c>
      <c r="CN51" s="58">
        <v>0.516</v>
      </c>
      <c r="CO51" s="58"/>
      <c r="CP51" s="58"/>
      <c r="CQ51" s="58"/>
      <c r="CR51" s="58"/>
      <c r="CS51" s="58"/>
      <c r="CT51" s="58"/>
      <c r="CU51" s="58">
        <v>0.538</v>
      </c>
      <c r="CV51" s="58">
        <v>1.034</v>
      </c>
      <c r="CW51" s="58">
        <v>6.757</v>
      </c>
      <c r="CX51" s="58">
        <v>1.534</v>
      </c>
      <c r="CY51" s="58">
        <v>6.564</v>
      </c>
      <c r="CZ51" s="58">
        <v>0.798</v>
      </c>
      <c r="DA51" s="58">
        <v>1.203</v>
      </c>
      <c r="DB51" s="58">
        <v>0.815</v>
      </c>
      <c r="DC51" s="58">
        <v>1.097</v>
      </c>
      <c r="DD51" s="58">
        <v>0.863</v>
      </c>
      <c r="DE51" s="58">
        <v>0.388</v>
      </c>
      <c r="DF51" s="58">
        <v>0.793</v>
      </c>
      <c r="DG51" s="58">
        <v>2.416</v>
      </c>
      <c r="DH51" s="58">
        <v>1.924</v>
      </c>
      <c r="DI51" s="58">
        <v>7.83</v>
      </c>
      <c r="DJ51" s="58">
        <v>0.759</v>
      </c>
      <c r="DK51" s="58">
        <v>0.542</v>
      </c>
      <c r="DL51" s="58">
        <v>1.253</v>
      </c>
      <c r="DM51" s="58">
        <v>5.962</v>
      </c>
      <c r="DN51" s="58">
        <v>0.575</v>
      </c>
      <c r="DO51" s="58">
        <v>0.902</v>
      </c>
      <c r="DP51" s="58">
        <v>0.513</v>
      </c>
      <c r="DQ51" s="58">
        <v>1.16</v>
      </c>
      <c r="DR51" s="58">
        <v>0.542</v>
      </c>
      <c r="DS51" s="58">
        <v>0.372</v>
      </c>
      <c r="DT51" s="58">
        <v>0.546</v>
      </c>
      <c r="DU51" s="58">
        <v>1.871</v>
      </c>
      <c r="DV51" s="58">
        <v>6.017</v>
      </c>
      <c r="DW51" s="58">
        <v>1.269</v>
      </c>
      <c r="DX51" s="58">
        <v>0.835</v>
      </c>
      <c r="DY51" s="58">
        <v>7.624</v>
      </c>
      <c r="DZ51" s="58">
        <v>2.353</v>
      </c>
      <c r="EA51" s="58">
        <v>1.381</v>
      </c>
      <c r="EB51" s="58">
        <v>8.079</v>
      </c>
      <c r="EC51" s="58">
        <v>2.146</v>
      </c>
      <c r="ED51" s="58">
        <v>2.607</v>
      </c>
      <c r="EE51" s="58">
        <v>3.201</v>
      </c>
      <c r="EF51" s="58">
        <v>8.283</v>
      </c>
      <c r="EG51" s="58">
        <v>1.359</v>
      </c>
      <c r="EH51" s="58">
        <v>4.752</v>
      </c>
      <c r="EI51" s="58"/>
      <c r="EJ51" s="58"/>
      <c r="EK51" s="58">
        <v>1.487</v>
      </c>
      <c r="EL51" s="58">
        <v>4.356</v>
      </c>
      <c r="EM51" s="58">
        <v>4.309</v>
      </c>
      <c r="EN51" s="58">
        <v>3.073</v>
      </c>
      <c r="EO51" s="58">
        <v>3.16</v>
      </c>
      <c r="EP51" s="58">
        <v>1.424</v>
      </c>
      <c r="EQ51" s="58">
        <v>4.978</v>
      </c>
      <c r="ER51" s="58">
        <v>17.558</v>
      </c>
      <c r="ES51" s="58">
        <v>2.703</v>
      </c>
      <c r="ET51" s="58">
        <v>3.644</v>
      </c>
      <c r="EU51" s="58">
        <v>0.567</v>
      </c>
      <c r="EV51" s="58">
        <v>1.764</v>
      </c>
      <c r="EW51" s="58">
        <v>2.648</v>
      </c>
      <c r="EX51" s="58">
        <v>4.78</v>
      </c>
      <c r="EY51" s="58">
        <v>1.086</v>
      </c>
      <c r="EZ51" s="58">
        <v>16.89</v>
      </c>
      <c r="FA51" s="58">
        <v>1.81</v>
      </c>
      <c r="FB51" s="58">
        <v>1.022</v>
      </c>
      <c r="FC51" s="58">
        <v>7.286</v>
      </c>
      <c r="FD51" s="58">
        <v>3.282</v>
      </c>
      <c r="FE51" s="58">
        <v>1.342</v>
      </c>
      <c r="FF51" s="58">
        <v>0.989</v>
      </c>
      <c r="FG51" s="58">
        <v>7.675</v>
      </c>
      <c r="FH51" s="58">
        <v>5.402</v>
      </c>
      <c r="FI51" s="58"/>
      <c r="FJ51" s="58"/>
      <c r="FK51" s="58"/>
      <c r="FL51" s="58"/>
      <c r="FM51" s="58"/>
      <c r="FN51" s="58">
        <v>1.303</v>
      </c>
      <c r="FO51" s="58">
        <v>1.918</v>
      </c>
      <c r="FP51" s="58">
        <v>1.002</v>
      </c>
      <c r="FQ51" s="58">
        <v>2.597</v>
      </c>
      <c r="FR51" s="58">
        <v>2.056</v>
      </c>
      <c r="FS51" s="58">
        <v>1.801</v>
      </c>
      <c r="FT51" s="58"/>
      <c r="FU51" s="58"/>
      <c r="FV51" s="58"/>
      <c r="FW51" s="58">
        <v>2.402</v>
      </c>
      <c r="FX51" s="58">
        <v>0.817</v>
      </c>
      <c r="FY51" s="58">
        <v>0.826</v>
      </c>
      <c r="FZ51" s="58">
        <v>0.684</v>
      </c>
      <c r="GA51" s="58">
        <v>2.287</v>
      </c>
      <c r="GB51" s="58">
        <v>3.627</v>
      </c>
      <c r="GC51" s="58">
        <v>2.903</v>
      </c>
      <c r="GD51" s="58">
        <v>1.199</v>
      </c>
      <c r="GE51" s="58">
        <v>0.447</v>
      </c>
      <c r="GF51" s="58">
        <v>2.769</v>
      </c>
      <c r="GG51" s="58">
        <v>2.849</v>
      </c>
    </row>
    <row r="52" spans="1:189" ht="11.25" customHeight="1">
      <c r="A52" s="55" t="s">
        <v>23</v>
      </c>
      <c r="B52" s="56">
        <v>164</v>
      </c>
      <c r="C52" s="57">
        <v>2.0734451219512184</v>
      </c>
      <c r="D52" s="57">
        <v>0.236</v>
      </c>
      <c r="E52" s="57">
        <v>12.024</v>
      </c>
      <c r="F52" s="57">
        <v>1.6943766975881924</v>
      </c>
      <c r="G52" s="58"/>
      <c r="H52" s="58">
        <v>0.797</v>
      </c>
      <c r="I52" s="58">
        <v>0.811</v>
      </c>
      <c r="J52" s="58">
        <v>1.216</v>
      </c>
      <c r="K52" s="58">
        <v>1.797</v>
      </c>
      <c r="L52" s="58">
        <v>0.506</v>
      </c>
      <c r="M52" s="58">
        <v>0.448</v>
      </c>
      <c r="N52" s="58">
        <v>2.118</v>
      </c>
      <c r="O52" s="58">
        <v>1.756</v>
      </c>
      <c r="P52" s="58">
        <v>0.262</v>
      </c>
      <c r="Q52" s="58">
        <v>1.279</v>
      </c>
      <c r="R52" s="58">
        <v>0.75</v>
      </c>
      <c r="S52" s="58">
        <v>0.727</v>
      </c>
      <c r="T52" s="58">
        <v>1.265</v>
      </c>
      <c r="U52" s="58">
        <v>3.386</v>
      </c>
      <c r="V52" s="58">
        <v>1.036</v>
      </c>
      <c r="W52" s="58">
        <v>0.781</v>
      </c>
      <c r="X52" s="58">
        <v>0.669</v>
      </c>
      <c r="Y52" s="58">
        <v>0.998</v>
      </c>
      <c r="Z52" s="58">
        <v>0.869</v>
      </c>
      <c r="AA52" s="58">
        <v>2.713</v>
      </c>
      <c r="AB52" s="58">
        <v>2.647</v>
      </c>
      <c r="AC52" s="58">
        <v>1.576</v>
      </c>
      <c r="AD52" s="58">
        <v>0.797</v>
      </c>
      <c r="AE52" s="58">
        <v>2.239</v>
      </c>
      <c r="AF52" s="58">
        <v>1.461</v>
      </c>
      <c r="AG52" s="58">
        <v>1.843</v>
      </c>
      <c r="AH52" s="58">
        <v>0.634</v>
      </c>
      <c r="AI52" s="58">
        <v>1.586</v>
      </c>
      <c r="AJ52" s="58">
        <v>2.436</v>
      </c>
      <c r="AK52" s="58">
        <v>1.345</v>
      </c>
      <c r="AL52" s="58">
        <v>0.337</v>
      </c>
      <c r="AM52" s="58">
        <v>1.608</v>
      </c>
      <c r="AN52" s="58">
        <v>4.959</v>
      </c>
      <c r="AO52" s="58">
        <v>3.991</v>
      </c>
      <c r="AP52" s="58">
        <v>12.024</v>
      </c>
      <c r="AQ52" s="58">
        <v>5.472</v>
      </c>
      <c r="AR52" s="58">
        <v>1.894</v>
      </c>
      <c r="AS52" s="58">
        <v>1.097</v>
      </c>
      <c r="AT52" s="58">
        <v>1.285</v>
      </c>
      <c r="AU52" s="58">
        <v>1.51</v>
      </c>
      <c r="AV52" s="58">
        <v>2.741</v>
      </c>
      <c r="AW52" s="58">
        <v>0.73</v>
      </c>
      <c r="AX52" s="58">
        <v>4.753</v>
      </c>
      <c r="AY52" s="58">
        <v>0.988</v>
      </c>
      <c r="AZ52" s="58">
        <v>1.205</v>
      </c>
      <c r="BA52" s="58">
        <v>2.399</v>
      </c>
      <c r="BB52" s="58">
        <v>1.259</v>
      </c>
      <c r="BC52" s="58">
        <v>1.486</v>
      </c>
      <c r="BD52" s="58">
        <v>0.236</v>
      </c>
      <c r="BE52" s="58">
        <v>1.037</v>
      </c>
      <c r="BF52" s="58">
        <v>0.707</v>
      </c>
      <c r="BG52" s="58">
        <v>1.691</v>
      </c>
      <c r="BH52" s="58">
        <v>1.887</v>
      </c>
      <c r="BI52" s="58">
        <v>2.269</v>
      </c>
      <c r="BJ52" s="58">
        <v>6.172</v>
      </c>
      <c r="BK52" s="58">
        <v>5.426</v>
      </c>
      <c r="BL52" s="58">
        <v>1.252</v>
      </c>
      <c r="BM52" s="58">
        <v>1.477</v>
      </c>
      <c r="BN52" s="58">
        <v>1.307</v>
      </c>
      <c r="BO52" s="58">
        <v>0.858</v>
      </c>
      <c r="BP52" s="58">
        <v>0.661</v>
      </c>
      <c r="BQ52" s="58">
        <v>1.311</v>
      </c>
      <c r="BR52" s="58">
        <v>1.373</v>
      </c>
      <c r="BS52" s="58">
        <v>1.572</v>
      </c>
      <c r="BT52" s="58">
        <v>1.258</v>
      </c>
      <c r="BU52" s="58">
        <v>0.77</v>
      </c>
      <c r="BV52" s="58">
        <v>2.351</v>
      </c>
      <c r="BW52" s="58">
        <v>0.721</v>
      </c>
      <c r="BX52" s="58">
        <v>4.389</v>
      </c>
      <c r="BY52" s="58">
        <v>1.667</v>
      </c>
      <c r="BZ52" s="58">
        <v>3.617</v>
      </c>
      <c r="CA52" s="58">
        <v>2.17</v>
      </c>
      <c r="CB52" s="58">
        <v>5.034</v>
      </c>
      <c r="CC52" s="58">
        <v>1.807</v>
      </c>
      <c r="CD52" s="58">
        <v>1.015</v>
      </c>
      <c r="CE52" s="58"/>
      <c r="CF52" s="58"/>
      <c r="CG52" s="58">
        <v>3.187</v>
      </c>
      <c r="CH52" s="58">
        <v>3.725</v>
      </c>
      <c r="CI52" s="58">
        <v>2.082</v>
      </c>
      <c r="CJ52" s="58">
        <v>4.097</v>
      </c>
      <c r="CK52" s="58">
        <v>1.276</v>
      </c>
      <c r="CL52" s="58">
        <v>2.313</v>
      </c>
      <c r="CM52" s="58">
        <v>1.891</v>
      </c>
      <c r="CN52" s="58">
        <v>0.75</v>
      </c>
      <c r="CO52" s="58"/>
      <c r="CP52" s="58"/>
      <c r="CQ52" s="58"/>
      <c r="CR52" s="58"/>
      <c r="CS52" s="58"/>
      <c r="CT52" s="58"/>
      <c r="CU52" s="58">
        <v>0.774</v>
      </c>
      <c r="CV52" s="58">
        <v>1.418</v>
      </c>
      <c r="CW52" s="58">
        <v>5.672</v>
      </c>
      <c r="CX52" s="58">
        <v>2.306</v>
      </c>
      <c r="CY52" s="58">
        <v>5.257</v>
      </c>
      <c r="CZ52" s="58">
        <v>1.617</v>
      </c>
      <c r="DA52" s="58">
        <v>1.159</v>
      </c>
      <c r="DB52" s="58">
        <v>0.846</v>
      </c>
      <c r="DC52" s="58">
        <v>1.395</v>
      </c>
      <c r="DD52" s="58">
        <v>1.056</v>
      </c>
      <c r="DE52" s="58">
        <v>0.849</v>
      </c>
      <c r="DF52" s="58">
        <v>1.071</v>
      </c>
      <c r="DG52" s="58">
        <v>1.719</v>
      </c>
      <c r="DH52" s="58">
        <v>2.323</v>
      </c>
      <c r="DI52" s="58">
        <v>3.267</v>
      </c>
      <c r="DJ52" s="58">
        <v>0.679</v>
      </c>
      <c r="DK52" s="58">
        <v>0.652</v>
      </c>
      <c r="DL52" s="58">
        <v>1.675</v>
      </c>
      <c r="DM52" s="58">
        <v>4.048</v>
      </c>
      <c r="DN52" s="58">
        <v>0.959</v>
      </c>
      <c r="DO52" s="58">
        <v>1.638</v>
      </c>
      <c r="DP52" s="58">
        <v>1.025</v>
      </c>
      <c r="DQ52" s="58">
        <v>1.155</v>
      </c>
      <c r="DR52" s="58">
        <v>0.592</v>
      </c>
      <c r="DS52" s="58">
        <v>0.819</v>
      </c>
      <c r="DT52" s="58">
        <v>1.053</v>
      </c>
      <c r="DU52" s="58">
        <v>1.885</v>
      </c>
      <c r="DV52" s="58">
        <v>5.89</v>
      </c>
      <c r="DW52" s="58">
        <v>2.239</v>
      </c>
      <c r="DX52" s="58">
        <v>1.313</v>
      </c>
      <c r="DY52" s="58">
        <v>4.995</v>
      </c>
      <c r="DZ52" s="58">
        <v>3.085</v>
      </c>
      <c r="EA52" s="58">
        <v>2.118</v>
      </c>
      <c r="EB52" s="58">
        <v>7.565</v>
      </c>
      <c r="EC52" s="58">
        <v>2.79</v>
      </c>
      <c r="ED52" s="58">
        <v>2.882</v>
      </c>
      <c r="EE52" s="58">
        <v>3.142</v>
      </c>
      <c r="EF52" s="58">
        <v>4.715</v>
      </c>
      <c r="EG52" s="58">
        <v>1.786</v>
      </c>
      <c r="EH52" s="58">
        <v>0.723</v>
      </c>
      <c r="EI52" s="58"/>
      <c r="EJ52" s="58"/>
      <c r="EK52" s="58">
        <v>2.041</v>
      </c>
      <c r="EL52" s="58">
        <v>0.917</v>
      </c>
      <c r="EM52" s="58">
        <v>4.784</v>
      </c>
      <c r="EN52" s="58">
        <v>3.535</v>
      </c>
      <c r="EO52" s="58">
        <v>4.455</v>
      </c>
      <c r="EP52" s="58">
        <v>2.169</v>
      </c>
      <c r="EQ52" s="58">
        <v>2.198</v>
      </c>
      <c r="ER52" s="58">
        <v>1.587</v>
      </c>
      <c r="ES52" s="58">
        <v>3.718</v>
      </c>
      <c r="ET52" s="58">
        <v>3.919</v>
      </c>
      <c r="EU52" s="58">
        <v>0.741</v>
      </c>
      <c r="EV52" s="58">
        <v>0.737</v>
      </c>
      <c r="EW52" s="58">
        <v>2.126</v>
      </c>
      <c r="EX52" s="58">
        <v>1.062</v>
      </c>
      <c r="EY52" s="58">
        <v>1.286</v>
      </c>
      <c r="EZ52" s="58">
        <v>7.95</v>
      </c>
      <c r="FA52" s="58">
        <v>1.375</v>
      </c>
      <c r="FB52" s="58">
        <v>1.441</v>
      </c>
      <c r="FC52" s="58">
        <v>5.93</v>
      </c>
      <c r="FD52" s="58">
        <v>4.2</v>
      </c>
      <c r="FE52" s="58">
        <v>2.108</v>
      </c>
      <c r="FF52" s="58">
        <v>1.374</v>
      </c>
      <c r="FG52" s="58">
        <v>0.753</v>
      </c>
      <c r="FH52" s="58">
        <v>1.275</v>
      </c>
      <c r="FI52" s="58"/>
      <c r="FJ52" s="58"/>
      <c r="FK52" s="58"/>
      <c r="FL52" s="58"/>
      <c r="FM52" s="58"/>
      <c r="FN52" s="58">
        <v>1.894</v>
      </c>
      <c r="FO52" s="58">
        <v>2.155</v>
      </c>
      <c r="FP52" s="58">
        <v>1.275</v>
      </c>
      <c r="FQ52" s="58">
        <v>1.306</v>
      </c>
      <c r="FR52" s="58">
        <v>1.275</v>
      </c>
      <c r="FS52" s="58">
        <v>0.69</v>
      </c>
      <c r="FT52" s="58"/>
      <c r="FU52" s="58"/>
      <c r="FV52" s="58"/>
      <c r="FW52" s="58">
        <v>3.586</v>
      </c>
      <c r="FX52" s="58">
        <v>0.77</v>
      </c>
      <c r="FY52" s="58">
        <v>1.219</v>
      </c>
      <c r="FZ52" s="58">
        <v>0.766</v>
      </c>
      <c r="GA52" s="58">
        <v>0.735</v>
      </c>
      <c r="GB52" s="58">
        <v>1.01</v>
      </c>
      <c r="GC52" s="58">
        <v>0.569</v>
      </c>
      <c r="GD52" s="58">
        <v>0.611</v>
      </c>
      <c r="GE52" s="58">
        <v>0.747</v>
      </c>
      <c r="GF52" s="58">
        <v>1.795</v>
      </c>
      <c r="GG52" s="58">
        <v>3.967</v>
      </c>
    </row>
    <row r="53" spans="1:189" ht="11.25" customHeight="1">
      <c r="A53" s="55" t="s">
        <v>42</v>
      </c>
      <c r="B53" s="56">
        <v>164</v>
      </c>
      <c r="C53" s="57">
        <v>1.222286585365854</v>
      </c>
      <c r="D53" s="57">
        <v>0.103</v>
      </c>
      <c r="E53" s="57">
        <v>7.223</v>
      </c>
      <c r="F53" s="57">
        <v>1.106770162345856</v>
      </c>
      <c r="G53" s="58"/>
      <c r="H53" s="58">
        <v>0.694</v>
      </c>
      <c r="I53" s="58">
        <v>0.836</v>
      </c>
      <c r="J53" s="58">
        <v>0.628</v>
      </c>
      <c r="K53" s="58">
        <v>0.549</v>
      </c>
      <c r="L53" s="58">
        <v>0.918</v>
      </c>
      <c r="M53" s="58">
        <v>0.381</v>
      </c>
      <c r="N53" s="58">
        <v>0.814</v>
      </c>
      <c r="O53" s="58">
        <v>1.012</v>
      </c>
      <c r="P53" s="58">
        <v>0.238</v>
      </c>
      <c r="Q53" s="58">
        <v>0.763</v>
      </c>
      <c r="R53" s="58">
        <v>0.854</v>
      </c>
      <c r="S53" s="58">
        <v>1.353</v>
      </c>
      <c r="T53" s="58">
        <v>0.683</v>
      </c>
      <c r="U53" s="58">
        <v>1.209</v>
      </c>
      <c r="V53" s="58">
        <v>0.966</v>
      </c>
      <c r="W53" s="58">
        <v>0.656</v>
      </c>
      <c r="X53" s="58">
        <v>1.202</v>
      </c>
      <c r="Y53" s="58">
        <v>0.762</v>
      </c>
      <c r="Z53" s="58">
        <v>2.168</v>
      </c>
      <c r="AA53" s="58">
        <v>1.618</v>
      </c>
      <c r="AB53" s="58">
        <v>1.866</v>
      </c>
      <c r="AC53" s="58">
        <v>0.627</v>
      </c>
      <c r="AD53" s="58">
        <v>0.636</v>
      </c>
      <c r="AE53" s="58">
        <v>2.069</v>
      </c>
      <c r="AF53" s="58">
        <v>0.516</v>
      </c>
      <c r="AG53" s="58">
        <v>0.444</v>
      </c>
      <c r="AH53" s="58">
        <v>0.483</v>
      </c>
      <c r="AI53" s="58">
        <v>0.517</v>
      </c>
      <c r="AJ53" s="58">
        <v>0.819</v>
      </c>
      <c r="AK53" s="58">
        <v>1.099</v>
      </c>
      <c r="AL53" s="58">
        <v>0.151</v>
      </c>
      <c r="AM53" s="58">
        <v>0.654</v>
      </c>
      <c r="AN53" s="58">
        <v>0.694</v>
      </c>
      <c r="AO53" s="58">
        <v>1.836</v>
      </c>
      <c r="AP53" s="58">
        <v>2.152</v>
      </c>
      <c r="AQ53" s="58">
        <v>1.999</v>
      </c>
      <c r="AR53" s="58">
        <v>1.126</v>
      </c>
      <c r="AS53" s="58">
        <v>0.594</v>
      </c>
      <c r="AT53" s="58">
        <v>0.552</v>
      </c>
      <c r="AU53" s="58">
        <v>0.546</v>
      </c>
      <c r="AV53" s="58">
        <v>0.796</v>
      </c>
      <c r="AW53" s="58">
        <v>2.164</v>
      </c>
      <c r="AX53" s="58">
        <v>1.682</v>
      </c>
      <c r="AY53" s="58">
        <v>0.45</v>
      </c>
      <c r="AZ53" s="58">
        <v>1.124</v>
      </c>
      <c r="BA53" s="58">
        <v>0.745</v>
      </c>
      <c r="BB53" s="58">
        <v>1.721</v>
      </c>
      <c r="BC53" s="58">
        <v>1.562</v>
      </c>
      <c r="BD53" s="58">
        <v>0.103</v>
      </c>
      <c r="BE53" s="58">
        <v>0.362</v>
      </c>
      <c r="BF53" s="58">
        <v>0.268</v>
      </c>
      <c r="BG53" s="58">
        <v>1.192</v>
      </c>
      <c r="BH53" s="58">
        <v>0.503</v>
      </c>
      <c r="BI53" s="58">
        <v>0.808</v>
      </c>
      <c r="BJ53" s="58">
        <v>1.822</v>
      </c>
      <c r="BK53" s="58">
        <v>1.135</v>
      </c>
      <c r="BL53" s="58">
        <v>0.553</v>
      </c>
      <c r="BM53" s="58">
        <v>0.624</v>
      </c>
      <c r="BN53" s="58">
        <v>0.446</v>
      </c>
      <c r="BO53" s="58">
        <v>0.736</v>
      </c>
      <c r="BP53" s="58">
        <v>0.44</v>
      </c>
      <c r="BQ53" s="58">
        <v>0.62</v>
      </c>
      <c r="BR53" s="58">
        <v>0.934</v>
      </c>
      <c r="BS53" s="58">
        <v>0.654</v>
      </c>
      <c r="BT53" s="58">
        <v>0.455</v>
      </c>
      <c r="BU53" s="58">
        <v>0.299</v>
      </c>
      <c r="BV53" s="58">
        <v>1.565</v>
      </c>
      <c r="BW53" s="58">
        <v>0.64</v>
      </c>
      <c r="BX53" s="58">
        <v>1.653</v>
      </c>
      <c r="BY53" s="58">
        <v>0.629</v>
      </c>
      <c r="BZ53" s="58">
        <v>0.699</v>
      </c>
      <c r="CA53" s="58">
        <v>1.11</v>
      </c>
      <c r="CB53" s="58">
        <v>7.202</v>
      </c>
      <c r="CC53" s="58">
        <v>0.776</v>
      </c>
      <c r="CD53" s="58">
        <v>1.322</v>
      </c>
      <c r="CE53" s="58"/>
      <c r="CF53" s="58"/>
      <c r="CG53" s="58">
        <v>1.34</v>
      </c>
      <c r="CH53" s="58">
        <v>1.433</v>
      </c>
      <c r="CI53" s="58">
        <v>0.782</v>
      </c>
      <c r="CJ53" s="58">
        <v>1.841</v>
      </c>
      <c r="CK53" s="58">
        <v>0.401</v>
      </c>
      <c r="CL53" s="58">
        <v>1.866</v>
      </c>
      <c r="CM53" s="58">
        <v>1.534</v>
      </c>
      <c r="CN53" s="58">
        <v>0.516</v>
      </c>
      <c r="CO53" s="58"/>
      <c r="CP53" s="58"/>
      <c r="CQ53" s="58"/>
      <c r="CR53" s="58"/>
      <c r="CS53" s="58"/>
      <c r="CT53" s="58"/>
      <c r="CU53" s="58">
        <v>0.386</v>
      </c>
      <c r="CV53" s="58">
        <v>0.608</v>
      </c>
      <c r="CW53" s="58">
        <v>3.353</v>
      </c>
      <c r="CX53" s="58">
        <v>0.684</v>
      </c>
      <c r="CY53" s="58">
        <v>2.718</v>
      </c>
      <c r="CZ53" s="58">
        <v>0.551</v>
      </c>
      <c r="DA53" s="58">
        <v>0.554</v>
      </c>
      <c r="DB53" s="58">
        <v>0.516</v>
      </c>
      <c r="DC53" s="58">
        <v>0.629</v>
      </c>
      <c r="DD53" s="58">
        <v>0.514</v>
      </c>
      <c r="DE53" s="58">
        <v>0.313</v>
      </c>
      <c r="DF53" s="58">
        <v>0.549</v>
      </c>
      <c r="DG53" s="58">
        <v>1.262</v>
      </c>
      <c r="DH53" s="58">
        <v>1.401</v>
      </c>
      <c r="DI53" s="58">
        <v>5.122</v>
      </c>
      <c r="DJ53" s="58">
        <v>0.474</v>
      </c>
      <c r="DK53" s="58">
        <v>0.384</v>
      </c>
      <c r="DL53" s="58">
        <v>0.701</v>
      </c>
      <c r="DM53" s="58">
        <v>3.227</v>
      </c>
      <c r="DN53" s="58">
        <v>0.383</v>
      </c>
      <c r="DO53" s="58">
        <v>0.468</v>
      </c>
      <c r="DP53" s="58">
        <v>0.329</v>
      </c>
      <c r="DQ53" s="58">
        <v>0.67</v>
      </c>
      <c r="DR53" s="58">
        <v>0.352</v>
      </c>
      <c r="DS53" s="58">
        <v>0.215</v>
      </c>
      <c r="DT53" s="58">
        <v>0.34</v>
      </c>
      <c r="DU53" s="58">
        <v>0.951</v>
      </c>
      <c r="DV53" s="58">
        <v>2.197</v>
      </c>
      <c r="DW53" s="58">
        <v>0.881</v>
      </c>
      <c r="DX53" s="58">
        <v>0.519</v>
      </c>
      <c r="DY53" s="58">
        <v>5.393</v>
      </c>
      <c r="DZ53" s="58">
        <v>1.506</v>
      </c>
      <c r="EA53" s="58">
        <v>0.98</v>
      </c>
      <c r="EB53" s="58">
        <v>2.706</v>
      </c>
      <c r="EC53" s="58">
        <v>1.486</v>
      </c>
      <c r="ED53" s="58">
        <v>1.685</v>
      </c>
      <c r="EE53" s="58">
        <v>1.554</v>
      </c>
      <c r="EF53" s="58">
        <v>5.623</v>
      </c>
      <c r="EG53" s="58">
        <v>0.862</v>
      </c>
      <c r="EH53" s="58">
        <v>2.495</v>
      </c>
      <c r="EI53" s="58"/>
      <c r="EJ53" s="58"/>
      <c r="EK53" s="58">
        <v>1.142</v>
      </c>
      <c r="EL53" s="58">
        <v>2.168</v>
      </c>
      <c r="EM53" s="58">
        <v>2.176</v>
      </c>
      <c r="EN53" s="58">
        <v>0.806</v>
      </c>
      <c r="EO53" s="58">
        <v>1.214</v>
      </c>
      <c r="EP53" s="58">
        <v>1.199</v>
      </c>
      <c r="EQ53" s="58">
        <v>2.241</v>
      </c>
      <c r="ER53" s="58">
        <v>7.223</v>
      </c>
      <c r="ES53" s="58">
        <v>1.71</v>
      </c>
      <c r="ET53" s="58">
        <v>1.168</v>
      </c>
      <c r="EU53" s="58">
        <v>0.295</v>
      </c>
      <c r="EV53" s="58">
        <v>0.741</v>
      </c>
      <c r="EW53" s="58">
        <v>1.292</v>
      </c>
      <c r="EX53" s="58">
        <v>2.321</v>
      </c>
      <c r="EY53" s="58">
        <v>0.703</v>
      </c>
      <c r="EZ53" s="58">
        <v>2.719</v>
      </c>
      <c r="FA53" s="58">
        <v>1.549</v>
      </c>
      <c r="FB53" s="58">
        <v>0.846</v>
      </c>
      <c r="FC53" s="58">
        <v>2.582</v>
      </c>
      <c r="FD53" s="58">
        <v>1.708</v>
      </c>
      <c r="FE53" s="58">
        <v>0.965</v>
      </c>
      <c r="FF53" s="58">
        <v>0.599</v>
      </c>
      <c r="FG53" s="58">
        <v>2.842</v>
      </c>
      <c r="FH53" s="58">
        <v>2.412</v>
      </c>
      <c r="FI53" s="58"/>
      <c r="FJ53" s="58"/>
      <c r="FK53" s="58"/>
      <c r="FL53" s="58"/>
      <c r="FM53" s="58"/>
      <c r="FN53" s="58">
        <v>0.968</v>
      </c>
      <c r="FO53" s="58">
        <v>1.403</v>
      </c>
      <c r="FP53" s="58">
        <v>0.484</v>
      </c>
      <c r="FQ53" s="58">
        <v>1.507</v>
      </c>
      <c r="FR53" s="58">
        <v>1.243</v>
      </c>
      <c r="FS53" s="58">
        <v>0.888</v>
      </c>
      <c r="FT53" s="58"/>
      <c r="FU53" s="58"/>
      <c r="FV53" s="58"/>
      <c r="FW53" s="58">
        <v>1.432</v>
      </c>
      <c r="FX53" s="58">
        <v>0.597</v>
      </c>
      <c r="FY53" s="58">
        <v>0.54</v>
      </c>
      <c r="FZ53" s="58">
        <v>0.396</v>
      </c>
      <c r="GA53" s="58">
        <v>0.889</v>
      </c>
      <c r="GB53" s="58">
        <v>1.32</v>
      </c>
      <c r="GC53" s="58">
        <v>1.188</v>
      </c>
      <c r="GD53" s="58">
        <v>0.536</v>
      </c>
      <c r="GE53" s="58">
        <v>0.294</v>
      </c>
      <c r="GF53" s="58">
        <v>1.317</v>
      </c>
      <c r="GG53" s="58">
        <v>2.1</v>
      </c>
    </row>
    <row r="54" spans="1:189" ht="11.25" customHeight="1">
      <c r="A54" s="55" t="s">
        <v>37</v>
      </c>
      <c r="B54" s="56">
        <v>164</v>
      </c>
      <c r="C54" s="57">
        <v>1.088054878048781</v>
      </c>
      <c r="D54" s="57">
        <v>0.12</v>
      </c>
      <c r="E54" s="57">
        <v>7.898</v>
      </c>
      <c r="F54" s="57">
        <v>0.8559292287037371</v>
      </c>
      <c r="G54" s="58"/>
      <c r="H54" s="58">
        <v>0.531</v>
      </c>
      <c r="I54" s="58">
        <v>0.482</v>
      </c>
      <c r="J54" s="58">
        <v>0.786</v>
      </c>
      <c r="K54" s="58">
        <v>0.847</v>
      </c>
      <c r="L54" s="58">
        <v>0.321</v>
      </c>
      <c r="M54" s="58">
        <v>0.406</v>
      </c>
      <c r="N54" s="58">
        <v>1.223</v>
      </c>
      <c r="O54" s="58">
        <v>1.284</v>
      </c>
      <c r="P54" s="58">
        <v>0.301</v>
      </c>
      <c r="Q54" s="58">
        <v>1.002</v>
      </c>
      <c r="R54" s="58">
        <v>0.49</v>
      </c>
      <c r="S54" s="58">
        <v>0.473</v>
      </c>
      <c r="T54" s="58">
        <v>0.681</v>
      </c>
      <c r="U54" s="58">
        <v>1.315</v>
      </c>
      <c r="V54" s="58">
        <v>0.825</v>
      </c>
      <c r="W54" s="58">
        <v>0.724</v>
      </c>
      <c r="X54" s="58">
        <v>0.387</v>
      </c>
      <c r="Y54" s="58">
        <v>1.089</v>
      </c>
      <c r="Z54" s="58">
        <v>0.571</v>
      </c>
      <c r="AA54" s="58">
        <v>1.754</v>
      </c>
      <c r="AB54" s="58">
        <v>1.051</v>
      </c>
      <c r="AC54" s="58">
        <v>1.008</v>
      </c>
      <c r="AD54" s="58">
        <v>0.542</v>
      </c>
      <c r="AE54" s="58">
        <v>0.852</v>
      </c>
      <c r="AF54" s="58">
        <v>0.663</v>
      </c>
      <c r="AG54" s="58">
        <v>0.718</v>
      </c>
      <c r="AH54" s="58">
        <v>0.376</v>
      </c>
      <c r="AI54" s="58">
        <v>0.686</v>
      </c>
      <c r="AJ54" s="58">
        <v>1.191</v>
      </c>
      <c r="AK54" s="58">
        <v>0.747</v>
      </c>
      <c r="AL54" s="58">
        <v>0.167</v>
      </c>
      <c r="AM54" s="58">
        <v>0.851</v>
      </c>
      <c r="AN54" s="58">
        <v>1.032</v>
      </c>
      <c r="AO54" s="58">
        <v>1.794</v>
      </c>
      <c r="AP54" s="58">
        <v>3.043</v>
      </c>
      <c r="AQ54" s="58">
        <v>2.815</v>
      </c>
      <c r="AR54" s="58">
        <v>0.997</v>
      </c>
      <c r="AS54" s="58">
        <v>0.762</v>
      </c>
      <c r="AT54" s="58">
        <v>0.768</v>
      </c>
      <c r="AU54" s="58">
        <v>0.605</v>
      </c>
      <c r="AV54" s="58">
        <v>1.324</v>
      </c>
      <c r="AW54" s="58">
        <v>0.42</v>
      </c>
      <c r="AX54" s="58">
        <v>1.723</v>
      </c>
      <c r="AY54" s="58">
        <v>0.506</v>
      </c>
      <c r="AZ54" s="58">
        <v>0.596</v>
      </c>
      <c r="BA54" s="58">
        <v>0.987</v>
      </c>
      <c r="BB54" s="58">
        <v>0.733</v>
      </c>
      <c r="BC54" s="58">
        <v>0.805</v>
      </c>
      <c r="BD54" s="58">
        <v>0.12</v>
      </c>
      <c r="BE54" s="58">
        <v>0.645</v>
      </c>
      <c r="BF54" s="58">
        <v>0.364</v>
      </c>
      <c r="BG54" s="58">
        <v>0.767</v>
      </c>
      <c r="BH54" s="58">
        <v>0.844</v>
      </c>
      <c r="BI54" s="58">
        <v>0.887</v>
      </c>
      <c r="BJ54" s="58">
        <v>2.829</v>
      </c>
      <c r="BK54" s="58">
        <v>1.786</v>
      </c>
      <c r="BL54" s="58">
        <v>0.775</v>
      </c>
      <c r="BM54" s="58">
        <v>0.926</v>
      </c>
      <c r="BN54" s="58">
        <v>0.552</v>
      </c>
      <c r="BO54" s="58">
        <v>0.92</v>
      </c>
      <c r="BP54" s="58">
        <v>0.637</v>
      </c>
      <c r="BQ54" s="58">
        <v>0.966</v>
      </c>
      <c r="BR54" s="58">
        <v>0.603</v>
      </c>
      <c r="BS54" s="58">
        <v>0.616</v>
      </c>
      <c r="BT54" s="58">
        <v>0.584</v>
      </c>
      <c r="BU54" s="58">
        <v>0.403</v>
      </c>
      <c r="BV54" s="58">
        <v>1.284</v>
      </c>
      <c r="BW54" s="58">
        <v>0.481</v>
      </c>
      <c r="BX54" s="58">
        <v>1.696</v>
      </c>
      <c r="BY54" s="58">
        <v>0.772</v>
      </c>
      <c r="BZ54" s="58">
        <v>1.106</v>
      </c>
      <c r="CA54" s="58">
        <v>0.731</v>
      </c>
      <c r="CB54" s="58">
        <v>2.134</v>
      </c>
      <c r="CC54" s="58">
        <v>0.988</v>
      </c>
      <c r="CD54" s="58">
        <v>0.639</v>
      </c>
      <c r="CE54" s="58"/>
      <c r="CF54" s="58"/>
      <c r="CG54" s="58">
        <v>1.442</v>
      </c>
      <c r="CH54" s="58">
        <v>1.693</v>
      </c>
      <c r="CI54" s="58">
        <v>0.988</v>
      </c>
      <c r="CJ54" s="58">
        <v>1.678</v>
      </c>
      <c r="CK54" s="58">
        <v>0.523</v>
      </c>
      <c r="CL54" s="58">
        <v>1.268</v>
      </c>
      <c r="CM54" s="58">
        <v>1.168</v>
      </c>
      <c r="CN54" s="58">
        <v>0.557</v>
      </c>
      <c r="CO54" s="58"/>
      <c r="CP54" s="58"/>
      <c r="CQ54" s="58"/>
      <c r="CR54" s="58"/>
      <c r="CS54" s="58"/>
      <c r="CT54" s="58"/>
      <c r="CU54" s="58">
        <v>0.561</v>
      </c>
      <c r="CV54" s="58">
        <v>0.847</v>
      </c>
      <c r="CW54" s="58">
        <v>2.076</v>
      </c>
      <c r="CX54" s="58">
        <v>0.926</v>
      </c>
      <c r="CY54" s="58">
        <v>1.887</v>
      </c>
      <c r="CZ54" s="58">
        <v>0.653</v>
      </c>
      <c r="DA54" s="58">
        <v>0.602</v>
      </c>
      <c r="DB54" s="58">
        <v>0.801</v>
      </c>
      <c r="DC54" s="58">
        <v>0.983</v>
      </c>
      <c r="DD54" s="58">
        <v>0.712</v>
      </c>
      <c r="DE54" s="58">
        <v>0.521</v>
      </c>
      <c r="DF54" s="58">
        <v>0.664</v>
      </c>
      <c r="DG54" s="58">
        <v>1.788</v>
      </c>
      <c r="DH54" s="58">
        <v>1.207</v>
      </c>
      <c r="DI54" s="58">
        <v>2.316</v>
      </c>
      <c r="DJ54" s="58">
        <v>0.876</v>
      </c>
      <c r="DK54" s="58">
        <v>0.512</v>
      </c>
      <c r="DL54" s="58">
        <v>0.848</v>
      </c>
      <c r="DM54" s="58">
        <v>2.106</v>
      </c>
      <c r="DN54" s="58">
        <v>0.508</v>
      </c>
      <c r="DO54" s="58">
        <v>0.825</v>
      </c>
      <c r="DP54" s="58">
        <v>0.464</v>
      </c>
      <c r="DQ54" s="58">
        <v>0.851</v>
      </c>
      <c r="DR54" s="58">
        <v>0.426</v>
      </c>
      <c r="DS54" s="58">
        <v>0.344</v>
      </c>
      <c r="DT54" s="58">
        <v>0.55</v>
      </c>
      <c r="DU54" s="58">
        <v>1.144</v>
      </c>
      <c r="DV54" s="58">
        <v>2.517</v>
      </c>
      <c r="DW54" s="58">
        <v>1.167</v>
      </c>
      <c r="DX54" s="58">
        <v>0.796</v>
      </c>
      <c r="DY54" s="58">
        <v>2.346</v>
      </c>
      <c r="DZ54" s="58">
        <v>3.8</v>
      </c>
      <c r="EA54" s="58">
        <v>1.436</v>
      </c>
      <c r="EB54" s="58">
        <v>2.921</v>
      </c>
      <c r="EC54" s="58">
        <v>1.104</v>
      </c>
      <c r="ED54" s="58">
        <v>1.737</v>
      </c>
      <c r="EE54" s="58">
        <v>1.419</v>
      </c>
      <c r="EF54" s="58">
        <v>2.909</v>
      </c>
      <c r="EG54" s="58">
        <v>0.929</v>
      </c>
      <c r="EH54" s="58">
        <v>0.534</v>
      </c>
      <c r="EI54" s="58"/>
      <c r="EJ54" s="58"/>
      <c r="EK54" s="58">
        <v>1.3</v>
      </c>
      <c r="EL54" s="58">
        <v>0.581</v>
      </c>
      <c r="EM54" s="58">
        <v>1.943</v>
      </c>
      <c r="EN54" s="58">
        <v>0.973</v>
      </c>
      <c r="EO54" s="58">
        <v>1.366</v>
      </c>
      <c r="EP54" s="58">
        <v>1.309</v>
      </c>
      <c r="EQ54" s="58">
        <v>1.169</v>
      </c>
      <c r="ER54" s="58">
        <v>1.075</v>
      </c>
      <c r="ES54" s="58">
        <v>2.178</v>
      </c>
      <c r="ET54" s="58">
        <v>1.33</v>
      </c>
      <c r="EU54" s="58">
        <v>0.4</v>
      </c>
      <c r="EV54" s="58">
        <v>0.462</v>
      </c>
      <c r="EW54" s="58">
        <v>1.265</v>
      </c>
      <c r="EX54" s="58">
        <v>0.664</v>
      </c>
      <c r="EY54" s="58">
        <v>0.849</v>
      </c>
      <c r="EZ54" s="58">
        <v>7.898</v>
      </c>
      <c r="FA54" s="58">
        <v>1.247</v>
      </c>
      <c r="FB54" s="58">
        <v>1.092</v>
      </c>
      <c r="FC54" s="58">
        <v>3.642</v>
      </c>
      <c r="FD54" s="58">
        <v>2.093</v>
      </c>
      <c r="FE54" s="58">
        <v>1.165</v>
      </c>
      <c r="FF54" s="58">
        <v>0.78</v>
      </c>
      <c r="FG54" s="58">
        <v>0.61</v>
      </c>
      <c r="FH54" s="58">
        <v>0.747</v>
      </c>
      <c r="FI54" s="58"/>
      <c r="FJ54" s="58"/>
      <c r="FK54" s="58"/>
      <c r="FL54" s="58"/>
      <c r="FM54" s="58"/>
      <c r="FN54" s="58">
        <v>1.294</v>
      </c>
      <c r="FO54" s="58">
        <v>1.287</v>
      </c>
      <c r="FP54" s="58">
        <v>0.716</v>
      </c>
      <c r="FQ54" s="58">
        <v>0.991</v>
      </c>
      <c r="FR54" s="58">
        <v>0.809</v>
      </c>
      <c r="FS54" s="58">
        <v>0.398</v>
      </c>
      <c r="FT54" s="58"/>
      <c r="FU54" s="58"/>
      <c r="FV54" s="58"/>
      <c r="FW54" s="58">
        <v>1.921</v>
      </c>
      <c r="FX54" s="58">
        <v>0.482</v>
      </c>
      <c r="FY54" s="58">
        <v>0.817</v>
      </c>
      <c r="FZ54" s="58">
        <v>0.399</v>
      </c>
      <c r="GA54" s="58">
        <v>0.471</v>
      </c>
      <c r="GB54" s="58">
        <v>0.57</v>
      </c>
      <c r="GC54" s="58">
        <v>0.354</v>
      </c>
      <c r="GD54" s="58">
        <v>0.425</v>
      </c>
      <c r="GE54" s="58">
        <v>0.427</v>
      </c>
      <c r="GF54" s="58">
        <v>1.038</v>
      </c>
      <c r="GG54" s="58">
        <v>2.665</v>
      </c>
    </row>
    <row r="55" spans="1:189" ht="11.25" customHeight="1">
      <c r="A55" s="55" t="s">
        <v>41</v>
      </c>
      <c r="B55" s="56">
        <v>164</v>
      </c>
      <c r="C55" s="57">
        <v>2.500219512195121</v>
      </c>
      <c r="D55" s="57">
        <v>0.255</v>
      </c>
      <c r="E55" s="57">
        <v>7.417</v>
      </c>
      <c r="F55" s="57">
        <v>1.5011310859416171</v>
      </c>
      <c r="G55" s="58"/>
      <c r="H55" s="58">
        <v>1.334</v>
      </c>
      <c r="I55" s="58">
        <v>1.016</v>
      </c>
      <c r="J55" s="58">
        <v>1.68</v>
      </c>
      <c r="K55" s="58">
        <v>1.571</v>
      </c>
      <c r="L55" s="58">
        <v>0.74</v>
      </c>
      <c r="M55" s="58">
        <v>0.642</v>
      </c>
      <c r="N55" s="58">
        <v>2.426</v>
      </c>
      <c r="O55" s="58">
        <v>1.926</v>
      </c>
      <c r="P55" s="58">
        <v>0.255</v>
      </c>
      <c r="Q55" s="58">
        <v>1.171</v>
      </c>
      <c r="R55" s="58">
        <v>1.101</v>
      </c>
      <c r="S55" s="58">
        <v>0.71</v>
      </c>
      <c r="T55" s="58">
        <v>0.951</v>
      </c>
      <c r="U55" s="58">
        <v>3.523</v>
      </c>
      <c r="V55" s="58">
        <v>1.036</v>
      </c>
      <c r="W55" s="58">
        <v>7.417</v>
      </c>
      <c r="X55" s="58">
        <v>0.513</v>
      </c>
      <c r="Y55" s="58">
        <v>2.168</v>
      </c>
      <c r="Z55" s="58">
        <v>0.76</v>
      </c>
      <c r="AA55" s="58">
        <v>3.095</v>
      </c>
      <c r="AB55" s="58">
        <v>1.985</v>
      </c>
      <c r="AC55" s="58">
        <v>1.368</v>
      </c>
      <c r="AD55" s="58">
        <v>0.932</v>
      </c>
      <c r="AE55" s="58">
        <v>3.618</v>
      </c>
      <c r="AF55" s="58">
        <v>1.381</v>
      </c>
      <c r="AG55" s="58">
        <v>1.131</v>
      </c>
      <c r="AH55" s="58">
        <v>1.05</v>
      </c>
      <c r="AI55" s="58">
        <v>1.712</v>
      </c>
      <c r="AJ55" s="58">
        <v>1.904</v>
      </c>
      <c r="AK55" s="58">
        <v>1.559</v>
      </c>
      <c r="AL55" s="58">
        <v>0.336</v>
      </c>
      <c r="AM55" s="58">
        <v>2.213</v>
      </c>
      <c r="AN55" s="58">
        <v>1.748</v>
      </c>
      <c r="AO55" s="58">
        <v>4.58</v>
      </c>
      <c r="AP55" s="58">
        <v>5.614</v>
      </c>
      <c r="AQ55" s="58">
        <v>4.462</v>
      </c>
      <c r="AR55" s="58">
        <v>3.068</v>
      </c>
      <c r="AS55" s="58">
        <v>2.062</v>
      </c>
      <c r="AT55" s="58">
        <v>1.595</v>
      </c>
      <c r="AU55" s="58">
        <v>1.338</v>
      </c>
      <c r="AV55" s="58">
        <v>1.287</v>
      </c>
      <c r="AW55" s="58">
        <v>0.844</v>
      </c>
      <c r="AX55" s="58">
        <v>4.383</v>
      </c>
      <c r="AY55" s="58">
        <v>1.409</v>
      </c>
      <c r="AZ55" s="58">
        <v>1.135</v>
      </c>
      <c r="BA55" s="58">
        <v>3.333</v>
      </c>
      <c r="BB55" s="58">
        <v>7.371</v>
      </c>
      <c r="BC55" s="58">
        <v>2.199</v>
      </c>
      <c r="BD55" s="58">
        <v>1.009</v>
      </c>
      <c r="BE55" s="58">
        <v>1.374</v>
      </c>
      <c r="BF55" s="58">
        <v>1.653</v>
      </c>
      <c r="BG55" s="58">
        <v>2.692</v>
      </c>
      <c r="BH55" s="58">
        <v>2.698</v>
      </c>
      <c r="BI55" s="58">
        <v>2.961</v>
      </c>
      <c r="BJ55" s="58">
        <v>5.314</v>
      </c>
      <c r="BK55" s="58">
        <v>4.254</v>
      </c>
      <c r="BL55" s="58">
        <v>2.218</v>
      </c>
      <c r="BM55" s="58">
        <v>1.741</v>
      </c>
      <c r="BN55" s="58">
        <v>1.649</v>
      </c>
      <c r="BO55" s="58">
        <v>1.087</v>
      </c>
      <c r="BP55" s="58">
        <v>0.934</v>
      </c>
      <c r="BQ55" s="58">
        <v>1.469</v>
      </c>
      <c r="BR55" s="58">
        <v>2.843</v>
      </c>
      <c r="BS55" s="58">
        <v>2.143</v>
      </c>
      <c r="BT55" s="58">
        <v>1.718</v>
      </c>
      <c r="BU55" s="58">
        <v>1.346</v>
      </c>
      <c r="BV55" s="58">
        <v>3.363</v>
      </c>
      <c r="BW55" s="58">
        <v>4.928</v>
      </c>
      <c r="BX55" s="58">
        <v>4.77</v>
      </c>
      <c r="BY55" s="58">
        <v>2.875</v>
      </c>
      <c r="BZ55" s="58">
        <v>2.544</v>
      </c>
      <c r="CA55" s="58">
        <v>3.302</v>
      </c>
      <c r="CB55" s="58">
        <v>6.319</v>
      </c>
      <c r="CC55" s="58">
        <v>2.379</v>
      </c>
      <c r="CD55" s="58">
        <v>1.775</v>
      </c>
      <c r="CE55" s="58"/>
      <c r="CF55" s="58"/>
      <c r="CG55" s="58">
        <v>3.884</v>
      </c>
      <c r="CH55" s="58">
        <v>3.197</v>
      </c>
      <c r="CI55" s="58">
        <v>2.441</v>
      </c>
      <c r="CJ55" s="58">
        <v>3.321</v>
      </c>
      <c r="CK55" s="58">
        <v>1.951</v>
      </c>
      <c r="CL55" s="58">
        <v>2.479</v>
      </c>
      <c r="CM55" s="58">
        <v>2.677</v>
      </c>
      <c r="CN55" s="58">
        <v>1.34</v>
      </c>
      <c r="CO55" s="58"/>
      <c r="CP55" s="58"/>
      <c r="CQ55" s="58"/>
      <c r="CR55" s="58"/>
      <c r="CS55" s="58"/>
      <c r="CT55" s="58"/>
      <c r="CU55" s="58">
        <v>2.2</v>
      </c>
      <c r="CV55" s="58">
        <v>1.8</v>
      </c>
      <c r="CW55" s="58">
        <v>5.254</v>
      </c>
      <c r="CX55" s="58">
        <v>2.463</v>
      </c>
      <c r="CY55" s="58">
        <v>4.837</v>
      </c>
      <c r="CZ55" s="58">
        <v>1.679</v>
      </c>
      <c r="DA55" s="58">
        <v>1.506</v>
      </c>
      <c r="DB55" s="58">
        <v>1.23</v>
      </c>
      <c r="DC55" s="58">
        <v>2.987</v>
      </c>
      <c r="DD55" s="58">
        <v>2.062</v>
      </c>
      <c r="DE55" s="58">
        <v>2.86</v>
      </c>
      <c r="DF55" s="58">
        <v>1.622</v>
      </c>
      <c r="DG55" s="58">
        <v>2.085</v>
      </c>
      <c r="DH55" s="58">
        <v>2.499</v>
      </c>
      <c r="DI55" s="58">
        <v>4.03</v>
      </c>
      <c r="DJ55" s="58">
        <v>1.232</v>
      </c>
      <c r="DK55" s="58">
        <v>1.221</v>
      </c>
      <c r="DL55" s="58">
        <v>5.443</v>
      </c>
      <c r="DM55" s="58">
        <v>4.749</v>
      </c>
      <c r="DN55" s="58">
        <v>1.581</v>
      </c>
      <c r="DO55" s="58">
        <v>2.018</v>
      </c>
      <c r="DP55" s="58">
        <v>1.4</v>
      </c>
      <c r="DQ55" s="58">
        <v>1.207</v>
      </c>
      <c r="DR55" s="58">
        <v>1.105</v>
      </c>
      <c r="DS55" s="58">
        <v>1.086</v>
      </c>
      <c r="DT55" s="58">
        <v>1.248</v>
      </c>
      <c r="DU55" s="58">
        <v>2.834</v>
      </c>
      <c r="DV55" s="58">
        <v>5.596</v>
      </c>
      <c r="DW55" s="58">
        <v>2.988</v>
      </c>
      <c r="DX55" s="58">
        <v>1.826</v>
      </c>
      <c r="DY55" s="58">
        <v>5.201</v>
      </c>
      <c r="DZ55" s="58">
        <v>4.292</v>
      </c>
      <c r="EA55" s="58">
        <v>2.062</v>
      </c>
      <c r="EB55" s="58">
        <v>4.948</v>
      </c>
      <c r="EC55" s="58">
        <v>3.056</v>
      </c>
      <c r="ED55" s="58">
        <v>3.333</v>
      </c>
      <c r="EE55" s="58">
        <v>3.471</v>
      </c>
      <c r="EF55" s="58">
        <v>5.367</v>
      </c>
      <c r="EG55" s="58">
        <v>2.038</v>
      </c>
      <c r="EH55" s="58">
        <v>1.587</v>
      </c>
      <c r="EI55" s="58"/>
      <c r="EJ55" s="58"/>
      <c r="EK55" s="58">
        <v>2.966</v>
      </c>
      <c r="EL55" s="58">
        <v>1.43</v>
      </c>
      <c r="EM55" s="58">
        <v>6.645</v>
      </c>
      <c r="EN55" s="58">
        <v>1.568</v>
      </c>
      <c r="EO55" s="58">
        <v>3.293</v>
      </c>
      <c r="EP55" s="58">
        <v>3.741</v>
      </c>
      <c r="EQ55" s="58">
        <v>1.608</v>
      </c>
      <c r="ER55" s="58">
        <v>2.901</v>
      </c>
      <c r="ES55" s="58">
        <v>4.305</v>
      </c>
      <c r="ET55" s="58">
        <v>2.375</v>
      </c>
      <c r="EU55" s="58">
        <v>1.327</v>
      </c>
      <c r="EV55" s="58">
        <v>1.264</v>
      </c>
      <c r="EW55" s="58">
        <v>4.006</v>
      </c>
      <c r="EX55" s="58">
        <v>1.496</v>
      </c>
      <c r="EY55" s="58">
        <v>3.41</v>
      </c>
      <c r="EZ55" s="58">
        <v>5.777</v>
      </c>
      <c r="FA55" s="58">
        <v>1.858</v>
      </c>
      <c r="FB55" s="58">
        <v>2.59</v>
      </c>
      <c r="FC55" s="58">
        <v>6.429</v>
      </c>
      <c r="FD55" s="58">
        <v>4.616</v>
      </c>
      <c r="FE55" s="58">
        <v>2.55</v>
      </c>
      <c r="FF55" s="58">
        <v>1.863</v>
      </c>
      <c r="FG55" s="58">
        <v>1.688</v>
      </c>
      <c r="FH55" s="58">
        <v>1.804</v>
      </c>
      <c r="FI55" s="58"/>
      <c r="FJ55" s="58"/>
      <c r="FK55" s="58"/>
      <c r="FL55" s="58"/>
      <c r="FM55" s="58"/>
      <c r="FN55" s="58">
        <v>2.816</v>
      </c>
      <c r="FO55" s="58">
        <v>2.764</v>
      </c>
      <c r="FP55" s="58">
        <v>1.396</v>
      </c>
      <c r="FQ55" s="58">
        <v>2.22</v>
      </c>
      <c r="FR55" s="58">
        <v>2.243</v>
      </c>
      <c r="FS55" s="58">
        <v>2.816</v>
      </c>
      <c r="FT55" s="58"/>
      <c r="FU55" s="58"/>
      <c r="FV55" s="58"/>
      <c r="FW55" s="58">
        <v>5.167</v>
      </c>
      <c r="FX55" s="58">
        <v>1.342</v>
      </c>
      <c r="FY55" s="58">
        <v>2.033</v>
      </c>
      <c r="FZ55" s="58">
        <v>1.114</v>
      </c>
      <c r="GA55" s="58">
        <v>1.162</v>
      </c>
      <c r="GB55" s="58">
        <v>1.405</v>
      </c>
      <c r="GC55" s="58">
        <v>0.994</v>
      </c>
      <c r="GD55" s="58">
        <v>0.851</v>
      </c>
      <c r="GE55" s="58">
        <v>1.285</v>
      </c>
      <c r="GF55" s="58">
        <v>1.909</v>
      </c>
      <c r="GG55" s="58">
        <v>4.706</v>
      </c>
    </row>
    <row r="56" spans="1:189" ht="11.25" customHeight="1">
      <c r="A56" s="55" t="s">
        <v>53</v>
      </c>
      <c r="B56" s="56">
        <v>164</v>
      </c>
      <c r="C56" s="57">
        <v>0.4340548780487805</v>
      </c>
      <c r="D56" s="57">
        <v>0.103</v>
      </c>
      <c r="E56" s="57">
        <v>1.183</v>
      </c>
      <c r="F56" s="57">
        <v>0.21663705325280377</v>
      </c>
      <c r="G56" s="58"/>
      <c r="H56" s="58">
        <v>0.582</v>
      </c>
      <c r="I56" s="58">
        <v>0.405</v>
      </c>
      <c r="J56" s="58">
        <v>0.622</v>
      </c>
      <c r="K56" s="58">
        <v>0.268</v>
      </c>
      <c r="L56" s="58">
        <v>0.241</v>
      </c>
      <c r="M56" s="58">
        <v>0.432</v>
      </c>
      <c r="N56" s="58">
        <v>0.643</v>
      </c>
      <c r="O56" s="58">
        <v>0.853</v>
      </c>
      <c r="P56" s="58">
        <v>0.103</v>
      </c>
      <c r="Q56" s="58">
        <v>0.29</v>
      </c>
      <c r="R56" s="58">
        <v>0.408</v>
      </c>
      <c r="S56" s="58">
        <v>0.274</v>
      </c>
      <c r="T56" s="58">
        <v>0.392</v>
      </c>
      <c r="U56" s="58">
        <v>0.358</v>
      </c>
      <c r="V56" s="58">
        <v>0.524</v>
      </c>
      <c r="W56" s="58">
        <v>0.221</v>
      </c>
      <c r="X56" s="58">
        <v>0.397</v>
      </c>
      <c r="Y56" s="58">
        <v>0.247</v>
      </c>
      <c r="Z56" s="58">
        <v>0.276</v>
      </c>
      <c r="AA56" s="58">
        <v>0.333</v>
      </c>
      <c r="AB56" s="58">
        <v>0.71</v>
      </c>
      <c r="AC56" s="58">
        <v>0.696</v>
      </c>
      <c r="AD56" s="58">
        <v>0.293</v>
      </c>
      <c r="AE56" s="58">
        <v>0.331</v>
      </c>
      <c r="AF56" s="58">
        <v>0.703</v>
      </c>
      <c r="AG56" s="58">
        <v>0.553</v>
      </c>
      <c r="AH56" s="58">
        <v>0.114</v>
      </c>
      <c r="AI56" s="58">
        <v>0.204</v>
      </c>
      <c r="AJ56" s="58">
        <v>0.374</v>
      </c>
      <c r="AK56" s="58">
        <v>0.354</v>
      </c>
      <c r="AL56" s="58">
        <v>0.334</v>
      </c>
      <c r="AM56" s="58">
        <v>0.389</v>
      </c>
      <c r="AN56" s="58">
        <v>0.319</v>
      </c>
      <c r="AO56" s="58">
        <v>0.454</v>
      </c>
      <c r="AP56" s="58">
        <v>0.568</v>
      </c>
      <c r="AQ56" s="58">
        <v>0.477</v>
      </c>
      <c r="AR56" s="58">
        <v>0.533</v>
      </c>
      <c r="AS56" s="58">
        <v>0.593</v>
      </c>
      <c r="AT56" s="58">
        <v>0.407</v>
      </c>
      <c r="AU56" s="58">
        <v>0.343</v>
      </c>
      <c r="AV56" s="58">
        <v>0.268</v>
      </c>
      <c r="AW56" s="58">
        <v>0.275</v>
      </c>
      <c r="AX56" s="58">
        <v>0.891</v>
      </c>
      <c r="AY56" s="58">
        <v>0.359</v>
      </c>
      <c r="AZ56" s="58">
        <v>0.418</v>
      </c>
      <c r="BA56" s="58">
        <v>0.432</v>
      </c>
      <c r="BB56" s="58">
        <v>0.408</v>
      </c>
      <c r="BC56" s="58">
        <v>0.461</v>
      </c>
      <c r="BD56" s="58">
        <v>0.344</v>
      </c>
      <c r="BE56" s="58">
        <v>0.363</v>
      </c>
      <c r="BF56" s="58">
        <v>0.352</v>
      </c>
      <c r="BG56" s="58">
        <v>0.483</v>
      </c>
      <c r="BH56" s="58">
        <v>0.461</v>
      </c>
      <c r="BI56" s="58">
        <v>0.407</v>
      </c>
      <c r="BJ56" s="58">
        <v>0.802</v>
      </c>
      <c r="BK56" s="58">
        <v>0.6</v>
      </c>
      <c r="BL56" s="58">
        <v>0.512</v>
      </c>
      <c r="BM56" s="58">
        <v>0.385</v>
      </c>
      <c r="BN56" s="58">
        <v>0.54</v>
      </c>
      <c r="BO56" s="58">
        <v>0.187</v>
      </c>
      <c r="BP56" s="58">
        <v>0.208</v>
      </c>
      <c r="BQ56" s="58">
        <v>0.176</v>
      </c>
      <c r="BR56" s="58">
        <v>0.456</v>
      </c>
      <c r="BS56" s="58">
        <v>0.305</v>
      </c>
      <c r="BT56" s="58">
        <v>0.376</v>
      </c>
      <c r="BU56" s="58">
        <v>0.269</v>
      </c>
      <c r="BV56" s="58">
        <v>0.481</v>
      </c>
      <c r="BW56" s="58">
        <v>0.372</v>
      </c>
      <c r="BX56" s="58">
        <v>0.588</v>
      </c>
      <c r="BY56" s="58">
        <v>0.753</v>
      </c>
      <c r="BZ56" s="58">
        <v>0.544</v>
      </c>
      <c r="CA56" s="58">
        <v>0.571</v>
      </c>
      <c r="CB56" s="58">
        <v>0.82</v>
      </c>
      <c r="CC56" s="58">
        <v>0.539</v>
      </c>
      <c r="CD56" s="58">
        <v>0.393</v>
      </c>
      <c r="CE56" s="58"/>
      <c r="CF56" s="58"/>
      <c r="CG56" s="58">
        <v>0.604</v>
      </c>
      <c r="CH56" s="58">
        <v>0.412</v>
      </c>
      <c r="CI56" s="58">
        <v>0.485</v>
      </c>
      <c r="CJ56" s="58">
        <v>0.469</v>
      </c>
      <c r="CK56" s="58">
        <v>0.123</v>
      </c>
      <c r="CL56" s="58">
        <v>0.198</v>
      </c>
      <c r="CM56" s="58">
        <v>0.236</v>
      </c>
      <c r="CN56" s="58">
        <v>0.165</v>
      </c>
      <c r="CO56" s="58"/>
      <c r="CP56" s="58"/>
      <c r="CQ56" s="58"/>
      <c r="CR56" s="58"/>
      <c r="CS56" s="58"/>
      <c r="CT56" s="58"/>
      <c r="CU56" s="58">
        <v>0.978</v>
      </c>
      <c r="CV56" s="58">
        <v>0.495</v>
      </c>
      <c r="CW56" s="58">
        <v>0.979</v>
      </c>
      <c r="CX56" s="58">
        <v>0.572</v>
      </c>
      <c r="CY56" s="58">
        <v>0.759</v>
      </c>
      <c r="CZ56" s="58">
        <v>0.387</v>
      </c>
      <c r="DA56" s="58">
        <v>0.388</v>
      </c>
      <c r="DB56" s="58">
        <v>0.338</v>
      </c>
      <c r="DC56" s="58">
        <v>0.556</v>
      </c>
      <c r="DD56" s="58">
        <v>0.481</v>
      </c>
      <c r="DE56" s="58">
        <v>0.457</v>
      </c>
      <c r="DF56" s="58">
        <v>0.35</v>
      </c>
      <c r="DG56" s="58">
        <v>0.497</v>
      </c>
      <c r="DH56" s="58">
        <v>0.44</v>
      </c>
      <c r="DI56" s="58">
        <v>0.747</v>
      </c>
      <c r="DJ56" s="58">
        <v>0.31</v>
      </c>
      <c r="DK56" s="58">
        <v>0.145</v>
      </c>
      <c r="DL56" s="58">
        <v>0.153</v>
      </c>
      <c r="DM56" s="58">
        <v>0.488</v>
      </c>
      <c r="DN56" s="58">
        <v>0.416</v>
      </c>
      <c r="DO56" s="58">
        <v>0.209</v>
      </c>
      <c r="DP56" s="58">
        <v>0.327</v>
      </c>
      <c r="DQ56" s="58">
        <v>0.171</v>
      </c>
      <c r="DR56" s="58">
        <v>0.275</v>
      </c>
      <c r="DS56" s="58">
        <v>0.213</v>
      </c>
      <c r="DT56" s="58">
        <v>0.226</v>
      </c>
      <c r="DU56" s="58">
        <v>0.357</v>
      </c>
      <c r="DV56" s="58">
        <v>0.743</v>
      </c>
      <c r="DW56" s="58">
        <v>0.284</v>
      </c>
      <c r="DX56" s="58">
        <v>0.195</v>
      </c>
      <c r="DY56" s="58">
        <v>1.077</v>
      </c>
      <c r="DZ56" s="58">
        <v>0.812</v>
      </c>
      <c r="EA56" s="58">
        <v>0.271</v>
      </c>
      <c r="EB56" s="58">
        <v>0.357</v>
      </c>
      <c r="EC56" s="58">
        <v>0.267</v>
      </c>
      <c r="ED56" s="58">
        <v>0.446</v>
      </c>
      <c r="EE56" s="58">
        <v>0.462</v>
      </c>
      <c r="EF56" s="58">
        <v>1.032</v>
      </c>
      <c r="EG56" s="58">
        <v>0.205</v>
      </c>
      <c r="EH56" s="58">
        <v>0.226</v>
      </c>
      <c r="EI56" s="58"/>
      <c r="EJ56" s="58"/>
      <c r="EK56" s="58">
        <v>0.561</v>
      </c>
      <c r="EL56" s="58">
        <v>0.185</v>
      </c>
      <c r="EM56" s="58">
        <v>0.841</v>
      </c>
      <c r="EN56" s="58">
        <v>0.217</v>
      </c>
      <c r="EO56" s="58">
        <v>0.542</v>
      </c>
      <c r="EP56" s="58">
        <v>0.6</v>
      </c>
      <c r="EQ56" s="58">
        <v>0.423</v>
      </c>
      <c r="ER56" s="58">
        <v>0.713</v>
      </c>
      <c r="ES56" s="58">
        <v>0.732</v>
      </c>
      <c r="ET56" s="58">
        <v>0.432</v>
      </c>
      <c r="EU56" s="58">
        <v>0.258</v>
      </c>
      <c r="EV56" s="58">
        <v>0.252</v>
      </c>
      <c r="EW56" s="58">
        <v>0.44</v>
      </c>
      <c r="EX56" s="58">
        <v>0.176</v>
      </c>
      <c r="EY56" s="58">
        <v>0.275</v>
      </c>
      <c r="EZ56" s="58">
        <v>1.183</v>
      </c>
      <c r="FA56" s="58">
        <v>0.36</v>
      </c>
      <c r="FB56" s="58">
        <v>1.116</v>
      </c>
      <c r="FC56" s="58">
        <v>0.688</v>
      </c>
      <c r="FD56" s="58">
        <v>0.618</v>
      </c>
      <c r="FE56" s="58">
        <v>0.392</v>
      </c>
      <c r="FF56" s="58">
        <v>0.289</v>
      </c>
      <c r="FG56" s="58">
        <v>0.332</v>
      </c>
      <c r="FH56" s="58">
        <v>0.277</v>
      </c>
      <c r="FI56" s="58"/>
      <c r="FJ56" s="58"/>
      <c r="FK56" s="58"/>
      <c r="FL56" s="58"/>
      <c r="FM56" s="58"/>
      <c r="FN56" s="58">
        <v>0.416</v>
      </c>
      <c r="FO56" s="58">
        <v>0.424</v>
      </c>
      <c r="FP56" s="58">
        <v>0.169</v>
      </c>
      <c r="FQ56" s="58">
        <v>0.387</v>
      </c>
      <c r="FR56" s="58">
        <v>0.926</v>
      </c>
      <c r="FS56" s="58">
        <v>0.17</v>
      </c>
      <c r="FT56" s="58"/>
      <c r="FU56" s="58"/>
      <c r="FV56" s="58"/>
      <c r="FW56" s="58">
        <v>0.704</v>
      </c>
      <c r="FX56" s="58">
        <v>0.264</v>
      </c>
      <c r="FY56" s="58">
        <v>0.275</v>
      </c>
      <c r="FZ56" s="58">
        <v>0.207</v>
      </c>
      <c r="GA56" s="58">
        <v>0.429</v>
      </c>
      <c r="GB56" s="58">
        <v>0.257</v>
      </c>
      <c r="GC56" s="58">
        <v>0.176</v>
      </c>
      <c r="GD56" s="58">
        <v>0.134</v>
      </c>
      <c r="GE56" s="58">
        <v>0.255</v>
      </c>
      <c r="GF56" s="58">
        <v>0.274</v>
      </c>
      <c r="GG56" s="58">
        <v>0.616</v>
      </c>
    </row>
    <row r="57" spans="1:189" ht="11.25" customHeight="1">
      <c r="A57" s="55" t="s">
        <v>12</v>
      </c>
      <c r="B57" s="56">
        <v>164</v>
      </c>
      <c r="C57" s="57">
        <v>13.875603658536582</v>
      </c>
      <c r="D57" s="57">
        <v>1.156</v>
      </c>
      <c r="E57" s="57">
        <v>57.591</v>
      </c>
      <c r="F57" s="57">
        <v>10.041086480190758</v>
      </c>
      <c r="G57" s="58"/>
      <c r="H57" s="58">
        <v>2.903</v>
      </c>
      <c r="I57" s="58">
        <v>3.898</v>
      </c>
      <c r="J57" s="58">
        <v>5.306</v>
      </c>
      <c r="K57" s="58">
        <v>7.172</v>
      </c>
      <c r="L57" s="58">
        <v>2.129</v>
      </c>
      <c r="M57" s="58">
        <v>2.199</v>
      </c>
      <c r="N57" s="58">
        <v>27.35</v>
      </c>
      <c r="O57" s="58">
        <v>10.633</v>
      </c>
      <c r="P57" s="58">
        <v>1.646</v>
      </c>
      <c r="Q57" s="58">
        <v>12.48</v>
      </c>
      <c r="R57" s="58">
        <v>2.532</v>
      </c>
      <c r="S57" s="58">
        <v>4.18</v>
      </c>
      <c r="T57" s="58">
        <v>13.244</v>
      </c>
      <c r="U57" s="58">
        <v>17.407</v>
      </c>
      <c r="V57" s="58">
        <v>18.227</v>
      </c>
      <c r="W57" s="58">
        <v>16.793</v>
      </c>
      <c r="X57" s="58">
        <v>9.794</v>
      </c>
      <c r="Y57" s="58">
        <v>13.568</v>
      </c>
      <c r="Z57" s="58">
        <v>12.61</v>
      </c>
      <c r="AA57" s="58">
        <v>19.489</v>
      </c>
      <c r="AB57" s="58">
        <v>26.712</v>
      </c>
      <c r="AC57" s="58">
        <v>18.325</v>
      </c>
      <c r="AD57" s="58">
        <v>2.299</v>
      </c>
      <c r="AE57" s="58">
        <v>19.852</v>
      </c>
      <c r="AF57" s="58">
        <v>13.892</v>
      </c>
      <c r="AG57" s="58">
        <v>16.128</v>
      </c>
      <c r="AH57" s="58">
        <v>1.773</v>
      </c>
      <c r="AI57" s="58">
        <v>13.025</v>
      </c>
      <c r="AJ57" s="58">
        <v>13.551</v>
      </c>
      <c r="AK57" s="58">
        <v>14.393</v>
      </c>
      <c r="AL57" s="58">
        <v>1.251</v>
      </c>
      <c r="AM57" s="58">
        <v>16.666</v>
      </c>
      <c r="AN57" s="58">
        <v>10.349</v>
      </c>
      <c r="AO57" s="58">
        <v>14.815</v>
      </c>
      <c r="AP57" s="58">
        <v>57.591</v>
      </c>
      <c r="AQ57" s="58">
        <v>26.218</v>
      </c>
      <c r="AR57" s="58">
        <v>21.196</v>
      </c>
      <c r="AS57" s="58">
        <v>14.374</v>
      </c>
      <c r="AT57" s="58">
        <v>13.322</v>
      </c>
      <c r="AU57" s="58">
        <v>14.877</v>
      </c>
      <c r="AV57" s="58">
        <v>5.5</v>
      </c>
      <c r="AW57" s="58">
        <v>3.177</v>
      </c>
      <c r="AX57" s="58">
        <v>30.329</v>
      </c>
      <c r="AY57" s="58">
        <v>2.908</v>
      </c>
      <c r="AZ57" s="58">
        <v>4.162</v>
      </c>
      <c r="BA57" s="58">
        <v>25.456</v>
      </c>
      <c r="BB57" s="58">
        <v>3.886</v>
      </c>
      <c r="BC57" s="58">
        <v>5.096</v>
      </c>
      <c r="BD57" s="58">
        <v>1.156</v>
      </c>
      <c r="BE57" s="58">
        <v>21.415</v>
      </c>
      <c r="BF57" s="58">
        <v>3.05</v>
      </c>
      <c r="BG57" s="58">
        <v>16.693</v>
      </c>
      <c r="BH57" s="58">
        <v>20.363</v>
      </c>
      <c r="BI57" s="58">
        <v>23.952</v>
      </c>
      <c r="BJ57" s="58">
        <v>25.143</v>
      </c>
      <c r="BK57" s="58">
        <v>22.972</v>
      </c>
      <c r="BL57" s="58">
        <v>8.133</v>
      </c>
      <c r="BM57" s="58">
        <v>5.741</v>
      </c>
      <c r="BN57" s="58">
        <v>11.059</v>
      </c>
      <c r="BO57" s="58">
        <v>3.978</v>
      </c>
      <c r="BP57" s="58">
        <v>3.3</v>
      </c>
      <c r="BQ57" s="58">
        <v>6.041</v>
      </c>
      <c r="BR57" s="58">
        <v>4.168</v>
      </c>
      <c r="BS57" s="58">
        <v>10.935</v>
      </c>
      <c r="BT57" s="58">
        <v>22.407</v>
      </c>
      <c r="BU57" s="58">
        <v>17.242</v>
      </c>
      <c r="BV57" s="58">
        <v>17.237</v>
      </c>
      <c r="BW57" s="58">
        <v>17.818</v>
      </c>
      <c r="BX57" s="58">
        <v>52.439</v>
      </c>
      <c r="BY57" s="58">
        <v>6.373</v>
      </c>
      <c r="BZ57" s="58">
        <v>27.897</v>
      </c>
      <c r="CA57" s="58">
        <v>35.337</v>
      </c>
      <c r="CB57" s="58">
        <v>21.739</v>
      </c>
      <c r="CC57" s="58">
        <v>27.736</v>
      </c>
      <c r="CD57" s="58">
        <v>5.607</v>
      </c>
      <c r="CE57" s="58"/>
      <c r="CF57" s="58"/>
      <c r="CG57" s="58">
        <v>19.88</v>
      </c>
      <c r="CH57" s="58">
        <v>22.993</v>
      </c>
      <c r="CI57" s="58">
        <v>24.109</v>
      </c>
      <c r="CJ57" s="58">
        <v>32.298</v>
      </c>
      <c r="CK57" s="58">
        <v>25.86</v>
      </c>
      <c r="CL57" s="58">
        <v>23.203</v>
      </c>
      <c r="CM57" s="58">
        <v>22.52</v>
      </c>
      <c r="CN57" s="58">
        <v>2.639</v>
      </c>
      <c r="CO57" s="58"/>
      <c r="CP57" s="58"/>
      <c r="CQ57" s="58"/>
      <c r="CR57" s="58"/>
      <c r="CS57" s="58"/>
      <c r="CT57" s="58"/>
      <c r="CU57" s="58">
        <v>2.284</v>
      </c>
      <c r="CV57" s="58">
        <v>5.045</v>
      </c>
      <c r="CW57" s="58">
        <v>23.22</v>
      </c>
      <c r="CX57" s="58">
        <v>25.139</v>
      </c>
      <c r="CY57" s="58">
        <v>33.351</v>
      </c>
      <c r="CZ57" s="58">
        <v>19.794</v>
      </c>
      <c r="DA57" s="58">
        <v>15.918</v>
      </c>
      <c r="DB57" s="58">
        <v>15.816</v>
      </c>
      <c r="DC57" s="58">
        <v>15.218</v>
      </c>
      <c r="DD57" s="58">
        <v>5.51</v>
      </c>
      <c r="DE57" s="58">
        <v>12.799</v>
      </c>
      <c r="DF57" s="58">
        <v>16.529</v>
      </c>
      <c r="DG57" s="58">
        <v>15.03</v>
      </c>
      <c r="DH57" s="58">
        <v>20.186</v>
      </c>
      <c r="DI57" s="58">
        <v>24.828</v>
      </c>
      <c r="DJ57" s="58">
        <v>16.87</v>
      </c>
      <c r="DK57" s="58">
        <v>1.972</v>
      </c>
      <c r="DL57" s="58">
        <v>16.281</v>
      </c>
      <c r="DM57" s="58">
        <v>20.163</v>
      </c>
      <c r="DN57" s="58">
        <v>13.154</v>
      </c>
      <c r="DO57" s="58">
        <v>22.177</v>
      </c>
      <c r="DP57" s="58">
        <v>4.753</v>
      </c>
      <c r="DQ57" s="58">
        <v>16.614</v>
      </c>
      <c r="DR57" s="58">
        <v>1.268</v>
      </c>
      <c r="DS57" s="58">
        <v>2.88</v>
      </c>
      <c r="DT57" s="58">
        <v>3.756</v>
      </c>
      <c r="DU57" s="58">
        <v>14.425</v>
      </c>
      <c r="DV57" s="58">
        <v>39.208</v>
      </c>
      <c r="DW57" s="58">
        <v>16.664</v>
      </c>
      <c r="DX57" s="58">
        <v>13.296</v>
      </c>
      <c r="DY57" s="58">
        <v>29.384</v>
      </c>
      <c r="DZ57" s="58">
        <v>9.301</v>
      </c>
      <c r="EA57" s="58">
        <v>15.968</v>
      </c>
      <c r="EB57" s="58">
        <v>23.524</v>
      </c>
      <c r="EC57" s="58">
        <v>25.756</v>
      </c>
      <c r="ED57" s="58">
        <v>16.781</v>
      </c>
      <c r="EE57" s="58">
        <v>22.059</v>
      </c>
      <c r="EF57" s="58">
        <v>25.982</v>
      </c>
      <c r="EG57" s="58">
        <v>13.677</v>
      </c>
      <c r="EH57" s="58">
        <v>2.291</v>
      </c>
      <c r="EI57" s="58"/>
      <c r="EJ57" s="58"/>
      <c r="EK57" s="58">
        <v>15.485</v>
      </c>
      <c r="EL57" s="58">
        <v>3.234</v>
      </c>
      <c r="EM57" s="58">
        <v>24.764</v>
      </c>
      <c r="EN57" s="58">
        <v>12.464</v>
      </c>
      <c r="EO57" s="58">
        <v>28.55</v>
      </c>
      <c r="EP57" s="58">
        <v>16.507</v>
      </c>
      <c r="EQ57" s="58">
        <v>6.181</v>
      </c>
      <c r="ER57" s="58">
        <v>4.998</v>
      </c>
      <c r="ES57" s="58">
        <v>27.803</v>
      </c>
      <c r="ET57" s="58">
        <v>16.958</v>
      </c>
      <c r="EU57" s="58">
        <v>2.905</v>
      </c>
      <c r="EV57" s="58">
        <v>3.109</v>
      </c>
      <c r="EW57" s="58">
        <v>11.692</v>
      </c>
      <c r="EX57" s="58">
        <v>3.912</v>
      </c>
      <c r="EY57" s="58">
        <v>9.593</v>
      </c>
      <c r="EZ57" s="58">
        <v>11.977</v>
      </c>
      <c r="FA57" s="58">
        <v>5.121</v>
      </c>
      <c r="FB57" s="58">
        <v>5.151</v>
      </c>
      <c r="FC57" s="58">
        <v>21.083</v>
      </c>
      <c r="FD57" s="58">
        <v>24.361</v>
      </c>
      <c r="FE57" s="58">
        <v>9.387</v>
      </c>
      <c r="FF57" s="58">
        <v>4.526</v>
      </c>
      <c r="FG57" s="58">
        <v>2.917</v>
      </c>
      <c r="FH57" s="58">
        <v>3.642</v>
      </c>
      <c r="FI57" s="58"/>
      <c r="FJ57" s="58"/>
      <c r="FK57" s="58"/>
      <c r="FL57" s="58"/>
      <c r="FM57" s="58"/>
      <c r="FN57" s="58">
        <v>15.347</v>
      </c>
      <c r="FO57" s="58">
        <v>17.289</v>
      </c>
      <c r="FP57" s="58">
        <v>4.046</v>
      </c>
      <c r="FQ57" s="58">
        <v>5.305</v>
      </c>
      <c r="FR57" s="58">
        <v>6.091</v>
      </c>
      <c r="FS57" s="58">
        <v>2.909</v>
      </c>
      <c r="FT57" s="58"/>
      <c r="FU57" s="58"/>
      <c r="FV57" s="58"/>
      <c r="FW57" s="58">
        <v>24.054</v>
      </c>
      <c r="FX57" s="58">
        <v>3.62</v>
      </c>
      <c r="FY57" s="58">
        <v>4.081</v>
      </c>
      <c r="FZ57" s="58">
        <v>3.579</v>
      </c>
      <c r="GA57" s="58">
        <v>3.442</v>
      </c>
      <c r="GB57" s="58">
        <v>4.353</v>
      </c>
      <c r="GC57" s="58">
        <v>2.107</v>
      </c>
      <c r="GD57" s="58">
        <v>3.065</v>
      </c>
      <c r="GE57" s="58">
        <v>3.196</v>
      </c>
      <c r="GF57" s="58">
        <v>5.382</v>
      </c>
      <c r="GG57" s="58">
        <v>24.426</v>
      </c>
    </row>
    <row r="58" spans="1:189" ht="11.25" customHeight="1">
      <c r="A58" s="55" t="s">
        <v>4</v>
      </c>
      <c r="B58" s="56">
        <v>164</v>
      </c>
      <c r="C58" s="57">
        <v>18.00781097560976</v>
      </c>
      <c r="D58" s="57">
        <v>2.01</v>
      </c>
      <c r="E58" s="57">
        <v>90.944</v>
      </c>
      <c r="F58" s="57">
        <v>14.563058994011188</v>
      </c>
      <c r="G58" s="58"/>
      <c r="H58" s="58">
        <v>11.64</v>
      </c>
      <c r="I58" s="58">
        <v>11.69</v>
      </c>
      <c r="J58" s="58">
        <v>12.022</v>
      </c>
      <c r="K58" s="58">
        <v>13.056</v>
      </c>
      <c r="L58" s="58">
        <v>5.756</v>
      </c>
      <c r="M58" s="58">
        <v>8.068</v>
      </c>
      <c r="N58" s="58">
        <v>10.465</v>
      </c>
      <c r="O58" s="58">
        <v>18.153</v>
      </c>
      <c r="P58" s="58">
        <v>7.192</v>
      </c>
      <c r="Q58" s="58">
        <v>23.831</v>
      </c>
      <c r="R58" s="58">
        <v>6.309</v>
      </c>
      <c r="S58" s="58">
        <v>5.323</v>
      </c>
      <c r="T58" s="58">
        <v>14.416</v>
      </c>
      <c r="U58" s="58">
        <v>24.393</v>
      </c>
      <c r="V58" s="58">
        <v>7.658</v>
      </c>
      <c r="W58" s="58">
        <v>10.747</v>
      </c>
      <c r="X58" s="58">
        <v>6.088</v>
      </c>
      <c r="Y58" s="58">
        <v>11.724</v>
      </c>
      <c r="Z58" s="58">
        <v>8.492</v>
      </c>
      <c r="AA58" s="58">
        <v>22.183</v>
      </c>
      <c r="AB58" s="58">
        <v>14.612</v>
      </c>
      <c r="AC58" s="58">
        <v>13.059</v>
      </c>
      <c r="AD58" s="58">
        <v>6.53</v>
      </c>
      <c r="AE58" s="58">
        <v>10.451</v>
      </c>
      <c r="AF58" s="58">
        <v>10.229</v>
      </c>
      <c r="AG58" s="58">
        <v>5.859</v>
      </c>
      <c r="AH58" s="58">
        <v>3.272</v>
      </c>
      <c r="AI58" s="58">
        <v>11.683</v>
      </c>
      <c r="AJ58" s="58">
        <v>34.055</v>
      </c>
      <c r="AK58" s="58">
        <v>10.233</v>
      </c>
      <c r="AL58" s="58">
        <v>2.01</v>
      </c>
      <c r="AM58" s="58">
        <v>8.5</v>
      </c>
      <c r="AN58" s="58">
        <v>29.126</v>
      </c>
      <c r="AO58" s="58">
        <v>58.727</v>
      </c>
      <c r="AP58" s="58">
        <v>90.944</v>
      </c>
      <c r="AQ58" s="58">
        <v>51.053</v>
      </c>
      <c r="AR58" s="58">
        <v>15.749</v>
      </c>
      <c r="AS58" s="58">
        <v>8.249</v>
      </c>
      <c r="AT58" s="58">
        <v>11.453</v>
      </c>
      <c r="AU58" s="58">
        <v>9.438</v>
      </c>
      <c r="AV58" s="58">
        <v>39.664</v>
      </c>
      <c r="AW58" s="58">
        <v>5.621</v>
      </c>
      <c r="AX58" s="58">
        <v>40.248</v>
      </c>
      <c r="AY58" s="58">
        <v>7.393</v>
      </c>
      <c r="AZ58" s="58">
        <v>6.94</v>
      </c>
      <c r="BA58" s="58">
        <v>20.647</v>
      </c>
      <c r="BB58" s="58">
        <v>9.138</v>
      </c>
      <c r="BC58" s="58">
        <v>11.326</v>
      </c>
      <c r="BD58" s="58">
        <v>2.246</v>
      </c>
      <c r="BE58" s="58">
        <v>11.855</v>
      </c>
      <c r="BF58" s="58">
        <v>4.381</v>
      </c>
      <c r="BG58" s="58">
        <v>12.693</v>
      </c>
      <c r="BH58" s="58">
        <v>18.523</v>
      </c>
      <c r="BI58" s="58">
        <v>13.464</v>
      </c>
      <c r="BJ58" s="58">
        <v>34.379</v>
      </c>
      <c r="BK58" s="58">
        <v>26.109</v>
      </c>
      <c r="BL58" s="58">
        <v>9.177</v>
      </c>
      <c r="BM58" s="58">
        <v>11.821</v>
      </c>
      <c r="BN58" s="58">
        <v>12.886</v>
      </c>
      <c r="BO58" s="58">
        <v>12.418</v>
      </c>
      <c r="BP58" s="58">
        <v>9.092</v>
      </c>
      <c r="BQ58" s="58">
        <v>12.872</v>
      </c>
      <c r="BR58" s="58">
        <v>16.713</v>
      </c>
      <c r="BS58" s="58">
        <v>11.974</v>
      </c>
      <c r="BT58" s="58">
        <v>38.338</v>
      </c>
      <c r="BU58" s="58">
        <v>24.419</v>
      </c>
      <c r="BV58" s="58">
        <v>17.701</v>
      </c>
      <c r="BW58" s="58">
        <v>10.694</v>
      </c>
      <c r="BX58" s="58">
        <v>39.412</v>
      </c>
      <c r="BY58" s="58">
        <v>16.123</v>
      </c>
      <c r="BZ58" s="58">
        <v>28.97</v>
      </c>
      <c r="CA58" s="58">
        <v>8.206</v>
      </c>
      <c r="CB58" s="58">
        <v>35.804</v>
      </c>
      <c r="CC58" s="58">
        <v>14.638</v>
      </c>
      <c r="CD58" s="58">
        <v>10.259</v>
      </c>
      <c r="CE58" s="58"/>
      <c r="CF58" s="58"/>
      <c r="CG58" s="58">
        <v>20.51</v>
      </c>
      <c r="CH58" s="58">
        <v>36.831</v>
      </c>
      <c r="CI58" s="58">
        <v>36.024</v>
      </c>
      <c r="CJ58" s="58">
        <v>55.204</v>
      </c>
      <c r="CK58" s="58">
        <v>15.655</v>
      </c>
      <c r="CL58" s="58">
        <v>26.736</v>
      </c>
      <c r="CM58" s="58">
        <v>10.004</v>
      </c>
      <c r="CN58" s="58">
        <v>4.808</v>
      </c>
      <c r="CO58" s="58"/>
      <c r="CP58" s="58"/>
      <c r="CQ58" s="58"/>
      <c r="CR58" s="58"/>
      <c r="CS58" s="58"/>
      <c r="CT58" s="58"/>
      <c r="CU58" s="58">
        <v>5.531</v>
      </c>
      <c r="CV58" s="58">
        <v>24.071</v>
      </c>
      <c r="CW58" s="58">
        <v>75.618</v>
      </c>
      <c r="CX58" s="58">
        <v>18.047</v>
      </c>
      <c r="CY58" s="58">
        <v>34.824</v>
      </c>
      <c r="CZ58" s="58">
        <v>6.163</v>
      </c>
      <c r="DA58" s="58">
        <v>26.673</v>
      </c>
      <c r="DB58" s="58">
        <v>9.839</v>
      </c>
      <c r="DC58" s="58">
        <v>19.698</v>
      </c>
      <c r="DD58" s="58">
        <v>13.165</v>
      </c>
      <c r="DE58" s="58">
        <v>3.959</v>
      </c>
      <c r="DF58" s="58">
        <v>8.675</v>
      </c>
      <c r="DG58" s="58">
        <v>12.32</v>
      </c>
      <c r="DH58" s="58">
        <v>22.732</v>
      </c>
      <c r="DI58" s="58">
        <v>45.739</v>
      </c>
      <c r="DJ58" s="58">
        <v>9.652</v>
      </c>
      <c r="DK58" s="58">
        <v>7.153</v>
      </c>
      <c r="DL58" s="58">
        <v>15.054</v>
      </c>
      <c r="DM58" s="58">
        <v>28.82</v>
      </c>
      <c r="DN58" s="58">
        <v>7.186</v>
      </c>
      <c r="DO58" s="58">
        <v>8.902</v>
      </c>
      <c r="DP58" s="58">
        <v>6.238</v>
      </c>
      <c r="DQ58" s="58">
        <v>14.929</v>
      </c>
      <c r="DR58" s="58">
        <v>7.193</v>
      </c>
      <c r="DS58" s="58">
        <v>4.44</v>
      </c>
      <c r="DT58" s="58">
        <v>7.896</v>
      </c>
      <c r="DU58" s="58">
        <v>10.157</v>
      </c>
      <c r="DV58" s="58">
        <v>44.751</v>
      </c>
      <c r="DW58" s="58">
        <v>12.732</v>
      </c>
      <c r="DX58" s="58">
        <v>10.77</v>
      </c>
      <c r="DY58" s="58">
        <v>35.554</v>
      </c>
      <c r="DZ58" s="58">
        <v>26.415</v>
      </c>
      <c r="EA58" s="58">
        <v>16.45</v>
      </c>
      <c r="EB58" s="58">
        <v>27.854</v>
      </c>
      <c r="EC58" s="58">
        <v>13.32</v>
      </c>
      <c r="ED58" s="58">
        <v>19.922</v>
      </c>
      <c r="EE58" s="58">
        <v>65.531</v>
      </c>
      <c r="EF58" s="58">
        <v>50.567</v>
      </c>
      <c r="EG58" s="58">
        <v>8.184</v>
      </c>
      <c r="EH58" s="58">
        <v>7.012</v>
      </c>
      <c r="EI58" s="58"/>
      <c r="EJ58" s="58"/>
      <c r="EK58" s="58">
        <v>20.544</v>
      </c>
      <c r="EL58" s="58">
        <v>13.679</v>
      </c>
      <c r="EM58" s="58">
        <v>46.383</v>
      </c>
      <c r="EN58" s="58">
        <v>12.576</v>
      </c>
      <c r="EO58" s="58">
        <v>20.991</v>
      </c>
      <c r="EP58" s="58">
        <v>22.364</v>
      </c>
      <c r="EQ58" s="58">
        <v>18.974</v>
      </c>
      <c r="ER58" s="58">
        <v>17.351</v>
      </c>
      <c r="ES58" s="58">
        <v>41.65</v>
      </c>
      <c r="ET58" s="58">
        <v>30.214</v>
      </c>
      <c r="EU58" s="58">
        <v>5.864</v>
      </c>
      <c r="EV58" s="58">
        <v>7.811</v>
      </c>
      <c r="EW58" s="58">
        <v>20.767</v>
      </c>
      <c r="EX58" s="58">
        <v>11.73</v>
      </c>
      <c r="EY58" s="58">
        <v>13.274</v>
      </c>
      <c r="EZ58" s="58">
        <v>9.611</v>
      </c>
      <c r="FA58" s="58">
        <v>14.176</v>
      </c>
      <c r="FB58" s="58">
        <v>9.307</v>
      </c>
      <c r="FC58" s="58">
        <v>28.012</v>
      </c>
      <c r="FD58" s="58">
        <v>23.333</v>
      </c>
      <c r="FE58" s="58">
        <v>23.029</v>
      </c>
      <c r="FF58" s="58">
        <v>14.154</v>
      </c>
      <c r="FG58" s="58">
        <v>7.998</v>
      </c>
      <c r="FH58" s="58">
        <v>12.693</v>
      </c>
      <c r="FI58" s="58"/>
      <c r="FJ58" s="58"/>
      <c r="FK58" s="58"/>
      <c r="FL58" s="58"/>
      <c r="FM58" s="58"/>
      <c r="FN58" s="58">
        <v>13.523</v>
      </c>
      <c r="FO58" s="58">
        <v>20.698</v>
      </c>
      <c r="FP58" s="58">
        <v>9.751</v>
      </c>
      <c r="FQ58" s="58">
        <v>11.458</v>
      </c>
      <c r="FR58" s="58">
        <v>10.032</v>
      </c>
      <c r="FS58" s="58">
        <v>8.152</v>
      </c>
      <c r="FT58" s="58"/>
      <c r="FU58" s="58"/>
      <c r="FV58" s="58"/>
      <c r="FW58" s="58">
        <v>31.729</v>
      </c>
      <c r="FX58" s="58">
        <v>9.994</v>
      </c>
      <c r="FY58" s="58">
        <v>11.034</v>
      </c>
      <c r="FZ58" s="58">
        <v>7.217</v>
      </c>
      <c r="GA58" s="58">
        <v>8.386</v>
      </c>
      <c r="GB58" s="58">
        <v>11.002</v>
      </c>
      <c r="GC58" s="58">
        <v>7.708</v>
      </c>
      <c r="GD58" s="58">
        <v>8.494</v>
      </c>
      <c r="GE58" s="58">
        <v>7.678</v>
      </c>
      <c r="GF58" s="58">
        <v>14.129</v>
      </c>
      <c r="GG58" s="58">
        <v>65.721</v>
      </c>
    </row>
    <row r="59" spans="1:189" ht="11.25" customHeight="1">
      <c r="A59" s="55" t="s">
        <v>3</v>
      </c>
      <c r="B59" s="56">
        <v>164</v>
      </c>
      <c r="C59" s="57">
        <v>6.237432926829267</v>
      </c>
      <c r="D59" s="57">
        <v>0.499</v>
      </c>
      <c r="E59" s="57">
        <v>41.216</v>
      </c>
      <c r="F59" s="57">
        <v>6.967066075237179</v>
      </c>
      <c r="G59" s="58"/>
      <c r="H59" s="58">
        <v>4.347</v>
      </c>
      <c r="I59" s="58">
        <v>1.889</v>
      </c>
      <c r="J59" s="58">
        <v>4.295</v>
      </c>
      <c r="K59" s="58">
        <v>2.785</v>
      </c>
      <c r="L59" s="58">
        <v>1.204</v>
      </c>
      <c r="M59" s="58">
        <v>1.678</v>
      </c>
      <c r="N59" s="58">
        <v>2.809</v>
      </c>
      <c r="O59" s="58">
        <v>4.709</v>
      </c>
      <c r="P59" s="58">
        <v>6.031</v>
      </c>
      <c r="Q59" s="58">
        <v>8.31</v>
      </c>
      <c r="R59" s="58">
        <v>1.362</v>
      </c>
      <c r="S59" s="58">
        <v>1.747</v>
      </c>
      <c r="T59" s="58">
        <v>4.192</v>
      </c>
      <c r="U59" s="58">
        <v>7.799</v>
      </c>
      <c r="V59" s="58">
        <v>1.608</v>
      </c>
      <c r="W59" s="58">
        <v>2.523</v>
      </c>
      <c r="X59" s="58">
        <v>1.374</v>
      </c>
      <c r="Y59" s="58">
        <v>3.499</v>
      </c>
      <c r="Z59" s="58">
        <v>2.492</v>
      </c>
      <c r="AA59" s="58">
        <v>2.804</v>
      </c>
      <c r="AB59" s="58">
        <v>4.288</v>
      </c>
      <c r="AC59" s="58">
        <v>4.979</v>
      </c>
      <c r="AD59" s="58">
        <v>3.571</v>
      </c>
      <c r="AE59" s="58">
        <v>3.048</v>
      </c>
      <c r="AF59" s="58">
        <v>2.918</v>
      </c>
      <c r="AG59" s="58">
        <v>1.812</v>
      </c>
      <c r="AH59" s="58">
        <v>1.123</v>
      </c>
      <c r="AI59" s="58">
        <v>2.92</v>
      </c>
      <c r="AJ59" s="58">
        <v>16.13</v>
      </c>
      <c r="AK59" s="58">
        <v>6.973</v>
      </c>
      <c r="AL59" s="58">
        <v>1.021</v>
      </c>
      <c r="AM59" s="58">
        <v>4.122</v>
      </c>
      <c r="AN59" s="58">
        <v>7.352</v>
      </c>
      <c r="AO59" s="58">
        <v>9.674</v>
      </c>
      <c r="AP59" s="58">
        <v>18.38</v>
      </c>
      <c r="AQ59" s="58">
        <v>27.592</v>
      </c>
      <c r="AR59" s="58">
        <v>5.313</v>
      </c>
      <c r="AS59" s="58">
        <v>2.146</v>
      </c>
      <c r="AT59" s="58">
        <v>5.63</v>
      </c>
      <c r="AU59" s="58">
        <v>2.931</v>
      </c>
      <c r="AV59" s="58">
        <v>8.187</v>
      </c>
      <c r="AW59" s="58">
        <v>1.273</v>
      </c>
      <c r="AX59" s="58">
        <v>9.713</v>
      </c>
      <c r="AY59" s="58">
        <v>1.677</v>
      </c>
      <c r="AZ59" s="58">
        <v>3.863</v>
      </c>
      <c r="BA59" s="58">
        <v>3.661</v>
      </c>
      <c r="BB59" s="58">
        <v>6.395</v>
      </c>
      <c r="BC59" s="58">
        <v>3.666</v>
      </c>
      <c r="BD59" s="58">
        <v>0.499</v>
      </c>
      <c r="BE59" s="58">
        <v>1.307</v>
      </c>
      <c r="BF59" s="58">
        <v>1.113</v>
      </c>
      <c r="BG59" s="58">
        <v>3.274</v>
      </c>
      <c r="BH59" s="58">
        <v>2.955</v>
      </c>
      <c r="BI59" s="58">
        <v>6.91</v>
      </c>
      <c r="BJ59" s="58">
        <v>7.594</v>
      </c>
      <c r="BK59" s="58">
        <v>5.423</v>
      </c>
      <c r="BL59" s="58">
        <v>2.955</v>
      </c>
      <c r="BM59" s="58">
        <v>3.957</v>
      </c>
      <c r="BN59" s="58">
        <v>2.65</v>
      </c>
      <c r="BO59" s="58">
        <v>12.404</v>
      </c>
      <c r="BP59" s="58">
        <v>2.247</v>
      </c>
      <c r="BQ59" s="58">
        <v>7.242</v>
      </c>
      <c r="BR59" s="58">
        <v>8.736</v>
      </c>
      <c r="BS59" s="58">
        <v>8.506</v>
      </c>
      <c r="BT59" s="58">
        <v>3.152</v>
      </c>
      <c r="BU59" s="58">
        <v>1.989</v>
      </c>
      <c r="BV59" s="58">
        <v>17.79</v>
      </c>
      <c r="BW59" s="58">
        <v>1.339</v>
      </c>
      <c r="BX59" s="58">
        <v>15.076</v>
      </c>
      <c r="BY59" s="58">
        <v>2.753</v>
      </c>
      <c r="BZ59" s="58">
        <v>2.372</v>
      </c>
      <c r="CA59" s="58">
        <v>1.956</v>
      </c>
      <c r="CB59" s="58">
        <v>9.98</v>
      </c>
      <c r="CC59" s="58">
        <v>10.579</v>
      </c>
      <c r="CD59" s="58">
        <v>7.815</v>
      </c>
      <c r="CE59" s="58"/>
      <c r="CF59" s="58"/>
      <c r="CG59" s="58">
        <v>2.84</v>
      </c>
      <c r="CH59" s="58">
        <v>7.839</v>
      </c>
      <c r="CI59" s="58">
        <v>2.624</v>
      </c>
      <c r="CJ59" s="58">
        <v>29.624</v>
      </c>
      <c r="CK59" s="58">
        <v>4.43</v>
      </c>
      <c r="CL59" s="58">
        <v>5.458</v>
      </c>
      <c r="CM59" s="58">
        <v>4.71</v>
      </c>
      <c r="CN59" s="58">
        <v>5.049</v>
      </c>
      <c r="CO59" s="58"/>
      <c r="CP59" s="58"/>
      <c r="CQ59" s="58"/>
      <c r="CR59" s="58"/>
      <c r="CS59" s="58"/>
      <c r="CT59" s="58"/>
      <c r="CU59" s="58">
        <v>1.851</v>
      </c>
      <c r="CV59" s="58">
        <v>5.538</v>
      </c>
      <c r="CW59" s="58">
        <v>28.795</v>
      </c>
      <c r="CX59" s="58">
        <v>9.438</v>
      </c>
      <c r="CY59" s="58">
        <v>28.696</v>
      </c>
      <c r="CZ59" s="58">
        <v>1.626</v>
      </c>
      <c r="DA59" s="58">
        <v>4.684</v>
      </c>
      <c r="DB59" s="58">
        <v>2.908</v>
      </c>
      <c r="DC59" s="58">
        <v>1.68</v>
      </c>
      <c r="DD59" s="58">
        <v>1.507</v>
      </c>
      <c r="DE59" s="58">
        <v>1.009</v>
      </c>
      <c r="DF59" s="58">
        <v>2.387</v>
      </c>
      <c r="DG59" s="58">
        <v>1.226</v>
      </c>
      <c r="DH59" s="58">
        <v>7.147</v>
      </c>
      <c r="DI59" s="58">
        <v>15.071</v>
      </c>
      <c r="DJ59" s="58">
        <v>4.123</v>
      </c>
      <c r="DK59" s="58">
        <v>1.577</v>
      </c>
      <c r="DL59" s="58">
        <v>3.661</v>
      </c>
      <c r="DM59" s="58">
        <v>11.183</v>
      </c>
      <c r="DN59" s="58">
        <v>2.555</v>
      </c>
      <c r="DO59" s="58">
        <v>13.677</v>
      </c>
      <c r="DP59" s="58">
        <v>1.589</v>
      </c>
      <c r="DQ59" s="58">
        <v>3.052</v>
      </c>
      <c r="DR59" s="58">
        <v>0.819</v>
      </c>
      <c r="DS59" s="58">
        <v>1.164</v>
      </c>
      <c r="DT59" s="58">
        <v>3.376</v>
      </c>
      <c r="DU59" s="58">
        <v>4.849</v>
      </c>
      <c r="DV59" s="58">
        <v>30.642</v>
      </c>
      <c r="DW59" s="58">
        <v>5.29</v>
      </c>
      <c r="DX59" s="58">
        <v>3.297</v>
      </c>
      <c r="DY59" s="58">
        <v>33.113</v>
      </c>
      <c r="DZ59" s="58">
        <v>5.42</v>
      </c>
      <c r="EA59" s="58">
        <v>4.957</v>
      </c>
      <c r="EB59" s="58">
        <v>3.514</v>
      </c>
      <c r="EC59" s="58">
        <v>3.024</v>
      </c>
      <c r="ED59" s="58">
        <v>4.061</v>
      </c>
      <c r="EE59" s="58">
        <v>26.526</v>
      </c>
      <c r="EF59" s="58">
        <v>41.216</v>
      </c>
      <c r="EG59" s="58">
        <v>1.6</v>
      </c>
      <c r="EH59" s="58">
        <v>1.309</v>
      </c>
      <c r="EI59" s="58"/>
      <c r="EJ59" s="58"/>
      <c r="EK59" s="58">
        <v>6.61</v>
      </c>
      <c r="EL59" s="58">
        <v>3.965</v>
      </c>
      <c r="EM59" s="58">
        <v>16.694</v>
      </c>
      <c r="EN59" s="58">
        <v>2.869</v>
      </c>
      <c r="EO59" s="58">
        <v>6.732</v>
      </c>
      <c r="EP59" s="58">
        <v>8.972</v>
      </c>
      <c r="EQ59" s="58">
        <v>20.033</v>
      </c>
      <c r="ER59" s="58">
        <v>10.667</v>
      </c>
      <c r="ES59" s="58">
        <v>13.589</v>
      </c>
      <c r="ET59" s="58">
        <v>2.405</v>
      </c>
      <c r="EU59" s="58">
        <v>1.076</v>
      </c>
      <c r="EV59" s="58">
        <v>1.756</v>
      </c>
      <c r="EW59" s="58">
        <v>5.172</v>
      </c>
      <c r="EX59" s="58">
        <v>2.201</v>
      </c>
      <c r="EY59" s="58">
        <v>2.466</v>
      </c>
      <c r="EZ59" s="58">
        <v>2.626</v>
      </c>
      <c r="FA59" s="58">
        <v>8.67</v>
      </c>
      <c r="FB59" s="58">
        <v>3.786</v>
      </c>
      <c r="FC59" s="58">
        <v>18.533</v>
      </c>
      <c r="FD59" s="58">
        <v>7.058</v>
      </c>
      <c r="FE59" s="58">
        <v>5.067</v>
      </c>
      <c r="FF59" s="58">
        <v>3.101</v>
      </c>
      <c r="FG59" s="58">
        <v>1.476</v>
      </c>
      <c r="FH59" s="58">
        <v>3.028</v>
      </c>
      <c r="FI59" s="58"/>
      <c r="FJ59" s="58"/>
      <c r="FK59" s="58"/>
      <c r="FL59" s="58"/>
      <c r="FM59" s="58"/>
      <c r="FN59" s="58">
        <v>6.435</v>
      </c>
      <c r="FO59" s="58">
        <v>7.081</v>
      </c>
      <c r="FP59" s="58">
        <v>2.9</v>
      </c>
      <c r="FQ59" s="58">
        <v>5.153</v>
      </c>
      <c r="FR59" s="58">
        <v>2.901</v>
      </c>
      <c r="FS59" s="58">
        <v>2.021</v>
      </c>
      <c r="FT59" s="58"/>
      <c r="FU59" s="58"/>
      <c r="FV59" s="58"/>
      <c r="FW59" s="58">
        <v>9.403</v>
      </c>
      <c r="FX59" s="58">
        <v>1.691</v>
      </c>
      <c r="FY59" s="58">
        <v>3.325</v>
      </c>
      <c r="FZ59" s="58">
        <v>1.413</v>
      </c>
      <c r="GA59" s="58">
        <v>1.87</v>
      </c>
      <c r="GB59" s="58">
        <v>2.261</v>
      </c>
      <c r="GC59" s="58">
        <v>1.054</v>
      </c>
      <c r="GD59" s="58">
        <v>1.132</v>
      </c>
      <c r="GE59" s="58">
        <v>2.137</v>
      </c>
      <c r="GF59" s="58">
        <v>12.837</v>
      </c>
      <c r="GG59" s="58">
        <v>18.654</v>
      </c>
    </row>
    <row r="60" spans="1:189" ht="11.25" customHeight="1">
      <c r="A60" s="55" t="s">
        <v>44</v>
      </c>
      <c r="B60" s="56">
        <v>164</v>
      </c>
      <c r="C60" s="57">
        <v>0.4984268292682928</v>
      </c>
      <c r="D60" s="57">
        <v>0</v>
      </c>
      <c r="E60" s="57">
        <v>1.675</v>
      </c>
      <c r="F60" s="57">
        <v>0.2941899183532265</v>
      </c>
      <c r="G60" s="58"/>
      <c r="H60" s="58">
        <v>0.539</v>
      </c>
      <c r="I60" s="58">
        <v>0.32</v>
      </c>
      <c r="J60" s="58">
        <v>0.428</v>
      </c>
      <c r="K60" s="58">
        <v>0.331</v>
      </c>
      <c r="L60" s="58">
        <v>0.193</v>
      </c>
      <c r="M60" s="58">
        <v>0.267</v>
      </c>
      <c r="N60" s="58">
        <v>0.551</v>
      </c>
      <c r="O60" s="58">
        <v>0.509</v>
      </c>
      <c r="P60" s="58">
        <v>0.166</v>
      </c>
      <c r="Q60" s="58">
        <v>0.38</v>
      </c>
      <c r="R60" s="58">
        <v>0.378</v>
      </c>
      <c r="S60" s="58">
        <v>0.348</v>
      </c>
      <c r="T60" s="58">
        <v>0.319</v>
      </c>
      <c r="U60" s="58">
        <v>0.622</v>
      </c>
      <c r="V60" s="58">
        <v>0.346</v>
      </c>
      <c r="W60" s="58">
        <v>0.299</v>
      </c>
      <c r="X60" s="58">
        <v>0.269</v>
      </c>
      <c r="Y60" s="58">
        <v>0.232</v>
      </c>
      <c r="Z60" s="58">
        <v>0.618</v>
      </c>
      <c r="AA60" s="58">
        <v>0.554</v>
      </c>
      <c r="AB60" s="58">
        <v>0.545</v>
      </c>
      <c r="AC60" s="58">
        <v>0.665</v>
      </c>
      <c r="AD60" s="58">
        <v>0.289</v>
      </c>
      <c r="AE60" s="58">
        <v>0.49</v>
      </c>
      <c r="AF60" s="58">
        <v>0.513</v>
      </c>
      <c r="AG60" s="58">
        <v>0.377</v>
      </c>
      <c r="AH60" s="58">
        <v>0.341</v>
      </c>
      <c r="AI60" s="58">
        <v>0.29</v>
      </c>
      <c r="AJ60" s="58">
        <v>0.502</v>
      </c>
      <c r="AK60" s="58">
        <v>0.404</v>
      </c>
      <c r="AL60" s="58">
        <v>0</v>
      </c>
      <c r="AM60" s="58">
        <v>0.513</v>
      </c>
      <c r="AN60" s="58">
        <v>0.397</v>
      </c>
      <c r="AO60" s="58">
        <v>0.946</v>
      </c>
      <c r="AP60" s="58">
        <v>0.864</v>
      </c>
      <c r="AQ60" s="58">
        <v>0.666</v>
      </c>
      <c r="AR60" s="58">
        <v>0.507</v>
      </c>
      <c r="AS60" s="58">
        <v>0.328</v>
      </c>
      <c r="AT60" s="58">
        <v>0.344</v>
      </c>
      <c r="AU60" s="58">
        <v>0.308</v>
      </c>
      <c r="AV60" s="58">
        <v>0.226</v>
      </c>
      <c r="AW60" s="58">
        <v>0.376</v>
      </c>
      <c r="AX60" s="58">
        <v>0.757</v>
      </c>
      <c r="AY60" s="58">
        <v>0.35</v>
      </c>
      <c r="AZ60" s="58">
        <v>0.421</v>
      </c>
      <c r="BA60" s="58">
        <v>0.586</v>
      </c>
      <c r="BB60" s="58">
        <v>0.439</v>
      </c>
      <c r="BC60" s="58">
        <v>0.46</v>
      </c>
      <c r="BD60" s="58">
        <v>0.139</v>
      </c>
      <c r="BE60" s="58">
        <v>0.194</v>
      </c>
      <c r="BF60" s="58">
        <v>0.174</v>
      </c>
      <c r="BG60" s="58">
        <v>0.464</v>
      </c>
      <c r="BH60" s="58">
        <v>0.395</v>
      </c>
      <c r="BI60" s="58">
        <v>0.478</v>
      </c>
      <c r="BJ60" s="58">
        <v>0.832</v>
      </c>
      <c r="BK60" s="58">
        <v>0.582</v>
      </c>
      <c r="BL60" s="58">
        <v>0.363</v>
      </c>
      <c r="BM60" s="58">
        <v>0.398</v>
      </c>
      <c r="BN60" s="58">
        <v>0.333</v>
      </c>
      <c r="BO60" s="58">
        <v>0.209</v>
      </c>
      <c r="BP60" s="58">
        <v>0.159</v>
      </c>
      <c r="BQ60" s="58">
        <v>0.218</v>
      </c>
      <c r="BR60" s="58">
        <v>0.457</v>
      </c>
      <c r="BS60" s="58">
        <v>0.333</v>
      </c>
      <c r="BT60" s="58">
        <v>0.318</v>
      </c>
      <c r="BU60" s="58">
        <v>0.219</v>
      </c>
      <c r="BV60" s="58">
        <v>0.512</v>
      </c>
      <c r="BW60" s="58">
        <v>0.433</v>
      </c>
      <c r="BX60" s="58">
        <v>0.706</v>
      </c>
      <c r="BY60" s="58">
        <v>0.438</v>
      </c>
      <c r="BZ60" s="58">
        <v>0.362</v>
      </c>
      <c r="CA60" s="58">
        <v>0.413</v>
      </c>
      <c r="CB60" s="58">
        <v>1.427</v>
      </c>
      <c r="CC60" s="58">
        <v>0.465</v>
      </c>
      <c r="CD60" s="58">
        <v>0.265</v>
      </c>
      <c r="CE60" s="58"/>
      <c r="CF60" s="58"/>
      <c r="CG60" s="58">
        <v>0.548</v>
      </c>
      <c r="CH60" s="58">
        <v>0.514</v>
      </c>
      <c r="CI60" s="58">
        <v>0.516</v>
      </c>
      <c r="CJ60" s="58">
        <v>0.551</v>
      </c>
      <c r="CK60" s="58">
        <v>0.238</v>
      </c>
      <c r="CL60" s="58">
        <v>0.423</v>
      </c>
      <c r="CM60" s="58">
        <v>0.58</v>
      </c>
      <c r="CN60" s="58">
        <v>0.243</v>
      </c>
      <c r="CO60" s="58"/>
      <c r="CP60" s="58"/>
      <c r="CQ60" s="58"/>
      <c r="CR60" s="58"/>
      <c r="CS60" s="58"/>
      <c r="CT60" s="58"/>
      <c r="CU60" s="58">
        <v>0.352</v>
      </c>
      <c r="CV60" s="58">
        <v>0.327</v>
      </c>
      <c r="CW60" s="58">
        <v>1.036</v>
      </c>
      <c r="CX60" s="58">
        <v>0.367</v>
      </c>
      <c r="CY60" s="58">
        <v>0.835</v>
      </c>
      <c r="CZ60" s="58">
        <v>0.329</v>
      </c>
      <c r="DA60" s="58">
        <v>0.283</v>
      </c>
      <c r="DB60" s="58">
        <v>0.195</v>
      </c>
      <c r="DC60" s="58">
        <v>0.426</v>
      </c>
      <c r="DD60" s="58">
        <v>0.421</v>
      </c>
      <c r="DE60" s="58">
        <v>0.328</v>
      </c>
      <c r="DF60" s="58">
        <v>0.313</v>
      </c>
      <c r="DG60" s="58">
        <v>0.403</v>
      </c>
      <c r="DH60" s="58">
        <v>0.533</v>
      </c>
      <c r="DI60" s="58">
        <v>1.675</v>
      </c>
      <c r="DJ60" s="58">
        <v>0.208</v>
      </c>
      <c r="DK60" s="58">
        <v>0.216</v>
      </c>
      <c r="DL60" s="58">
        <v>0.445</v>
      </c>
      <c r="DM60" s="58">
        <v>1.18</v>
      </c>
      <c r="DN60" s="58">
        <v>0.317</v>
      </c>
      <c r="DO60" s="58">
        <v>0.346</v>
      </c>
      <c r="DP60" s="58">
        <v>0.267</v>
      </c>
      <c r="DQ60" s="58">
        <v>0.2</v>
      </c>
      <c r="DR60" s="58">
        <v>0.17</v>
      </c>
      <c r="DS60" s="58">
        <v>0.17</v>
      </c>
      <c r="DT60" s="58">
        <v>0.244</v>
      </c>
      <c r="DU60" s="58">
        <v>0.573</v>
      </c>
      <c r="DV60" s="58">
        <v>1.229</v>
      </c>
      <c r="DW60" s="58">
        <v>0.596</v>
      </c>
      <c r="DX60" s="58">
        <v>0.393</v>
      </c>
      <c r="DY60" s="58">
        <v>1.338</v>
      </c>
      <c r="DZ60" s="58">
        <v>0.886</v>
      </c>
      <c r="EA60" s="58">
        <v>0.431</v>
      </c>
      <c r="EB60" s="58">
        <v>1.217</v>
      </c>
      <c r="EC60" s="58">
        <v>0.612</v>
      </c>
      <c r="ED60" s="58">
        <v>0.734</v>
      </c>
      <c r="EE60" s="58">
        <v>0.76</v>
      </c>
      <c r="EF60" s="58">
        <v>1.554</v>
      </c>
      <c r="EG60" s="58">
        <v>0.727</v>
      </c>
      <c r="EH60" s="58">
        <v>0.454</v>
      </c>
      <c r="EI60" s="58"/>
      <c r="EJ60" s="58"/>
      <c r="EK60" s="58">
        <v>0.665</v>
      </c>
      <c r="EL60" s="58">
        <v>0.449</v>
      </c>
      <c r="EM60" s="58">
        <v>1.277</v>
      </c>
      <c r="EN60" s="58">
        <v>0.417</v>
      </c>
      <c r="EO60" s="58">
        <v>0.648</v>
      </c>
      <c r="EP60" s="58">
        <v>0.783</v>
      </c>
      <c r="EQ60" s="58">
        <v>0.384</v>
      </c>
      <c r="ER60" s="58">
        <v>1.159</v>
      </c>
      <c r="ES60" s="58">
        <v>1.033</v>
      </c>
      <c r="ET60" s="58">
        <v>0.545</v>
      </c>
      <c r="EU60" s="58">
        <v>0.178</v>
      </c>
      <c r="EV60" s="58">
        <v>0.28</v>
      </c>
      <c r="EW60" s="58">
        <v>0.776</v>
      </c>
      <c r="EX60" s="58">
        <v>0.457</v>
      </c>
      <c r="EY60" s="58">
        <v>0.438</v>
      </c>
      <c r="EZ60" s="58">
        <v>0.876</v>
      </c>
      <c r="FA60" s="58">
        <v>0.437</v>
      </c>
      <c r="FB60" s="58">
        <v>0.555</v>
      </c>
      <c r="FC60" s="58">
        <v>1.337</v>
      </c>
      <c r="FD60" s="58">
        <v>1.004</v>
      </c>
      <c r="FE60" s="58">
        <v>0.558</v>
      </c>
      <c r="FF60" s="58">
        <v>0.392</v>
      </c>
      <c r="FG60" s="58">
        <v>0.588</v>
      </c>
      <c r="FH60" s="58">
        <v>0.397</v>
      </c>
      <c r="FI60" s="58"/>
      <c r="FJ60" s="58"/>
      <c r="FK60" s="58"/>
      <c r="FL60" s="58"/>
      <c r="FM60" s="58"/>
      <c r="FN60" s="58">
        <v>0.617</v>
      </c>
      <c r="FO60" s="58">
        <v>0.553</v>
      </c>
      <c r="FP60" s="58">
        <v>0.319</v>
      </c>
      <c r="FQ60" s="58">
        <v>0.456</v>
      </c>
      <c r="FR60" s="58">
        <v>0.55</v>
      </c>
      <c r="FS60" s="58">
        <v>0.213</v>
      </c>
      <c r="FT60" s="58"/>
      <c r="FU60" s="58"/>
      <c r="FV60" s="58"/>
      <c r="FW60" s="58">
        <v>1.066</v>
      </c>
      <c r="FX60" s="58">
        <v>0.339</v>
      </c>
      <c r="FY60" s="58">
        <v>0.479</v>
      </c>
      <c r="FZ60" s="58">
        <v>0.233</v>
      </c>
      <c r="GA60" s="58">
        <v>0.251</v>
      </c>
      <c r="GB60" s="58">
        <v>0.331</v>
      </c>
      <c r="GC60" s="58">
        <v>0.216</v>
      </c>
      <c r="GD60" s="58">
        <v>0.192</v>
      </c>
      <c r="GE60" s="58">
        <v>0.311</v>
      </c>
      <c r="GF60" s="58">
        <v>0.431</v>
      </c>
      <c r="GG60" s="58">
        <v>0.99</v>
      </c>
    </row>
    <row r="61" spans="1:189" ht="11.25" customHeight="1">
      <c r="A61" s="55" t="s">
        <v>40</v>
      </c>
      <c r="B61" s="56">
        <v>163</v>
      </c>
      <c r="C61" s="57">
        <v>0.8268834355828222</v>
      </c>
      <c r="D61" s="57">
        <v>0.096</v>
      </c>
      <c r="E61" s="57">
        <v>4.001</v>
      </c>
      <c r="F61" s="57">
        <v>0.5654125307870514</v>
      </c>
      <c r="G61" s="58"/>
      <c r="H61" s="58"/>
      <c r="I61" s="58">
        <v>0.458</v>
      </c>
      <c r="J61" s="58">
        <v>1.037</v>
      </c>
      <c r="K61" s="58">
        <v>0.989</v>
      </c>
      <c r="L61" s="58">
        <v>1.244</v>
      </c>
      <c r="M61" s="58">
        <v>0.434</v>
      </c>
      <c r="N61" s="58">
        <v>0.959</v>
      </c>
      <c r="O61" s="58">
        <v>0.768</v>
      </c>
      <c r="P61" s="58">
        <v>0.112</v>
      </c>
      <c r="Q61" s="58">
        <v>0.539</v>
      </c>
      <c r="R61" s="58">
        <v>1.201</v>
      </c>
      <c r="S61" s="58">
        <v>0.541</v>
      </c>
      <c r="T61" s="58">
        <v>0.134</v>
      </c>
      <c r="U61" s="58">
        <v>0.844</v>
      </c>
      <c r="V61" s="58">
        <v>0.302</v>
      </c>
      <c r="W61" s="58">
        <v>0.652</v>
      </c>
      <c r="X61" s="58">
        <v>0.393</v>
      </c>
      <c r="Y61" s="58">
        <v>0.737</v>
      </c>
      <c r="Z61" s="58">
        <v>0.715</v>
      </c>
      <c r="AA61" s="58">
        <v>0.596</v>
      </c>
      <c r="AB61" s="58">
        <v>0.583</v>
      </c>
      <c r="AC61" s="58">
        <v>0.291</v>
      </c>
      <c r="AD61" s="58">
        <v>0.255</v>
      </c>
      <c r="AE61" s="58">
        <v>1.177</v>
      </c>
      <c r="AF61" s="58">
        <v>0.303</v>
      </c>
      <c r="AG61" s="58">
        <v>0.223</v>
      </c>
      <c r="AH61" s="58">
        <v>0.719</v>
      </c>
      <c r="AI61" s="58">
        <v>0.248</v>
      </c>
      <c r="AJ61" s="58">
        <v>1.144</v>
      </c>
      <c r="AK61" s="58">
        <v>0.565</v>
      </c>
      <c r="AL61" s="58">
        <v>0.096</v>
      </c>
      <c r="AM61" s="58">
        <v>0.345</v>
      </c>
      <c r="AN61" s="58">
        <v>0.264</v>
      </c>
      <c r="AO61" s="58">
        <v>3.611</v>
      </c>
      <c r="AP61" s="58">
        <v>1.235</v>
      </c>
      <c r="AQ61" s="58">
        <v>0.717</v>
      </c>
      <c r="AR61" s="58">
        <v>0.45</v>
      </c>
      <c r="AS61" s="58">
        <v>0.184</v>
      </c>
      <c r="AT61" s="58">
        <v>0.411</v>
      </c>
      <c r="AU61" s="58">
        <v>0.265</v>
      </c>
      <c r="AV61" s="58">
        <v>0.234</v>
      </c>
      <c r="AW61" s="58">
        <v>0.811</v>
      </c>
      <c r="AX61" s="58">
        <v>1.188</v>
      </c>
      <c r="AY61" s="58">
        <v>0.603</v>
      </c>
      <c r="AZ61" s="58">
        <v>0.688</v>
      </c>
      <c r="BA61" s="58">
        <v>0.752</v>
      </c>
      <c r="BB61" s="58">
        <v>1.084</v>
      </c>
      <c r="BC61" s="58">
        <v>0.765</v>
      </c>
      <c r="BD61" s="58">
        <v>0.557</v>
      </c>
      <c r="BE61" s="58">
        <v>0.516</v>
      </c>
      <c r="BF61" s="58">
        <v>0.215</v>
      </c>
      <c r="BG61" s="58">
        <v>0.761</v>
      </c>
      <c r="BH61" s="58">
        <v>0.194</v>
      </c>
      <c r="BI61" s="58">
        <v>0.556</v>
      </c>
      <c r="BJ61" s="58">
        <v>0.733</v>
      </c>
      <c r="BK61" s="58">
        <v>0.615</v>
      </c>
      <c r="BL61" s="58">
        <v>0.571</v>
      </c>
      <c r="BM61" s="58">
        <v>0.814</v>
      </c>
      <c r="BN61" s="58">
        <v>0.359</v>
      </c>
      <c r="BO61" s="58">
        <v>0.299</v>
      </c>
      <c r="BP61" s="58">
        <v>0.461</v>
      </c>
      <c r="BQ61" s="58">
        <v>0.316</v>
      </c>
      <c r="BR61" s="58">
        <v>4.001</v>
      </c>
      <c r="BS61" s="58">
        <v>0.55</v>
      </c>
      <c r="BT61" s="58">
        <v>0.475</v>
      </c>
      <c r="BU61" s="58">
        <v>0.511</v>
      </c>
      <c r="BV61" s="58">
        <v>1.087</v>
      </c>
      <c r="BW61" s="58">
        <v>1.096</v>
      </c>
      <c r="BX61" s="58">
        <v>0.838</v>
      </c>
      <c r="BY61" s="58">
        <v>2.69</v>
      </c>
      <c r="BZ61" s="58">
        <v>0.485</v>
      </c>
      <c r="CA61" s="58">
        <v>0.535</v>
      </c>
      <c r="CB61" s="58">
        <v>2.378</v>
      </c>
      <c r="CC61" s="58">
        <v>0.515</v>
      </c>
      <c r="CD61" s="58">
        <v>0.637</v>
      </c>
      <c r="CE61" s="58"/>
      <c r="CF61" s="58"/>
      <c r="CG61" s="58">
        <v>1.295</v>
      </c>
      <c r="CH61" s="58">
        <v>0.698</v>
      </c>
      <c r="CI61" s="58">
        <v>0.613</v>
      </c>
      <c r="CJ61" s="58">
        <v>1.179</v>
      </c>
      <c r="CK61" s="58">
        <v>0.451</v>
      </c>
      <c r="CL61" s="58">
        <v>1.079</v>
      </c>
      <c r="CM61" s="58">
        <v>0.843</v>
      </c>
      <c r="CN61" s="58">
        <v>0.433</v>
      </c>
      <c r="CO61" s="58"/>
      <c r="CP61" s="58"/>
      <c r="CQ61" s="58"/>
      <c r="CR61" s="58"/>
      <c r="CS61" s="58"/>
      <c r="CT61" s="58"/>
      <c r="CU61" s="58">
        <v>0.891</v>
      </c>
      <c r="CV61" s="58">
        <v>0.872</v>
      </c>
      <c r="CW61" s="58">
        <v>1.452</v>
      </c>
      <c r="CX61" s="58">
        <v>0.743</v>
      </c>
      <c r="CY61" s="58">
        <v>1.369</v>
      </c>
      <c r="CZ61" s="58">
        <v>0.591</v>
      </c>
      <c r="DA61" s="58">
        <v>0.534</v>
      </c>
      <c r="DB61" s="58">
        <v>0.468</v>
      </c>
      <c r="DC61" s="58">
        <v>0.922</v>
      </c>
      <c r="DD61" s="58">
        <v>1.177</v>
      </c>
      <c r="DE61" s="58">
        <v>0.802</v>
      </c>
      <c r="DF61" s="58">
        <v>0.485</v>
      </c>
      <c r="DG61" s="58">
        <v>0.797</v>
      </c>
      <c r="DH61" s="58">
        <v>0.793</v>
      </c>
      <c r="DI61" s="58">
        <v>1.838</v>
      </c>
      <c r="DJ61" s="58">
        <v>0.459</v>
      </c>
      <c r="DK61" s="58">
        <v>0.38</v>
      </c>
      <c r="DL61" s="58">
        <v>0.657</v>
      </c>
      <c r="DM61" s="58">
        <v>2.182</v>
      </c>
      <c r="DN61" s="58">
        <v>0.466</v>
      </c>
      <c r="DO61" s="58">
        <v>0.543</v>
      </c>
      <c r="DP61" s="58">
        <v>0.468</v>
      </c>
      <c r="DQ61" s="58">
        <v>0.483</v>
      </c>
      <c r="DR61" s="58">
        <v>0.381</v>
      </c>
      <c r="DS61" s="58">
        <v>0.342</v>
      </c>
      <c r="DT61" s="58">
        <v>0.38</v>
      </c>
      <c r="DU61" s="58">
        <v>0.862</v>
      </c>
      <c r="DV61" s="58">
        <v>1.212</v>
      </c>
      <c r="DW61" s="58">
        <v>0.847</v>
      </c>
      <c r="DX61" s="58">
        <v>0.56</v>
      </c>
      <c r="DY61" s="58">
        <v>2.208</v>
      </c>
      <c r="DZ61" s="58">
        <v>1.176</v>
      </c>
      <c r="EA61" s="58">
        <v>1.019</v>
      </c>
      <c r="EB61" s="58">
        <v>1.029</v>
      </c>
      <c r="EC61" s="58">
        <v>2.124</v>
      </c>
      <c r="ED61" s="58">
        <v>0.793</v>
      </c>
      <c r="EE61" s="58">
        <v>1.057</v>
      </c>
      <c r="EF61" s="58">
        <v>1.881</v>
      </c>
      <c r="EG61" s="58">
        <v>1.011</v>
      </c>
      <c r="EH61" s="58">
        <v>1.093</v>
      </c>
      <c r="EI61" s="58"/>
      <c r="EJ61" s="58"/>
      <c r="EK61" s="58">
        <v>1.031</v>
      </c>
      <c r="EL61" s="58">
        <v>0.886</v>
      </c>
      <c r="EM61" s="58">
        <v>1.669</v>
      </c>
      <c r="EN61" s="58">
        <v>0.796</v>
      </c>
      <c r="EO61" s="58">
        <v>1</v>
      </c>
      <c r="EP61" s="58">
        <v>1.177</v>
      </c>
      <c r="EQ61" s="58">
        <v>0.891</v>
      </c>
      <c r="ER61" s="58">
        <v>2.287</v>
      </c>
      <c r="ES61" s="58">
        <v>1.473</v>
      </c>
      <c r="ET61" s="58">
        <v>0.83</v>
      </c>
      <c r="EU61" s="58">
        <v>0.426</v>
      </c>
      <c r="EV61" s="58">
        <v>0.508</v>
      </c>
      <c r="EW61" s="58">
        <v>0.907</v>
      </c>
      <c r="EX61" s="58">
        <v>1.108</v>
      </c>
      <c r="EY61" s="58">
        <v>0.622</v>
      </c>
      <c r="EZ61" s="58">
        <v>0.981</v>
      </c>
      <c r="FA61" s="58">
        <v>0.657</v>
      </c>
      <c r="FB61" s="58">
        <v>0.829</v>
      </c>
      <c r="FC61" s="58">
        <v>1.138</v>
      </c>
      <c r="FD61" s="58">
        <v>1.414</v>
      </c>
      <c r="FE61" s="58">
        <v>0.728</v>
      </c>
      <c r="FF61" s="58">
        <v>0.516</v>
      </c>
      <c r="FG61" s="58">
        <v>1.259</v>
      </c>
      <c r="FH61" s="58">
        <v>0.979</v>
      </c>
      <c r="FI61" s="58"/>
      <c r="FJ61" s="58"/>
      <c r="FK61" s="58"/>
      <c r="FL61" s="58"/>
      <c r="FM61" s="58"/>
      <c r="FN61" s="58">
        <v>0.729</v>
      </c>
      <c r="FO61" s="58">
        <v>0.777</v>
      </c>
      <c r="FP61" s="58">
        <v>0.514</v>
      </c>
      <c r="FQ61" s="58">
        <v>0.94</v>
      </c>
      <c r="FR61" s="58">
        <v>0.868</v>
      </c>
      <c r="FS61" s="58">
        <v>0.562</v>
      </c>
      <c r="FT61" s="58"/>
      <c r="FU61" s="58"/>
      <c r="FV61" s="58"/>
      <c r="FW61" s="58">
        <v>1.7</v>
      </c>
      <c r="FX61" s="58">
        <v>0.479</v>
      </c>
      <c r="FY61" s="58">
        <v>0.685</v>
      </c>
      <c r="FZ61" s="58">
        <v>0.396</v>
      </c>
      <c r="GA61" s="58">
        <v>0.56</v>
      </c>
      <c r="GB61" s="58">
        <v>0.659</v>
      </c>
      <c r="GC61" s="58">
        <v>0.542</v>
      </c>
      <c r="GD61" s="58">
        <v>0.353</v>
      </c>
      <c r="GE61" s="58">
        <v>0.433</v>
      </c>
      <c r="GF61" s="58">
        <v>0.656</v>
      </c>
      <c r="GG61" s="58">
        <v>1.248</v>
      </c>
    </row>
    <row r="62" spans="1:189" ht="11.25" customHeight="1">
      <c r="A62" s="55" t="s">
        <v>8</v>
      </c>
      <c r="B62" s="56">
        <v>164</v>
      </c>
      <c r="C62" s="57">
        <v>0.8040975609756094</v>
      </c>
      <c r="D62" s="57">
        <v>0</v>
      </c>
      <c r="E62" s="57">
        <v>5.197</v>
      </c>
      <c r="F62" s="57">
        <v>0.8545165672194946</v>
      </c>
      <c r="G62" s="58"/>
      <c r="H62" s="58">
        <v>0.212</v>
      </c>
      <c r="I62" s="58">
        <v>0.354</v>
      </c>
      <c r="J62" s="58">
        <v>0.512</v>
      </c>
      <c r="K62" s="58">
        <v>0.796</v>
      </c>
      <c r="L62" s="58">
        <v>0.243</v>
      </c>
      <c r="M62" s="58">
        <v>0.305</v>
      </c>
      <c r="N62" s="58">
        <v>0.484</v>
      </c>
      <c r="O62" s="58">
        <v>0.718</v>
      </c>
      <c r="P62" s="58">
        <v>0</v>
      </c>
      <c r="Q62" s="58">
        <v>0.47</v>
      </c>
      <c r="R62" s="58">
        <v>0.311</v>
      </c>
      <c r="S62" s="58">
        <v>0.402</v>
      </c>
      <c r="T62" s="58">
        <v>0.379</v>
      </c>
      <c r="U62" s="58">
        <v>1.013</v>
      </c>
      <c r="V62" s="58">
        <v>0.25</v>
      </c>
      <c r="W62" s="58">
        <v>0.206</v>
      </c>
      <c r="X62" s="58">
        <v>0.25</v>
      </c>
      <c r="Y62" s="58">
        <v>0.289</v>
      </c>
      <c r="Z62" s="58">
        <v>0.233</v>
      </c>
      <c r="AA62" s="58">
        <v>0.706</v>
      </c>
      <c r="AB62" s="58">
        <v>1.521</v>
      </c>
      <c r="AC62" s="58">
        <v>0.794</v>
      </c>
      <c r="AD62" s="58">
        <v>0.218</v>
      </c>
      <c r="AE62" s="58">
        <v>1.307</v>
      </c>
      <c r="AF62" s="58">
        <v>0.818</v>
      </c>
      <c r="AG62" s="58">
        <v>1.079</v>
      </c>
      <c r="AH62" s="58">
        <v>0.278</v>
      </c>
      <c r="AI62" s="58">
        <v>0.477</v>
      </c>
      <c r="AJ62" s="58">
        <v>2.701</v>
      </c>
      <c r="AK62" s="58">
        <v>0.49</v>
      </c>
      <c r="AL62" s="58">
        <v>0.133</v>
      </c>
      <c r="AM62" s="58">
        <v>0.73</v>
      </c>
      <c r="AN62" s="58">
        <v>0.514</v>
      </c>
      <c r="AO62" s="58">
        <v>1.01</v>
      </c>
      <c r="AP62" s="58">
        <v>2.917</v>
      </c>
      <c r="AQ62" s="58">
        <v>1.475</v>
      </c>
      <c r="AR62" s="58">
        <v>0.811</v>
      </c>
      <c r="AS62" s="58">
        <v>0.324</v>
      </c>
      <c r="AT62" s="58">
        <v>0.316</v>
      </c>
      <c r="AU62" s="58">
        <v>0.521</v>
      </c>
      <c r="AV62" s="58">
        <v>0.485</v>
      </c>
      <c r="AW62" s="58">
        <v>0.265</v>
      </c>
      <c r="AX62" s="58">
        <v>1.921</v>
      </c>
      <c r="AY62" s="58">
        <v>0.463</v>
      </c>
      <c r="AZ62" s="58">
        <v>0.562</v>
      </c>
      <c r="BA62" s="58">
        <v>0.427</v>
      </c>
      <c r="BB62" s="58">
        <v>0.269</v>
      </c>
      <c r="BC62" s="58">
        <v>0.312</v>
      </c>
      <c r="BD62" s="58">
        <v>0</v>
      </c>
      <c r="BE62" s="58">
        <v>0.129</v>
      </c>
      <c r="BF62" s="58">
        <v>0.122</v>
      </c>
      <c r="BG62" s="58">
        <v>0.445</v>
      </c>
      <c r="BH62" s="58">
        <v>0.401</v>
      </c>
      <c r="BI62" s="58">
        <v>0.463</v>
      </c>
      <c r="BJ62" s="58">
        <v>0.923</v>
      </c>
      <c r="BK62" s="58">
        <v>0.74</v>
      </c>
      <c r="BL62" s="58">
        <v>0.328</v>
      </c>
      <c r="BM62" s="58">
        <v>0.412</v>
      </c>
      <c r="BN62" s="58">
        <v>0.126</v>
      </c>
      <c r="BO62" s="58">
        <v>0.221</v>
      </c>
      <c r="BP62" s="58">
        <v>0.168</v>
      </c>
      <c r="BQ62" s="58">
        <v>0.274</v>
      </c>
      <c r="BR62" s="58">
        <v>0.217</v>
      </c>
      <c r="BS62" s="58">
        <v>0.508</v>
      </c>
      <c r="BT62" s="58">
        <v>0.193</v>
      </c>
      <c r="BU62" s="58">
        <v>0.242</v>
      </c>
      <c r="BV62" s="58">
        <v>0.85</v>
      </c>
      <c r="BW62" s="58">
        <v>0.309</v>
      </c>
      <c r="BX62" s="58">
        <v>0.967</v>
      </c>
      <c r="BY62" s="58">
        <v>0.494</v>
      </c>
      <c r="BZ62" s="58">
        <v>0.455</v>
      </c>
      <c r="CA62" s="58">
        <v>0.799</v>
      </c>
      <c r="CB62" s="58">
        <v>1.317</v>
      </c>
      <c r="CC62" s="58">
        <v>0.224</v>
      </c>
      <c r="CD62" s="58">
        <v>0.259</v>
      </c>
      <c r="CE62" s="58"/>
      <c r="CF62" s="58"/>
      <c r="CG62" s="58">
        <v>0.508</v>
      </c>
      <c r="CH62" s="58">
        <v>0.452</v>
      </c>
      <c r="CI62" s="58">
        <v>0.301</v>
      </c>
      <c r="CJ62" s="58">
        <v>0.739</v>
      </c>
      <c r="CK62" s="58">
        <v>0.16</v>
      </c>
      <c r="CL62" s="58">
        <v>0.297</v>
      </c>
      <c r="CM62" s="58">
        <v>0.696</v>
      </c>
      <c r="CN62" s="58">
        <v>0.211</v>
      </c>
      <c r="CO62" s="58"/>
      <c r="CP62" s="58"/>
      <c r="CQ62" s="58"/>
      <c r="CR62" s="58"/>
      <c r="CS62" s="58"/>
      <c r="CT62" s="58"/>
      <c r="CU62" s="58">
        <v>0.121</v>
      </c>
      <c r="CV62" s="58">
        <v>0.262</v>
      </c>
      <c r="CW62" s="58">
        <v>1.992</v>
      </c>
      <c r="CX62" s="58">
        <v>0.874</v>
      </c>
      <c r="CY62" s="58">
        <v>1.456</v>
      </c>
      <c r="CZ62" s="58">
        <v>1.012</v>
      </c>
      <c r="DA62" s="58">
        <v>0.274</v>
      </c>
      <c r="DB62" s="58">
        <v>0.267</v>
      </c>
      <c r="DC62" s="58">
        <v>0.274</v>
      </c>
      <c r="DD62" s="58">
        <v>0.187</v>
      </c>
      <c r="DE62" s="58">
        <v>0.224</v>
      </c>
      <c r="DF62" s="58">
        <v>0.205</v>
      </c>
      <c r="DG62" s="58">
        <v>0.192</v>
      </c>
      <c r="DH62" s="58">
        <v>0.625</v>
      </c>
      <c r="DI62" s="58">
        <v>0.64</v>
      </c>
      <c r="DJ62" s="58">
        <v>0.171</v>
      </c>
      <c r="DK62" s="58">
        <v>0.147</v>
      </c>
      <c r="DL62" s="58">
        <v>0.607</v>
      </c>
      <c r="DM62" s="58">
        <v>1.309</v>
      </c>
      <c r="DN62" s="58">
        <v>0.202</v>
      </c>
      <c r="DO62" s="58">
        <v>1.187</v>
      </c>
      <c r="DP62" s="58">
        <v>0.639</v>
      </c>
      <c r="DQ62" s="58">
        <v>0.357</v>
      </c>
      <c r="DR62" s="58">
        <v>0.138</v>
      </c>
      <c r="DS62" s="58">
        <v>0.274</v>
      </c>
      <c r="DT62" s="58">
        <v>0.223</v>
      </c>
      <c r="DU62" s="58">
        <v>0.599</v>
      </c>
      <c r="DV62" s="58">
        <v>4.484</v>
      </c>
      <c r="DW62" s="58">
        <v>0.743</v>
      </c>
      <c r="DX62" s="58">
        <v>0.327</v>
      </c>
      <c r="DY62" s="58">
        <v>2.948</v>
      </c>
      <c r="DZ62" s="58">
        <v>0.901</v>
      </c>
      <c r="EA62" s="58">
        <v>0.803</v>
      </c>
      <c r="EB62" s="58">
        <v>1.261</v>
      </c>
      <c r="EC62" s="58">
        <v>2.356</v>
      </c>
      <c r="ED62" s="58">
        <v>1.192</v>
      </c>
      <c r="EE62" s="58">
        <v>2.255</v>
      </c>
      <c r="EF62" s="58">
        <v>2.453</v>
      </c>
      <c r="EG62" s="58">
        <v>0.903</v>
      </c>
      <c r="EH62" s="58">
        <v>0.307</v>
      </c>
      <c r="EI62" s="58"/>
      <c r="EJ62" s="58"/>
      <c r="EK62" s="58">
        <v>1.143</v>
      </c>
      <c r="EL62" s="58">
        <v>0.583</v>
      </c>
      <c r="EM62" s="58">
        <v>2.419</v>
      </c>
      <c r="EN62" s="58">
        <v>0.868</v>
      </c>
      <c r="EO62" s="58">
        <v>5.173</v>
      </c>
      <c r="EP62" s="58">
        <v>1.154</v>
      </c>
      <c r="EQ62" s="58">
        <v>1.13</v>
      </c>
      <c r="ER62" s="58">
        <v>1.253</v>
      </c>
      <c r="ES62" s="58">
        <v>1.78</v>
      </c>
      <c r="ET62" s="58">
        <v>1.046</v>
      </c>
      <c r="EU62" s="58">
        <v>0.671</v>
      </c>
      <c r="EV62" s="58">
        <v>0.369</v>
      </c>
      <c r="EW62" s="58">
        <v>1.319</v>
      </c>
      <c r="EX62" s="58">
        <v>0.653</v>
      </c>
      <c r="EY62" s="58">
        <v>0.478</v>
      </c>
      <c r="EZ62" s="58">
        <v>0.843</v>
      </c>
      <c r="FA62" s="58">
        <v>0.692</v>
      </c>
      <c r="FB62" s="58">
        <v>0.925</v>
      </c>
      <c r="FC62" s="58">
        <v>2.723</v>
      </c>
      <c r="FD62" s="58">
        <v>5.197</v>
      </c>
      <c r="FE62" s="58">
        <v>2.38</v>
      </c>
      <c r="FF62" s="58">
        <v>0.854</v>
      </c>
      <c r="FG62" s="58">
        <v>0.33</v>
      </c>
      <c r="FH62" s="58">
        <v>0.362</v>
      </c>
      <c r="FI62" s="58"/>
      <c r="FJ62" s="58"/>
      <c r="FK62" s="58"/>
      <c r="FL62" s="58"/>
      <c r="FM62" s="58"/>
      <c r="FN62" s="58">
        <v>1.575</v>
      </c>
      <c r="FO62" s="58">
        <v>1.668</v>
      </c>
      <c r="FP62" s="58">
        <v>0.643</v>
      </c>
      <c r="FQ62" s="58">
        <v>0.889</v>
      </c>
      <c r="FR62" s="58">
        <v>1.035</v>
      </c>
      <c r="FS62" s="58">
        <v>0.359</v>
      </c>
      <c r="FT62" s="58"/>
      <c r="FU62" s="58"/>
      <c r="FV62" s="58"/>
      <c r="FW62" s="58">
        <v>3.277</v>
      </c>
      <c r="FX62" s="58">
        <v>0.421</v>
      </c>
      <c r="FY62" s="58">
        <v>0.653</v>
      </c>
      <c r="FZ62" s="58">
        <v>0.545</v>
      </c>
      <c r="GA62" s="58">
        <v>0.433</v>
      </c>
      <c r="GB62" s="58">
        <v>0.574</v>
      </c>
      <c r="GC62" s="58">
        <v>0.223</v>
      </c>
      <c r="GD62" s="58">
        <v>0.376</v>
      </c>
      <c r="GE62" s="58">
        <v>0.438</v>
      </c>
      <c r="GF62" s="58">
        <v>1.051</v>
      </c>
      <c r="GG62" s="58">
        <v>1.755</v>
      </c>
    </row>
    <row r="63" spans="1:189" ht="11.25" customHeight="1">
      <c r="A63" s="55" t="s">
        <v>14</v>
      </c>
      <c r="B63" s="56">
        <v>164</v>
      </c>
      <c r="C63" s="57">
        <v>1.0028298780487803</v>
      </c>
      <c r="D63" s="57">
        <v>0.092</v>
      </c>
      <c r="E63" s="57">
        <v>5.719</v>
      </c>
      <c r="F63" s="57">
        <v>0.9891004852389801</v>
      </c>
      <c r="G63" s="58"/>
      <c r="H63" s="58">
        <v>0.24</v>
      </c>
      <c r="I63" s="58">
        <v>0.601</v>
      </c>
      <c r="J63" s="58">
        <v>0.841</v>
      </c>
      <c r="K63" s="58">
        <v>0.797</v>
      </c>
      <c r="L63" s="58">
        <v>0.433</v>
      </c>
      <c r="M63" s="58">
        <v>0.196</v>
      </c>
      <c r="N63" s="58">
        <v>0.644</v>
      </c>
      <c r="O63" s="58">
        <v>0.844</v>
      </c>
      <c r="P63" s="58">
        <v>0.521</v>
      </c>
      <c r="Q63" s="58">
        <v>0.432</v>
      </c>
      <c r="R63" s="58">
        <v>0.664</v>
      </c>
      <c r="S63" s="58">
        <v>0.605</v>
      </c>
      <c r="T63" s="58">
        <v>0.476</v>
      </c>
      <c r="U63" s="58">
        <v>2.076</v>
      </c>
      <c r="V63" s="58">
        <v>0.394</v>
      </c>
      <c r="W63" s="58">
        <v>0.236</v>
      </c>
      <c r="X63" s="58">
        <v>0.376</v>
      </c>
      <c r="Y63" s="58">
        <v>0.299</v>
      </c>
      <c r="Z63" s="58">
        <v>0.315</v>
      </c>
      <c r="AA63" s="58">
        <v>0.936</v>
      </c>
      <c r="AB63" s="58">
        <v>2.908</v>
      </c>
      <c r="AC63" s="58">
        <v>1.168</v>
      </c>
      <c r="AD63" s="58">
        <v>0.404</v>
      </c>
      <c r="AE63" s="58">
        <v>2.339</v>
      </c>
      <c r="AF63" s="58">
        <v>1.625</v>
      </c>
      <c r="AG63" s="58">
        <v>2.322</v>
      </c>
      <c r="AH63" s="58">
        <v>0.439</v>
      </c>
      <c r="AI63" s="58">
        <v>0.867</v>
      </c>
      <c r="AJ63" s="58">
        <v>2.243</v>
      </c>
      <c r="AK63" s="58">
        <v>0.838</v>
      </c>
      <c r="AL63" s="58">
        <v>0.39</v>
      </c>
      <c r="AM63" s="58">
        <v>1.414</v>
      </c>
      <c r="AN63" s="58">
        <v>0.615</v>
      </c>
      <c r="AO63" s="58">
        <v>1.43</v>
      </c>
      <c r="AP63" s="58">
        <v>5.719</v>
      </c>
      <c r="AQ63" s="58">
        <v>1.626</v>
      </c>
      <c r="AR63" s="58">
        <v>1.636</v>
      </c>
      <c r="AS63" s="58">
        <v>0.676</v>
      </c>
      <c r="AT63" s="58">
        <v>1.184</v>
      </c>
      <c r="AU63" s="58">
        <v>1.857</v>
      </c>
      <c r="AV63" s="58">
        <v>0.539</v>
      </c>
      <c r="AW63" s="58">
        <v>1.305</v>
      </c>
      <c r="AX63" s="58">
        <v>4.097</v>
      </c>
      <c r="AY63" s="58">
        <v>1.397</v>
      </c>
      <c r="AZ63" s="58">
        <v>1.745</v>
      </c>
      <c r="BA63" s="58">
        <v>0.757</v>
      </c>
      <c r="BB63" s="58">
        <v>0.732</v>
      </c>
      <c r="BC63" s="58">
        <v>1.247</v>
      </c>
      <c r="BD63" s="58">
        <v>0.4</v>
      </c>
      <c r="BE63" s="58">
        <v>0.0981</v>
      </c>
      <c r="BF63" s="58">
        <v>0.607</v>
      </c>
      <c r="BG63" s="58">
        <v>0.937</v>
      </c>
      <c r="BH63" s="58">
        <v>0.337</v>
      </c>
      <c r="BI63" s="58">
        <v>0.791</v>
      </c>
      <c r="BJ63" s="58">
        <v>1.495</v>
      </c>
      <c r="BK63" s="58">
        <v>1.53</v>
      </c>
      <c r="BL63" s="58">
        <v>0.731</v>
      </c>
      <c r="BM63" s="58">
        <v>1.358</v>
      </c>
      <c r="BN63" s="58">
        <v>0.209</v>
      </c>
      <c r="BO63" s="58">
        <v>0.197</v>
      </c>
      <c r="BP63" s="58">
        <v>0.202</v>
      </c>
      <c r="BQ63" s="58">
        <v>0.25</v>
      </c>
      <c r="BR63" s="58">
        <v>0.092</v>
      </c>
      <c r="BS63" s="58">
        <v>0.894</v>
      </c>
      <c r="BT63" s="58">
        <v>0.334</v>
      </c>
      <c r="BU63" s="58">
        <v>0.247</v>
      </c>
      <c r="BV63" s="58">
        <v>1.675</v>
      </c>
      <c r="BW63" s="58">
        <v>0.214</v>
      </c>
      <c r="BX63" s="58">
        <v>0.959</v>
      </c>
      <c r="BY63" s="58">
        <v>0.474</v>
      </c>
      <c r="BZ63" s="58">
        <v>0.466</v>
      </c>
      <c r="CA63" s="58">
        <v>2.158</v>
      </c>
      <c r="CB63" s="58">
        <v>3.266</v>
      </c>
      <c r="CC63" s="58">
        <v>0.399</v>
      </c>
      <c r="CD63" s="58">
        <v>0.427</v>
      </c>
      <c r="CE63" s="58"/>
      <c r="CF63" s="58"/>
      <c r="CG63" s="58">
        <v>0.644</v>
      </c>
      <c r="CH63" s="58">
        <v>0.277</v>
      </c>
      <c r="CI63" s="58">
        <v>0.465</v>
      </c>
      <c r="CJ63" s="58">
        <v>1.244</v>
      </c>
      <c r="CK63" s="58">
        <v>0.102</v>
      </c>
      <c r="CL63" s="58">
        <v>0.351</v>
      </c>
      <c r="CM63" s="58">
        <v>1.372</v>
      </c>
      <c r="CN63" s="58">
        <v>0.274</v>
      </c>
      <c r="CO63" s="58"/>
      <c r="CP63" s="58"/>
      <c r="CQ63" s="58"/>
      <c r="CR63" s="58"/>
      <c r="CS63" s="58"/>
      <c r="CT63" s="58"/>
      <c r="CU63" s="58">
        <v>0.401</v>
      </c>
      <c r="CV63" s="58">
        <v>0.228</v>
      </c>
      <c r="CW63" s="58">
        <v>5.025</v>
      </c>
      <c r="CX63" s="58">
        <v>1.546</v>
      </c>
      <c r="CY63" s="58">
        <v>1.856</v>
      </c>
      <c r="CZ63" s="58">
        <v>1.941</v>
      </c>
      <c r="DA63" s="58">
        <v>0.297</v>
      </c>
      <c r="DB63" s="58">
        <v>0.412</v>
      </c>
      <c r="DC63" s="58">
        <v>0.666</v>
      </c>
      <c r="DD63" s="58">
        <v>0.188</v>
      </c>
      <c r="DE63" s="58">
        <v>0.5</v>
      </c>
      <c r="DF63" s="58">
        <v>0.351</v>
      </c>
      <c r="DG63" s="58">
        <v>0.172</v>
      </c>
      <c r="DH63" s="58">
        <v>1.171</v>
      </c>
      <c r="DI63" s="58">
        <v>0.889</v>
      </c>
      <c r="DJ63" s="58">
        <v>0.156</v>
      </c>
      <c r="DK63" s="58">
        <v>0.19</v>
      </c>
      <c r="DL63" s="58">
        <v>0.701</v>
      </c>
      <c r="DM63" s="58">
        <v>1.586</v>
      </c>
      <c r="DN63" s="58">
        <v>0.386</v>
      </c>
      <c r="DO63" s="58">
        <v>1.492</v>
      </c>
      <c r="DP63" s="58">
        <v>0.855</v>
      </c>
      <c r="DQ63" s="58">
        <v>0.405</v>
      </c>
      <c r="DR63" s="58">
        <v>0.218</v>
      </c>
      <c r="DS63" s="58">
        <v>0.365</v>
      </c>
      <c r="DT63" s="58">
        <v>0.398</v>
      </c>
      <c r="DU63" s="58">
        <v>0.807</v>
      </c>
      <c r="DV63" s="58">
        <v>4.947</v>
      </c>
      <c r="DW63" s="58">
        <v>1.015</v>
      </c>
      <c r="DX63" s="58">
        <v>0.462</v>
      </c>
      <c r="DY63" s="58">
        <v>3.382</v>
      </c>
      <c r="DZ63" s="58">
        <v>1.297</v>
      </c>
      <c r="EA63" s="58">
        <v>0.722</v>
      </c>
      <c r="EB63" s="58">
        <v>1.471</v>
      </c>
      <c r="EC63" s="58">
        <v>2.535</v>
      </c>
      <c r="ED63" s="58">
        <v>1.061</v>
      </c>
      <c r="EE63" s="58">
        <v>1.171</v>
      </c>
      <c r="EF63" s="58">
        <v>1.695</v>
      </c>
      <c r="EG63" s="58">
        <v>1.188</v>
      </c>
      <c r="EH63" s="58">
        <v>0.26</v>
      </c>
      <c r="EI63" s="58"/>
      <c r="EJ63" s="58"/>
      <c r="EK63" s="58">
        <v>0.975</v>
      </c>
      <c r="EL63" s="58">
        <v>0.407</v>
      </c>
      <c r="EM63" s="58">
        <v>2.137</v>
      </c>
      <c r="EN63" s="58">
        <v>0.412</v>
      </c>
      <c r="EO63" s="58">
        <v>4.283</v>
      </c>
      <c r="EP63" s="58">
        <v>1.026</v>
      </c>
      <c r="EQ63" s="58">
        <v>0.534</v>
      </c>
      <c r="ER63" s="58">
        <v>0.656</v>
      </c>
      <c r="ES63" s="58">
        <v>1.53</v>
      </c>
      <c r="ET63" s="58">
        <v>0.942</v>
      </c>
      <c r="EU63" s="58">
        <v>0.458</v>
      </c>
      <c r="EV63" s="58">
        <v>0.305</v>
      </c>
      <c r="EW63" s="58">
        <v>0.993</v>
      </c>
      <c r="EX63" s="58">
        <v>0.431</v>
      </c>
      <c r="EY63" s="58">
        <v>0.438</v>
      </c>
      <c r="EZ63" s="58">
        <v>0.611</v>
      </c>
      <c r="FA63" s="58">
        <v>0.621</v>
      </c>
      <c r="FB63" s="58">
        <v>0.634</v>
      </c>
      <c r="FC63" s="58">
        <v>2.35</v>
      </c>
      <c r="FD63" s="58">
        <v>4.564</v>
      </c>
      <c r="FE63" s="58">
        <v>1.911</v>
      </c>
      <c r="FF63" s="58">
        <v>0.695</v>
      </c>
      <c r="FG63" s="58">
        <v>0.273</v>
      </c>
      <c r="FH63" s="58">
        <v>0.275</v>
      </c>
      <c r="FI63" s="58"/>
      <c r="FJ63" s="58"/>
      <c r="FK63" s="58"/>
      <c r="FL63" s="58"/>
      <c r="FM63" s="58"/>
      <c r="FN63" s="58">
        <v>1.263</v>
      </c>
      <c r="FO63" s="58">
        <v>1.289</v>
      </c>
      <c r="FP63" s="58">
        <v>0.366</v>
      </c>
      <c r="FQ63" s="58">
        <v>0.718</v>
      </c>
      <c r="FR63" s="58">
        <v>0.689</v>
      </c>
      <c r="FS63" s="58">
        <v>0.246</v>
      </c>
      <c r="FT63" s="58"/>
      <c r="FU63" s="58"/>
      <c r="FV63" s="58"/>
      <c r="FW63" s="58">
        <v>2.122</v>
      </c>
      <c r="FX63" s="58">
        <v>0.357</v>
      </c>
      <c r="FY63" s="58">
        <v>0.424</v>
      </c>
      <c r="FZ63" s="58">
        <v>0.446</v>
      </c>
      <c r="GA63" s="58">
        <v>0.314</v>
      </c>
      <c r="GB63" s="58">
        <v>0.409</v>
      </c>
      <c r="GC63" s="58">
        <v>0.157</v>
      </c>
      <c r="GD63" s="58">
        <v>0.309</v>
      </c>
      <c r="GE63" s="58">
        <v>0.331</v>
      </c>
      <c r="GF63" s="58">
        <v>0.65</v>
      </c>
      <c r="GG63" s="58">
        <v>1.584</v>
      </c>
    </row>
    <row r="64" spans="1:189" ht="11.25" customHeight="1">
      <c r="A64" s="55" t="s">
        <v>34</v>
      </c>
      <c r="B64" s="56">
        <v>164</v>
      </c>
      <c r="C64" s="57">
        <v>14.522719512195117</v>
      </c>
      <c r="D64" s="57">
        <v>1.303</v>
      </c>
      <c r="E64" s="57">
        <v>206.398</v>
      </c>
      <c r="F64" s="57">
        <v>17.863447382427093</v>
      </c>
      <c r="G64" s="58"/>
      <c r="H64" s="58">
        <v>12.066</v>
      </c>
      <c r="I64" s="58">
        <v>12.762</v>
      </c>
      <c r="J64" s="58">
        <v>18.509</v>
      </c>
      <c r="K64" s="58">
        <v>10.992</v>
      </c>
      <c r="L64" s="58">
        <v>3.341</v>
      </c>
      <c r="M64" s="58">
        <v>4.104</v>
      </c>
      <c r="N64" s="58">
        <v>206.398</v>
      </c>
      <c r="O64" s="58">
        <v>11.096</v>
      </c>
      <c r="P64" s="58">
        <v>1.303</v>
      </c>
      <c r="Q64" s="58">
        <v>7.755</v>
      </c>
      <c r="R64" s="58">
        <v>4.424</v>
      </c>
      <c r="S64" s="58">
        <v>4.173</v>
      </c>
      <c r="T64" s="58">
        <v>8.343</v>
      </c>
      <c r="U64" s="58">
        <v>17.211</v>
      </c>
      <c r="V64" s="58">
        <v>4.934</v>
      </c>
      <c r="W64" s="58">
        <v>4.542</v>
      </c>
      <c r="X64" s="58">
        <v>4.454</v>
      </c>
      <c r="Y64" s="58">
        <v>5.927</v>
      </c>
      <c r="Z64" s="58">
        <v>8.521</v>
      </c>
      <c r="AA64" s="58">
        <v>17.85</v>
      </c>
      <c r="AB64" s="58">
        <v>13.608</v>
      </c>
      <c r="AC64" s="58">
        <v>10.853</v>
      </c>
      <c r="AD64" s="58">
        <v>5.852</v>
      </c>
      <c r="AE64" s="58">
        <v>8.778</v>
      </c>
      <c r="AF64" s="58">
        <v>12.118</v>
      </c>
      <c r="AG64" s="58">
        <v>6.829</v>
      </c>
      <c r="AH64" s="58">
        <v>3.839</v>
      </c>
      <c r="AI64" s="58">
        <v>9.788</v>
      </c>
      <c r="AJ64" s="58">
        <v>10.152</v>
      </c>
      <c r="AK64" s="58">
        <v>8.327</v>
      </c>
      <c r="AL64" s="58">
        <v>1.63</v>
      </c>
      <c r="AM64" s="58">
        <v>9.35</v>
      </c>
      <c r="AN64" s="58">
        <v>14.357</v>
      </c>
      <c r="AO64" s="58">
        <v>28.866</v>
      </c>
      <c r="AP64" s="58">
        <v>28.218</v>
      </c>
      <c r="AQ64" s="58">
        <v>25.794</v>
      </c>
      <c r="AR64" s="58">
        <v>14.778</v>
      </c>
      <c r="AS64" s="58">
        <v>17.61</v>
      </c>
      <c r="AT64" s="58">
        <v>9.464</v>
      </c>
      <c r="AU64" s="58">
        <v>8.795</v>
      </c>
      <c r="AV64" s="58">
        <v>17.215</v>
      </c>
      <c r="AW64" s="58">
        <v>5.629</v>
      </c>
      <c r="AX64" s="58">
        <v>27.27</v>
      </c>
      <c r="AY64" s="58">
        <v>14.24</v>
      </c>
      <c r="AZ64" s="58">
        <v>10.401</v>
      </c>
      <c r="BA64" s="58">
        <v>26.958</v>
      </c>
      <c r="BB64" s="58">
        <v>6.146</v>
      </c>
      <c r="BC64" s="58">
        <v>12.55</v>
      </c>
      <c r="BD64" s="58">
        <v>1.786</v>
      </c>
      <c r="BE64" s="58">
        <v>8.145</v>
      </c>
      <c r="BF64" s="58">
        <v>8.703</v>
      </c>
      <c r="BG64" s="58">
        <v>10.879</v>
      </c>
      <c r="BH64" s="58">
        <v>28.587</v>
      </c>
      <c r="BI64" s="58">
        <v>26.338</v>
      </c>
      <c r="BJ64" s="58">
        <v>56.867</v>
      </c>
      <c r="BK64" s="58">
        <v>44.448</v>
      </c>
      <c r="BL64" s="58">
        <v>9.783</v>
      </c>
      <c r="BM64" s="58">
        <v>10.493</v>
      </c>
      <c r="BN64" s="58">
        <v>13.351</v>
      </c>
      <c r="BO64" s="58">
        <v>4.4</v>
      </c>
      <c r="BP64" s="58">
        <v>3.8</v>
      </c>
      <c r="BQ64" s="58">
        <v>13.112</v>
      </c>
      <c r="BR64" s="58">
        <v>20.492</v>
      </c>
      <c r="BS64" s="58">
        <v>10.384</v>
      </c>
      <c r="BT64" s="58">
        <v>14.066</v>
      </c>
      <c r="BU64" s="58">
        <v>9.576</v>
      </c>
      <c r="BV64" s="58">
        <v>11.734</v>
      </c>
      <c r="BW64" s="58">
        <v>34.983</v>
      </c>
      <c r="BX64" s="58">
        <v>32.737</v>
      </c>
      <c r="BY64" s="58">
        <v>16.2</v>
      </c>
      <c r="BZ64" s="58">
        <v>15.716</v>
      </c>
      <c r="CA64" s="58">
        <v>9.518</v>
      </c>
      <c r="CB64" s="58">
        <v>29.251</v>
      </c>
      <c r="CC64" s="58">
        <v>11.316</v>
      </c>
      <c r="CD64" s="58">
        <v>5.371</v>
      </c>
      <c r="CE64" s="58"/>
      <c r="CF64" s="58"/>
      <c r="CG64" s="58">
        <v>32.581</v>
      </c>
      <c r="CH64" s="58">
        <v>29.008</v>
      </c>
      <c r="CI64" s="58">
        <v>11.796</v>
      </c>
      <c r="CJ64" s="58">
        <v>27.072</v>
      </c>
      <c r="CK64" s="58">
        <v>23.393</v>
      </c>
      <c r="CL64" s="58">
        <v>19.852</v>
      </c>
      <c r="CM64" s="58">
        <v>9.515</v>
      </c>
      <c r="CN64" s="58">
        <v>4.692</v>
      </c>
      <c r="CO64" s="58"/>
      <c r="CP64" s="58"/>
      <c r="CQ64" s="58"/>
      <c r="CR64" s="58"/>
      <c r="CS64" s="58"/>
      <c r="CT64" s="58"/>
      <c r="CU64" s="58">
        <v>5.955</v>
      </c>
      <c r="CV64" s="58">
        <v>8.067</v>
      </c>
      <c r="CW64" s="58">
        <v>24.285</v>
      </c>
      <c r="CX64" s="58">
        <v>11.375</v>
      </c>
      <c r="CY64" s="58">
        <v>22.763</v>
      </c>
      <c r="CZ64" s="58">
        <v>6.371</v>
      </c>
      <c r="DA64" s="58">
        <v>11.478</v>
      </c>
      <c r="DB64" s="58">
        <v>3.714</v>
      </c>
      <c r="DC64" s="58">
        <v>8.38</v>
      </c>
      <c r="DD64" s="58">
        <v>12.063</v>
      </c>
      <c r="DE64" s="58">
        <v>4.14</v>
      </c>
      <c r="DF64" s="58">
        <v>6.685</v>
      </c>
      <c r="DG64" s="58">
        <v>15.764</v>
      </c>
      <c r="DH64" s="58">
        <v>14.629</v>
      </c>
      <c r="DI64" s="58">
        <v>14.955</v>
      </c>
      <c r="DJ64" s="58">
        <v>3.651</v>
      </c>
      <c r="DK64" s="58">
        <v>4.353</v>
      </c>
      <c r="DL64" s="58">
        <v>16.554</v>
      </c>
      <c r="DM64" s="58">
        <v>56.323</v>
      </c>
      <c r="DN64" s="58">
        <v>6.613</v>
      </c>
      <c r="DO64" s="58">
        <v>6.531</v>
      </c>
      <c r="DP64" s="58">
        <v>5.504</v>
      </c>
      <c r="DQ64" s="58">
        <v>5.182</v>
      </c>
      <c r="DR64" s="58">
        <v>6.099</v>
      </c>
      <c r="DS64" s="58">
        <v>4.189</v>
      </c>
      <c r="DT64" s="58">
        <v>4.668</v>
      </c>
      <c r="DU64" s="58">
        <v>14.432</v>
      </c>
      <c r="DV64" s="58">
        <v>28.486</v>
      </c>
      <c r="DW64" s="58">
        <v>12.222</v>
      </c>
      <c r="DX64" s="58">
        <v>9.061</v>
      </c>
      <c r="DY64" s="58">
        <v>28.538</v>
      </c>
      <c r="DZ64" s="58">
        <v>23.549</v>
      </c>
      <c r="EA64" s="58">
        <v>7.615</v>
      </c>
      <c r="EB64" s="58">
        <v>28.158</v>
      </c>
      <c r="EC64" s="58">
        <v>11.288</v>
      </c>
      <c r="ED64" s="58">
        <v>17.223</v>
      </c>
      <c r="EE64" s="58">
        <v>20.499</v>
      </c>
      <c r="EF64" s="58">
        <v>30.178</v>
      </c>
      <c r="EG64" s="58">
        <v>10.658</v>
      </c>
      <c r="EH64" s="58">
        <v>3.367</v>
      </c>
      <c r="EI64" s="58"/>
      <c r="EJ64" s="58"/>
      <c r="EK64" s="58">
        <v>12.287</v>
      </c>
      <c r="EL64" s="58">
        <v>5.008</v>
      </c>
      <c r="EM64" s="58">
        <v>28.147</v>
      </c>
      <c r="EN64" s="58">
        <v>15.583</v>
      </c>
      <c r="EO64" s="58">
        <v>17.506</v>
      </c>
      <c r="EP64" s="58">
        <v>15.361</v>
      </c>
      <c r="EQ64" s="58">
        <v>8.361</v>
      </c>
      <c r="ER64" s="58">
        <v>9.951</v>
      </c>
      <c r="ES64" s="58">
        <v>21.057</v>
      </c>
      <c r="ET64" s="58">
        <v>19.205</v>
      </c>
      <c r="EU64" s="58">
        <v>3.796</v>
      </c>
      <c r="EV64" s="58">
        <v>4.833</v>
      </c>
      <c r="EW64" s="58">
        <v>14.765</v>
      </c>
      <c r="EX64" s="58">
        <v>5.955</v>
      </c>
      <c r="EY64" s="58">
        <v>10.821</v>
      </c>
      <c r="EZ64" s="58">
        <v>29.326</v>
      </c>
      <c r="FA64" s="58">
        <v>8.171</v>
      </c>
      <c r="FB64" s="58">
        <v>11.993</v>
      </c>
      <c r="FC64" s="58">
        <v>31.169</v>
      </c>
      <c r="FD64" s="58">
        <v>23.362</v>
      </c>
      <c r="FE64" s="58">
        <v>11.121</v>
      </c>
      <c r="FF64" s="58">
        <v>11.896</v>
      </c>
      <c r="FG64" s="58">
        <v>5.536</v>
      </c>
      <c r="FH64" s="58">
        <v>7.673</v>
      </c>
      <c r="FI64" s="58"/>
      <c r="FJ64" s="58"/>
      <c r="FK64" s="58"/>
      <c r="FL64" s="58"/>
      <c r="FM64" s="58"/>
      <c r="FN64" s="58">
        <v>12.21</v>
      </c>
      <c r="FO64" s="58">
        <v>13.602</v>
      </c>
      <c r="FP64" s="58">
        <v>7.561</v>
      </c>
      <c r="FQ64" s="58">
        <v>8.355</v>
      </c>
      <c r="FR64" s="58">
        <v>9.861</v>
      </c>
      <c r="FS64" s="58">
        <v>3.264</v>
      </c>
      <c r="FT64" s="58"/>
      <c r="FU64" s="58"/>
      <c r="FV64" s="58"/>
      <c r="FW64" s="58">
        <v>24.499</v>
      </c>
      <c r="FX64" s="58">
        <v>5.58</v>
      </c>
      <c r="FY64" s="58">
        <v>9.921</v>
      </c>
      <c r="FZ64" s="58">
        <v>4.889</v>
      </c>
      <c r="GA64" s="58">
        <v>5.153</v>
      </c>
      <c r="GB64" s="58">
        <v>6.107</v>
      </c>
      <c r="GC64" s="58">
        <v>3.176</v>
      </c>
      <c r="GD64" s="58">
        <v>3.749</v>
      </c>
      <c r="GE64" s="58">
        <v>5.529</v>
      </c>
      <c r="GF64" s="58">
        <v>7.908</v>
      </c>
      <c r="GG64" s="58">
        <v>23.849</v>
      </c>
    </row>
    <row r="65" spans="1:189" ht="11.25" customHeight="1">
      <c r="A65" s="55" t="s">
        <v>54</v>
      </c>
      <c r="B65" s="56">
        <v>164</v>
      </c>
      <c r="C65" s="57">
        <v>1.2867987804878043</v>
      </c>
      <c r="D65" s="57">
        <v>0.101</v>
      </c>
      <c r="E65" s="57">
        <v>7.199</v>
      </c>
      <c r="F65" s="57">
        <v>0.878249937895328</v>
      </c>
      <c r="G65" s="58"/>
      <c r="H65" s="58">
        <v>1.227</v>
      </c>
      <c r="I65" s="58">
        <v>0.648</v>
      </c>
      <c r="J65" s="58">
        <v>1.379</v>
      </c>
      <c r="K65" s="58">
        <v>0.743</v>
      </c>
      <c r="L65" s="58">
        <v>0.492</v>
      </c>
      <c r="M65" s="58">
        <v>0.485</v>
      </c>
      <c r="N65" s="58">
        <v>1.537</v>
      </c>
      <c r="O65" s="58">
        <v>0.936</v>
      </c>
      <c r="P65" s="58">
        <v>0.265</v>
      </c>
      <c r="Q65" s="58">
        <v>0.921</v>
      </c>
      <c r="R65" s="58">
        <v>0.628</v>
      </c>
      <c r="S65" s="58">
        <v>0.979</v>
      </c>
      <c r="T65" s="58">
        <v>0.698</v>
      </c>
      <c r="U65" s="58">
        <v>1.304</v>
      </c>
      <c r="V65" s="58">
        <v>0.774</v>
      </c>
      <c r="W65" s="58">
        <v>0.618</v>
      </c>
      <c r="X65" s="58">
        <v>0.747</v>
      </c>
      <c r="Y65" s="58">
        <v>0.774</v>
      </c>
      <c r="Z65" s="58">
        <v>1.11</v>
      </c>
      <c r="AA65" s="58">
        <v>1.365</v>
      </c>
      <c r="AB65" s="58">
        <v>1.143</v>
      </c>
      <c r="AC65" s="58">
        <v>0.923</v>
      </c>
      <c r="AD65" s="58">
        <v>0.595</v>
      </c>
      <c r="AE65" s="58">
        <v>1.199</v>
      </c>
      <c r="AF65" s="58">
        <v>0.668</v>
      </c>
      <c r="AG65" s="58">
        <v>0.634</v>
      </c>
      <c r="AH65" s="58">
        <v>0.394</v>
      </c>
      <c r="AI65" s="58">
        <v>0.733</v>
      </c>
      <c r="AJ65" s="58">
        <v>1.054</v>
      </c>
      <c r="AK65" s="58">
        <v>1.104</v>
      </c>
      <c r="AL65" s="58">
        <v>0.344</v>
      </c>
      <c r="AM65" s="58">
        <v>1.068</v>
      </c>
      <c r="AN65" s="58">
        <v>1.281</v>
      </c>
      <c r="AO65" s="58">
        <v>2.667</v>
      </c>
      <c r="AP65" s="58">
        <v>1.836</v>
      </c>
      <c r="AQ65" s="58">
        <v>2.022</v>
      </c>
      <c r="AR65" s="58">
        <v>0.101</v>
      </c>
      <c r="AS65" s="58">
        <v>1.179</v>
      </c>
      <c r="AT65" s="58">
        <v>0.894</v>
      </c>
      <c r="AU65" s="58">
        <v>0.874</v>
      </c>
      <c r="AV65" s="58">
        <v>1.064</v>
      </c>
      <c r="AW65" s="58">
        <v>1.232</v>
      </c>
      <c r="AX65" s="58">
        <v>0.429</v>
      </c>
      <c r="AY65" s="58">
        <v>1.066</v>
      </c>
      <c r="AZ65" s="58">
        <v>1.216</v>
      </c>
      <c r="BA65" s="58">
        <v>1.704</v>
      </c>
      <c r="BB65" s="58">
        <v>2.013</v>
      </c>
      <c r="BC65" s="58">
        <v>1.72</v>
      </c>
      <c r="BD65" s="58">
        <v>0.324</v>
      </c>
      <c r="BE65" s="58">
        <v>0.591</v>
      </c>
      <c r="BF65" s="58">
        <v>0.773</v>
      </c>
      <c r="BG65" s="58">
        <v>1.29</v>
      </c>
      <c r="BH65" s="58">
        <v>0.924</v>
      </c>
      <c r="BI65" s="58">
        <v>1.068</v>
      </c>
      <c r="BJ65" s="58">
        <v>1.85</v>
      </c>
      <c r="BK65" s="58">
        <v>1.472</v>
      </c>
      <c r="BL65" s="58">
        <v>1.044</v>
      </c>
      <c r="BM65" s="58">
        <v>1.117</v>
      </c>
      <c r="BN65" s="58">
        <v>0.84</v>
      </c>
      <c r="BO65" s="58">
        <v>0.942</v>
      </c>
      <c r="BP65" s="58">
        <v>0.418</v>
      </c>
      <c r="BQ65" s="58">
        <v>0.729</v>
      </c>
      <c r="BR65" s="58">
        <v>0.931</v>
      </c>
      <c r="BS65" s="58">
        <v>0.901</v>
      </c>
      <c r="BT65" s="58">
        <v>0.7</v>
      </c>
      <c r="BU65" s="58">
        <v>0.589</v>
      </c>
      <c r="BV65" s="58">
        <v>1.462</v>
      </c>
      <c r="BW65" s="58">
        <v>1.664</v>
      </c>
      <c r="BX65" s="58">
        <v>2.353</v>
      </c>
      <c r="BY65" s="58">
        <v>0.976</v>
      </c>
      <c r="BZ65" s="58">
        <v>1.134</v>
      </c>
      <c r="CA65" s="58">
        <v>0.998</v>
      </c>
      <c r="CB65" s="58">
        <v>2.885</v>
      </c>
      <c r="CC65" s="58">
        <v>1.3</v>
      </c>
      <c r="CD65" s="58">
        <v>1.181</v>
      </c>
      <c r="CE65" s="58"/>
      <c r="CF65" s="58"/>
      <c r="CG65" s="58">
        <v>1.396</v>
      </c>
      <c r="CH65" s="58">
        <v>1.524</v>
      </c>
      <c r="CI65" s="58">
        <v>1.018</v>
      </c>
      <c r="CJ65" s="58">
        <v>1.534</v>
      </c>
      <c r="CK65" s="58">
        <v>0.462</v>
      </c>
      <c r="CL65" s="58">
        <v>1.606</v>
      </c>
      <c r="CM65" s="58">
        <v>1.053</v>
      </c>
      <c r="CN65" s="58">
        <v>0.702</v>
      </c>
      <c r="CO65" s="58"/>
      <c r="CP65" s="58"/>
      <c r="CQ65" s="58"/>
      <c r="CR65" s="58"/>
      <c r="CS65" s="58"/>
      <c r="CT65" s="58"/>
      <c r="CU65" s="58">
        <v>0.799</v>
      </c>
      <c r="CV65" s="58">
        <v>0.843</v>
      </c>
      <c r="CW65" s="58">
        <v>2.158</v>
      </c>
      <c r="CX65" s="58">
        <v>0.978</v>
      </c>
      <c r="CY65" s="58">
        <v>1.886</v>
      </c>
      <c r="CZ65" s="58">
        <v>0.956</v>
      </c>
      <c r="DA65" s="58">
        <v>0.931</v>
      </c>
      <c r="DB65" s="58">
        <v>0.889</v>
      </c>
      <c r="DC65" s="58">
        <v>1.062</v>
      </c>
      <c r="DD65" s="58">
        <v>1.534</v>
      </c>
      <c r="DE65" s="58">
        <v>1.167</v>
      </c>
      <c r="DF65" s="58">
        <v>1.204</v>
      </c>
      <c r="DG65" s="58">
        <v>1.285</v>
      </c>
      <c r="DH65" s="58">
        <v>1.292</v>
      </c>
      <c r="DI65" s="58">
        <v>7.199</v>
      </c>
      <c r="DJ65" s="58">
        <v>0.572</v>
      </c>
      <c r="DK65" s="58">
        <v>0.686</v>
      </c>
      <c r="DL65" s="58">
        <v>0.797</v>
      </c>
      <c r="DM65" s="58">
        <v>5.593</v>
      </c>
      <c r="DN65" s="58">
        <v>0.881</v>
      </c>
      <c r="DO65" s="58">
        <v>0.791</v>
      </c>
      <c r="DP65" s="58">
        <v>0.677</v>
      </c>
      <c r="DQ65" s="58">
        <v>0.954</v>
      </c>
      <c r="DR65" s="58">
        <v>0.831</v>
      </c>
      <c r="DS65" s="58">
        <v>0.809</v>
      </c>
      <c r="DT65" s="58">
        <v>0.809</v>
      </c>
      <c r="DU65" s="58">
        <v>1.109</v>
      </c>
      <c r="DV65" s="58">
        <v>1.829</v>
      </c>
      <c r="DW65" s="58">
        <v>1.147</v>
      </c>
      <c r="DX65" s="58">
        <v>0.934</v>
      </c>
      <c r="DY65" s="58">
        <v>3.44</v>
      </c>
      <c r="DZ65" s="58">
        <v>3.042</v>
      </c>
      <c r="EA65" s="58">
        <v>1.274</v>
      </c>
      <c r="EB65" s="58">
        <v>2.757</v>
      </c>
      <c r="EC65" s="58">
        <v>3.275</v>
      </c>
      <c r="ED65" s="58">
        <v>1.499</v>
      </c>
      <c r="EE65" s="58">
        <v>1.849</v>
      </c>
      <c r="EF65" s="58">
        <v>4.016</v>
      </c>
      <c r="EG65" s="58">
        <v>1.44</v>
      </c>
      <c r="EH65" s="58">
        <v>2.006</v>
      </c>
      <c r="EI65" s="58"/>
      <c r="EJ65" s="58"/>
      <c r="EK65" s="58">
        <v>1.518</v>
      </c>
      <c r="EL65" s="58">
        <v>1.703</v>
      </c>
      <c r="EM65" s="58">
        <v>3.527</v>
      </c>
      <c r="EN65" s="58">
        <v>1.718</v>
      </c>
      <c r="EO65" s="58">
        <v>1.89</v>
      </c>
      <c r="EP65" s="58">
        <v>1.852</v>
      </c>
      <c r="EQ65" s="58">
        <v>1.853</v>
      </c>
      <c r="ER65" s="58">
        <v>3.236</v>
      </c>
      <c r="ES65" s="58">
        <v>2.247</v>
      </c>
      <c r="ET65" s="58">
        <v>1.634</v>
      </c>
      <c r="EU65" s="58">
        <v>0.84</v>
      </c>
      <c r="EV65" s="58">
        <v>1.107</v>
      </c>
      <c r="EW65" s="58">
        <v>1.966</v>
      </c>
      <c r="EX65" s="58">
        <v>1.179</v>
      </c>
      <c r="EY65" s="58">
        <v>1.003</v>
      </c>
      <c r="EZ65" s="58">
        <v>1.205</v>
      </c>
      <c r="FA65" s="58">
        <v>2.194</v>
      </c>
      <c r="FB65" s="58">
        <v>1.352</v>
      </c>
      <c r="FC65" s="58">
        <v>1.683</v>
      </c>
      <c r="FD65" s="58">
        <v>1.607</v>
      </c>
      <c r="FE65" s="58">
        <v>1.163</v>
      </c>
      <c r="FF65" s="58">
        <v>0.811</v>
      </c>
      <c r="FG65" s="58">
        <v>1.448</v>
      </c>
      <c r="FH65" s="58">
        <v>1.493</v>
      </c>
      <c r="FI65" s="58"/>
      <c r="FJ65" s="58"/>
      <c r="FK65" s="58"/>
      <c r="FL65" s="58"/>
      <c r="FM65" s="58"/>
      <c r="FN65" s="58">
        <v>0.946</v>
      </c>
      <c r="FO65" s="58">
        <v>1.251</v>
      </c>
      <c r="FP65" s="58">
        <v>0.771</v>
      </c>
      <c r="FQ65" s="58">
        <v>1.238</v>
      </c>
      <c r="FR65" s="58">
        <v>1.577</v>
      </c>
      <c r="FS65" s="58">
        <v>0.688</v>
      </c>
      <c r="FT65" s="58"/>
      <c r="FU65" s="58"/>
      <c r="FV65" s="58"/>
      <c r="FW65" s="58">
        <v>1.599</v>
      </c>
      <c r="FX65" s="58">
        <v>0.502</v>
      </c>
      <c r="FY65" s="58">
        <v>0.752</v>
      </c>
      <c r="FZ65" s="58">
        <v>0.352</v>
      </c>
      <c r="GA65" s="58">
        <v>0.434</v>
      </c>
      <c r="GB65" s="58">
        <v>0.668</v>
      </c>
      <c r="GC65" s="58">
        <v>0.603</v>
      </c>
      <c r="GD65" s="58">
        <v>0.388</v>
      </c>
      <c r="GE65" s="58">
        <v>0.498</v>
      </c>
      <c r="GF65" s="58">
        <v>0.797</v>
      </c>
      <c r="GG65" s="58">
        <v>2.004</v>
      </c>
    </row>
    <row r="66" spans="1:189" ht="11.25" customHeight="1">
      <c r="A66" s="55" t="s">
        <v>55</v>
      </c>
      <c r="B66" s="56">
        <v>164</v>
      </c>
      <c r="C66" s="57">
        <v>328.69559085365853</v>
      </c>
      <c r="D66" s="57">
        <v>80.1022</v>
      </c>
      <c r="E66" s="57">
        <v>994.916</v>
      </c>
      <c r="F66" s="57">
        <v>198.46258219746463</v>
      </c>
      <c r="G66" s="58"/>
      <c r="H66" s="58">
        <v>262.1848</v>
      </c>
      <c r="I66" s="58">
        <v>180.3863</v>
      </c>
      <c r="J66" s="58">
        <v>330.634</v>
      </c>
      <c r="K66" s="58">
        <v>291.157</v>
      </c>
      <c r="L66" s="58">
        <v>176.9352</v>
      </c>
      <c r="M66" s="58">
        <v>153.8526</v>
      </c>
      <c r="N66" s="58">
        <v>558.0523000000001</v>
      </c>
      <c r="O66" s="58">
        <v>264.6055</v>
      </c>
      <c r="P66" s="58">
        <v>86.0617</v>
      </c>
      <c r="Q66" s="58">
        <v>212.5086</v>
      </c>
      <c r="R66" s="58">
        <v>167.6839</v>
      </c>
      <c r="S66" s="58">
        <v>186.6849</v>
      </c>
      <c r="T66" s="58">
        <v>180.1266</v>
      </c>
      <c r="U66" s="58">
        <v>432.6316</v>
      </c>
      <c r="V66" s="58">
        <v>172.4279</v>
      </c>
      <c r="W66" s="58">
        <v>205.7264</v>
      </c>
      <c r="X66" s="58">
        <v>213.5669</v>
      </c>
      <c r="Y66" s="58">
        <v>204.1748</v>
      </c>
      <c r="Z66" s="58">
        <v>238.7435</v>
      </c>
      <c r="AA66" s="58">
        <v>334.519</v>
      </c>
      <c r="AB66" s="58">
        <v>373.6486</v>
      </c>
      <c r="AC66" s="58">
        <v>256.2573</v>
      </c>
      <c r="AD66" s="58">
        <v>155.802</v>
      </c>
      <c r="AE66" s="58">
        <v>372.835</v>
      </c>
      <c r="AF66" s="58">
        <v>208.55010000000001</v>
      </c>
      <c r="AG66" s="58">
        <v>199.72899999999998</v>
      </c>
      <c r="AH66" s="58">
        <v>105.3336</v>
      </c>
      <c r="AI66" s="58">
        <v>213.178</v>
      </c>
      <c r="AJ66" s="58">
        <v>314.4524</v>
      </c>
      <c r="AK66" s="58">
        <v>251.15030000000002</v>
      </c>
      <c r="AL66" s="58">
        <v>80.1022</v>
      </c>
      <c r="AM66" s="58">
        <v>225.1698</v>
      </c>
      <c r="AN66" s="58">
        <v>687.4349</v>
      </c>
      <c r="AO66" s="58">
        <v>923.6226</v>
      </c>
      <c r="AP66" s="58">
        <v>988.7993</v>
      </c>
      <c r="AQ66" s="58">
        <v>592.9959</v>
      </c>
      <c r="AR66" s="58">
        <v>322.6641</v>
      </c>
      <c r="AS66" s="58">
        <v>242.294</v>
      </c>
      <c r="AT66" s="58">
        <v>212.5433</v>
      </c>
      <c r="AU66" s="58">
        <v>210.9711</v>
      </c>
      <c r="AV66" s="58">
        <v>261.1195</v>
      </c>
      <c r="AW66" s="58">
        <v>254.114</v>
      </c>
      <c r="AX66" s="58">
        <v>560.3021</v>
      </c>
      <c r="AY66" s="58">
        <v>165.4783</v>
      </c>
      <c r="AZ66" s="58">
        <v>221.3115</v>
      </c>
      <c r="BA66" s="58">
        <v>332.8735</v>
      </c>
      <c r="BB66" s="58">
        <v>364.1069</v>
      </c>
      <c r="BC66" s="58">
        <v>272.8671</v>
      </c>
      <c r="BD66" s="58">
        <v>86.5405</v>
      </c>
      <c r="BE66" s="58">
        <v>187.6698</v>
      </c>
      <c r="BF66" s="58">
        <v>132.767</v>
      </c>
      <c r="BG66" s="58">
        <v>316.4515</v>
      </c>
      <c r="BH66" s="58">
        <v>308.1605</v>
      </c>
      <c r="BI66" s="58">
        <v>408.1105</v>
      </c>
      <c r="BJ66" s="58">
        <v>698.0262</v>
      </c>
      <c r="BK66" s="58">
        <v>569.6697</v>
      </c>
      <c r="BL66" s="58">
        <v>211.5805</v>
      </c>
      <c r="BM66" s="58">
        <v>207.8617</v>
      </c>
      <c r="BN66" s="58">
        <v>212.2829</v>
      </c>
      <c r="BO66" s="58">
        <v>187.9899</v>
      </c>
      <c r="BP66" s="58">
        <v>124.8334</v>
      </c>
      <c r="BQ66" s="58">
        <v>193.1484</v>
      </c>
      <c r="BR66" s="58">
        <v>280.6523</v>
      </c>
      <c r="BS66" s="58">
        <v>251.5449</v>
      </c>
      <c r="BT66" s="58">
        <v>249.5267</v>
      </c>
      <c r="BU66" s="58">
        <v>180.019</v>
      </c>
      <c r="BV66" s="58">
        <v>403.489</v>
      </c>
      <c r="BW66" s="58">
        <v>245.898</v>
      </c>
      <c r="BX66" s="58">
        <v>717.711</v>
      </c>
      <c r="BY66" s="58">
        <v>297.728</v>
      </c>
      <c r="BZ66" s="58">
        <v>341.65</v>
      </c>
      <c r="CA66" s="58">
        <v>384.211</v>
      </c>
      <c r="CB66" s="58">
        <v>848.152</v>
      </c>
      <c r="CC66" s="58">
        <v>306.374</v>
      </c>
      <c r="CD66" s="58">
        <v>258.9495</v>
      </c>
      <c r="CE66" s="58"/>
      <c r="CF66" s="58"/>
      <c r="CG66" s="58">
        <v>435.2813</v>
      </c>
      <c r="CH66" s="58">
        <v>463.2671</v>
      </c>
      <c r="CI66" s="58">
        <v>347.9762</v>
      </c>
      <c r="CJ66" s="58">
        <v>592.986</v>
      </c>
      <c r="CK66" s="58">
        <v>244.0773</v>
      </c>
      <c r="CL66" s="58">
        <v>426.4297</v>
      </c>
      <c r="CM66" s="58">
        <v>307.851</v>
      </c>
      <c r="CN66" s="58">
        <v>137.5356</v>
      </c>
      <c r="CO66" s="58"/>
      <c r="CP66" s="58"/>
      <c r="CQ66" s="58"/>
      <c r="CR66" s="58"/>
      <c r="CS66" s="58"/>
      <c r="CT66" s="58"/>
      <c r="CU66" s="58">
        <v>267.7246</v>
      </c>
      <c r="CV66" s="58">
        <v>275.236</v>
      </c>
      <c r="CW66" s="58">
        <v>826.904</v>
      </c>
      <c r="CX66" s="58">
        <v>391.544</v>
      </c>
      <c r="CY66" s="58">
        <v>743.4218</v>
      </c>
      <c r="CZ66" s="58">
        <v>220.687</v>
      </c>
      <c r="DA66" s="58">
        <v>248.679</v>
      </c>
      <c r="DB66" s="58">
        <v>165.205</v>
      </c>
      <c r="DC66" s="58">
        <v>283.3159</v>
      </c>
      <c r="DD66" s="58">
        <v>333.0869</v>
      </c>
      <c r="DE66" s="58">
        <v>177.34</v>
      </c>
      <c r="DF66" s="58">
        <v>191.172</v>
      </c>
      <c r="DG66" s="58">
        <v>272.489</v>
      </c>
      <c r="DH66" s="58">
        <v>394.4185</v>
      </c>
      <c r="DI66" s="58">
        <v>745.8</v>
      </c>
      <c r="DJ66" s="58">
        <v>180.098</v>
      </c>
      <c r="DK66" s="58">
        <v>127.462</v>
      </c>
      <c r="DL66" s="58">
        <v>340.949</v>
      </c>
      <c r="DM66" s="58">
        <v>826.752</v>
      </c>
      <c r="DN66" s="58">
        <v>180.958</v>
      </c>
      <c r="DO66" s="58">
        <v>284.529</v>
      </c>
      <c r="DP66" s="58">
        <v>168.801</v>
      </c>
      <c r="DQ66" s="58">
        <v>173.1011</v>
      </c>
      <c r="DR66" s="58">
        <v>166.503</v>
      </c>
      <c r="DS66" s="58">
        <v>101.53</v>
      </c>
      <c r="DT66" s="58">
        <v>134.385</v>
      </c>
      <c r="DU66" s="58">
        <v>273.483</v>
      </c>
      <c r="DV66" s="58">
        <v>819.3938</v>
      </c>
      <c r="DW66" s="58">
        <v>286.583</v>
      </c>
      <c r="DX66" s="58">
        <v>204.221</v>
      </c>
      <c r="DY66" s="58">
        <v>788.8034</v>
      </c>
      <c r="DZ66" s="58">
        <v>436.017</v>
      </c>
      <c r="EA66" s="58">
        <v>258.155</v>
      </c>
      <c r="EB66" s="58">
        <v>497.691</v>
      </c>
      <c r="EC66" s="58">
        <v>441.224</v>
      </c>
      <c r="ED66" s="58">
        <v>355.797</v>
      </c>
      <c r="EE66" s="58">
        <v>885.0611</v>
      </c>
      <c r="EF66" s="58">
        <v>994.916</v>
      </c>
      <c r="EG66" s="58">
        <v>260.383</v>
      </c>
      <c r="EH66" s="58">
        <v>274.094</v>
      </c>
      <c r="EI66" s="58"/>
      <c r="EJ66" s="58"/>
      <c r="EK66" s="58">
        <v>307.2536</v>
      </c>
      <c r="EL66" s="58">
        <v>273.245</v>
      </c>
      <c r="EM66" s="58">
        <v>690.0176</v>
      </c>
      <c r="EN66" s="58">
        <v>293.624</v>
      </c>
      <c r="EO66" s="58">
        <v>589.0295</v>
      </c>
      <c r="EP66" s="58">
        <v>350.837</v>
      </c>
      <c r="EQ66" s="58">
        <v>354.472</v>
      </c>
      <c r="ER66" s="58">
        <v>806.225</v>
      </c>
      <c r="ES66" s="58">
        <v>523.774</v>
      </c>
      <c r="ET66" s="58">
        <v>339.35</v>
      </c>
      <c r="EU66" s="58">
        <v>134.838</v>
      </c>
      <c r="EV66" s="58">
        <v>168.441</v>
      </c>
      <c r="EW66" s="58">
        <v>339.2838</v>
      </c>
      <c r="EX66" s="58">
        <v>282.091</v>
      </c>
      <c r="EY66" s="58">
        <v>207.8576</v>
      </c>
      <c r="EZ66" s="58">
        <v>426.821</v>
      </c>
      <c r="FA66" s="58">
        <v>247.434</v>
      </c>
      <c r="FB66" s="58">
        <v>230.433</v>
      </c>
      <c r="FC66" s="58">
        <v>583.7001</v>
      </c>
      <c r="FD66" s="58">
        <v>652.268</v>
      </c>
      <c r="FE66" s="58">
        <v>357.7996</v>
      </c>
      <c r="FF66" s="58">
        <v>211.023</v>
      </c>
      <c r="FG66" s="58">
        <v>345.634</v>
      </c>
      <c r="FH66" s="58">
        <v>283.7532</v>
      </c>
      <c r="FI66" s="58"/>
      <c r="FJ66" s="58"/>
      <c r="FK66" s="58"/>
      <c r="FL66" s="58"/>
      <c r="FM66" s="58"/>
      <c r="FN66" s="58">
        <v>292.6374</v>
      </c>
      <c r="FO66" s="58">
        <v>332.3893</v>
      </c>
      <c r="FP66" s="58">
        <v>156.056</v>
      </c>
      <c r="FQ66" s="58">
        <v>249.3666</v>
      </c>
      <c r="FR66" s="58">
        <v>260.832</v>
      </c>
      <c r="FS66" s="58">
        <v>162.5924</v>
      </c>
      <c r="FT66" s="58"/>
      <c r="FU66" s="58"/>
      <c r="FV66" s="58"/>
      <c r="FW66" s="58">
        <v>533.048</v>
      </c>
      <c r="FX66" s="58">
        <v>152.9856</v>
      </c>
      <c r="FY66" s="58">
        <v>186.858</v>
      </c>
      <c r="FZ66" s="58">
        <v>127.225</v>
      </c>
      <c r="GA66" s="58">
        <v>177.99779999999998</v>
      </c>
      <c r="GB66" s="58">
        <v>239.703</v>
      </c>
      <c r="GC66" s="58">
        <v>170.3314</v>
      </c>
      <c r="GD66" s="58">
        <v>122.0474</v>
      </c>
      <c r="GE66" s="58">
        <v>123.2884</v>
      </c>
      <c r="GF66" s="58">
        <v>237.9955</v>
      </c>
      <c r="GG66" s="58">
        <v>594.832</v>
      </c>
    </row>
    <row r="67" spans="1:189" ht="11.25" customHeight="1">
      <c r="A67" s="55" t="s">
        <v>59</v>
      </c>
      <c r="B67" s="56">
        <v>164</v>
      </c>
      <c r="C67" s="57">
        <v>238.73641768292686</v>
      </c>
      <c r="D67" s="57">
        <v>44.756000000000014</v>
      </c>
      <c r="E67" s="57">
        <v>825.28</v>
      </c>
      <c r="F67" s="57">
        <v>159.7288096358168</v>
      </c>
      <c r="G67" s="59"/>
      <c r="H67" s="58">
        <f>SUM(H11:H65)</f>
        <v>131.73300000000003</v>
      </c>
      <c r="I67" s="58">
        <f>SUM(I11:I65)</f>
        <v>135.568</v>
      </c>
      <c r="J67" s="58">
        <f>SUM(J11:J65)</f>
        <v>181.34100000000004</v>
      </c>
      <c r="K67" s="58">
        <f>SUM(K11:K65)</f>
        <v>179.95999999999995</v>
      </c>
      <c r="L67" s="58">
        <f>SUM(L11:L65)</f>
        <v>119.59999999999998</v>
      </c>
      <c r="M67" s="58">
        <f>SUM(M11:M65)</f>
        <v>87.3241</v>
      </c>
      <c r="N67" s="58">
        <f>SUM(N11:N65)</f>
        <v>458.21099999999996</v>
      </c>
      <c r="O67" s="58">
        <f>SUM(O11:O65)</f>
        <v>196.7499999999999</v>
      </c>
      <c r="P67" s="58">
        <f>SUM(P11:P65)</f>
        <v>61.547999999999995</v>
      </c>
      <c r="Q67" s="58">
        <f>SUM(Q11:Q65)</f>
        <v>161.38559999999998</v>
      </c>
      <c r="R67" s="58">
        <f>SUM(R11:R65)</f>
        <v>116.61299999999999</v>
      </c>
      <c r="S67" s="58">
        <f>SUM(S11:S65)</f>
        <v>135.48800000000003</v>
      </c>
      <c r="T67" s="58">
        <f>SUM(T11:T65)</f>
        <v>144.68199999999993</v>
      </c>
      <c r="U67" s="58">
        <f>SUM(U11:U65)</f>
        <v>315.532</v>
      </c>
      <c r="V67" s="58">
        <f>SUM(V11:V65)</f>
        <v>113.159</v>
      </c>
      <c r="W67" s="58">
        <f>SUM(W11:W65)</f>
        <v>129.99400000000003</v>
      </c>
      <c r="X67" s="58">
        <f>SUM(X11:X65)</f>
        <v>164.13500000000005</v>
      </c>
      <c r="Y67" s="58">
        <f>SUM(Y11:Y65)</f>
        <v>130.604</v>
      </c>
      <c r="Z67" s="58">
        <f>SUM(Z11:Z65)</f>
        <v>180.37099999999998</v>
      </c>
      <c r="AA67" s="58">
        <f>SUM(AA11:AA65)</f>
        <v>259.01800000000003</v>
      </c>
      <c r="AB67" s="58">
        <f>SUM(AB11:AB65)</f>
        <v>282.55700000000013</v>
      </c>
      <c r="AC67" s="58">
        <f>SUM(AC11:AC65)</f>
        <v>172.75599999999997</v>
      </c>
      <c r="AD67" s="58">
        <f>SUM(AD11:AD65)</f>
        <v>85.94300000000001</v>
      </c>
      <c r="AE67" s="58">
        <f>SUM(AE11:AE65)</f>
        <v>229.84699999999998</v>
      </c>
      <c r="AF67" s="58">
        <f>SUM(AF11:AF65)</f>
        <v>158.925</v>
      </c>
      <c r="AG67" s="58">
        <f>SUM(AG11:AG65)</f>
        <v>148.74400000000009</v>
      </c>
      <c r="AH67" s="58">
        <f>SUM(AH11:AH65)</f>
        <v>64.769</v>
      </c>
      <c r="AI67" s="58">
        <f>SUM(AI11:AI65)</f>
        <v>143.88</v>
      </c>
      <c r="AJ67" s="58">
        <f>SUM(AJ11:AJ65)</f>
        <v>242.28099999999995</v>
      </c>
      <c r="AK67" s="58">
        <f>SUM(AK11:AK65)</f>
        <v>191.29100000000005</v>
      </c>
      <c r="AL67" s="58">
        <f>SUM(AL11:AL65)</f>
        <v>44.75600000000001</v>
      </c>
      <c r="AM67" s="58">
        <f>SUM(AM11:AM65)</f>
        <v>171.446</v>
      </c>
      <c r="AN67" s="58">
        <f>SUM(AN11:AN65)</f>
        <v>399.97200000000004</v>
      </c>
      <c r="AO67" s="58">
        <f>SUM(AO11:AO65)</f>
        <v>575.7889999999999</v>
      </c>
      <c r="AP67" s="58">
        <f>SUM(AP11:AP65)</f>
        <v>818.4730000000001</v>
      </c>
      <c r="AQ67" s="58">
        <f>SUM(AQ11:AQ65)</f>
        <v>496.311</v>
      </c>
      <c r="AR67" s="58">
        <f>SUM(AR11:AR65)</f>
        <v>206.25199999999995</v>
      </c>
      <c r="AS67" s="58">
        <f>SUM(AS11:AS65)</f>
        <v>184.19499999999996</v>
      </c>
      <c r="AT67" s="58">
        <f>SUM(AT11:AT65)</f>
        <v>145.11900000000003</v>
      </c>
      <c r="AU67" s="58">
        <f>SUM(AU11:AU65)</f>
        <v>157.33199999999997</v>
      </c>
      <c r="AV67" s="58">
        <f>SUM(AV11:AV65)</f>
        <v>217.64700000000008</v>
      </c>
      <c r="AW67" s="58">
        <f>SUM(AW11:AW65)</f>
        <v>178.69699999999995</v>
      </c>
      <c r="AX67" s="58">
        <f>SUM(AX11:AX65)</f>
        <v>384.883</v>
      </c>
      <c r="AY67" s="58">
        <f>SUM(AY11:AY65)</f>
        <v>115.13299999999998</v>
      </c>
      <c r="AZ67" s="58">
        <f>SUM(AZ11:AZ65)</f>
        <v>151.39100000000005</v>
      </c>
      <c r="BA67" s="58">
        <f>SUM(BA11:BA65)</f>
        <v>239.08099999999996</v>
      </c>
      <c r="BB67" s="58">
        <f>SUM(BB11:BB65)</f>
        <v>240.27700000000002</v>
      </c>
      <c r="BC67" s="58">
        <f>SUM(BC11:BC65)</f>
        <v>191.14100000000008</v>
      </c>
      <c r="BD67" s="58">
        <f>SUM(BD11:BD65)</f>
        <v>51.5995</v>
      </c>
      <c r="BE67" s="58">
        <f>SUM(BE11:BE65)</f>
        <v>121.434</v>
      </c>
      <c r="BF67" s="58">
        <f>SUM(BF11:BF65)</f>
        <v>88.75500000000002</v>
      </c>
      <c r="BG67" s="58">
        <f>SUM(BG11:BG65)</f>
        <v>227.078</v>
      </c>
      <c r="BH67" s="58">
        <f>SUM(BH11:BH65)</f>
        <v>234.90400000000002</v>
      </c>
      <c r="BI67" s="58">
        <f>SUM(BI11:BI65)</f>
        <v>280.01500000000004</v>
      </c>
      <c r="BJ67" s="58">
        <f>SUM(BJ11:BJ65)</f>
        <v>501.8690000000001</v>
      </c>
      <c r="BK67" s="58">
        <f>SUM(BK11:BK65)</f>
        <v>417.349</v>
      </c>
      <c r="BL67" s="58">
        <f>SUM(BL11:BL65)</f>
        <v>137.801</v>
      </c>
      <c r="BM67" s="58">
        <f>SUM(BM11:BM65)</f>
        <v>151.159</v>
      </c>
      <c r="BN67" s="58">
        <f>SUM(BN11:BN65)</f>
        <v>157.11700000000002</v>
      </c>
      <c r="BO67" s="58">
        <f>SUM(BO11:BO65)</f>
        <v>135.16800000000003</v>
      </c>
      <c r="BP67" s="58">
        <f>SUM(BP11:BP65)</f>
        <v>87.47699999999999</v>
      </c>
      <c r="BQ67" s="58">
        <f>SUM(BQ11:BQ65)</f>
        <v>139.30800000000005</v>
      </c>
      <c r="BR67" s="58">
        <f>SUM(BR11:BR65)</f>
        <v>195.301</v>
      </c>
      <c r="BS67" s="58">
        <f>SUM(BS11:BS65)</f>
        <v>176.48900000000003</v>
      </c>
      <c r="BT67" s="58">
        <f>SUM(BT11:BT65)</f>
        <v>176.41100000000003</v>
      </c>
      <c r="BU67" s="58">
        <f>SUM(BU11:BU65)</f>
        <v>129</v>
      </c>
      <c r="BV67" s="58">
        <f>SUM(BV11:BV65)</f>
        <v>312.473</v>
      </c>
      <c r="BW67" s="58">
        <f>SUM(BW11:BW65)</f>
        <v>147.458</v>
      </c>
      <c r="BX67" s="58">
        <f>SUM(BX11:BX65)</f>
        <v>587.5139999999999</v>
      </c>
      <c r="BY67" s="58">
        <f>SUM(BY11:BY65)</f>
        <v>150.74299999999997</v>
      </c>
      <c r="BZ67" s="58">
        <f>SUM(BZ11:BZ65)</f>
        <v>251.544</v>
      </c>
      <c r="CA67" s="58">
        <f>SUM(CA11:CA65)</f>
        <v>245.78999999999996</v>
      </c>
      <c r="CB67" s="58">
        <f>SUM(CB11:CB65)</f>
        <v>597.777</v>
      </c>
      <c r="CC67" s="58">
        <f>SUM(CC11:CC65)</f>
        <v>200.85099999999994</v>
      </c>
      <c r="CD67" s="58">
        <f>SUM(CD11:CD65)</f>
        <v>144.49800000000002</v>
      </c>
      <c r="CE67" s="58"/>
      <c r="CF67" s="58"/>
      <c r="CG67" s="58">
        <f>SUM(CG11:CG65)</f>
        <v>286.89200000000005</v>
      </c>
      <c r="CH67" s="58">
        <f>SUM(CH11:CH65)</f>
        <v>346.831</v>
      </c>
      <c r="CI67" s="58">
        <f>SUM(CI11:CI65)</f>
        <v>230.71599999999998</v>
      </c>
      <c r="CJ67" s="58">
        <f>SUM(CJ11:CJ65)</f>
        <v>456.61899999999997</v>
      </c>
      <c r="CK67" s="58">
        <f>SUM(CK11:CK65)</f>
        <v>157.57399999999996</v>
      </c>
      <c r="CL67" s="58">
        <f>SUM(CL11:CL65)</f>
        <v>327.66900000000004</v>
      </c>
      <c r="CM67" s="58">
        <f>SUM(CM11:CM65)</f>
        <v>214.75999999999993</v>
      </c>
      <c r="CN67" s="58">
        <f>SUM(CN11:CN65)</f>
        <v>93.68300000000002</v>
      </c>
      <c r="CO67" s="58"/>
      <c r="CP67" s="58"/>
      <c r="CQ67" s="58"/>
      <c r="CR67" s="58"/>
      <c r="CS67" s="58"/>
      <c r="CT67" s="58"/>
      <c r="CU67" s="58">
        <f>SUM(CU11:CU65)</f>
        <v>89.10300000000001</v>
      </c>
      <c r="CV67" s="58">
        <f>SUM(CV11:CV65)</f>
        <v>161.00900000000001</v>
      </c>
      <c r="CW67" s="58">
        <f>SUM(CW11:CW65)</f>
        <v>593.7349999999998</v>
      </c>
      <c r="CX67" s="58">
        <f>SUM(CX11:CX65)</f>
        <v>289.48800000000006</v>
      </c>
      <c r="CY67" s="58">
        <f>SUM(CY11:CY65)</f>
        <v>612.1020000000001</v>
      </c>
      <c r="CZ67" s="58">
        <f>SUM(CZ11:CZ65)</f>
        <v>156.10700000000006</v>
      </c>
      <c r="DA67" s="58">
        <f>SUM(DA11:DA65)</f>
        <v>194.82300000000004</v>
      </c>
      <c r="DB67" s="58">
        <f>SUM(DB11:DB65)</f>
        <v>102.071</v>
      </c>
      <c r="DC67" s="58">
        <f>SUM(DC11:DC65)</f>
        <v>184.73899999999998</v>
      </c>
      <c r="DD67" s="58">
        <f>SUM(DD11:DD65)</f>
        <v>162.95699999999997</v>
      </c>
      <c r="DE67" s="58">
        <f>SUM(DE11:DE65)</f>
        <v>95.10500000000002</v>
      </c>
      <c r="DF67" s="58">
        <f>SUM(DF11:DF65)</f>
        <v>118.597</v>
      </c>
      <c r="DG67" s="58">
        <f>SUM(DG11:DG65)</f>
        <v>208.70800000000006</v>
      </c>
      <c r="DH67" s="58">
        <f>SUM(DH11:DH65)</f>
        <v>301.37000000000006</v>
      </c>
      <c r="DI67" s="58">
        <f>SUM(DI11:DI65)</f>
        <v>527.6519999999999</v>
      </c>
      <c r="DJ67" s="58">
        <f>SUM(DJ11:DJ65)</f>
        <v>124.51900000000002</v>
      </c>
      <c r="DK67" s="58">
        <f>SUM(DK11:DK65)</f>
        <v>78.034</v>
      </c>
      <c r="DL67" s="58">
        <f>SUM(DL11:DL65)</f>
        <v>220.21000000000004</v>
      </c>
      <c r="DM67" s="58">
        <f>SUM(DM11:DM65)</f>
        <v>636.473</v>
      </c>
      <c r="DN67" s="58">
        <f>SUM(DN11:DN65)</f>
        <v>113.351</v>
      </c>
      <c r="DO67" s="58">
        <f>SUM(DO11:DO65)</f>
        <v>212.75099999999998</v>
      </c>
      <c r="DP67" s="58">
        <f>SUM(DP11:DP65)</f>
        <v>105.62500000000001</v>
      </c>
      <c r="DQ67" s="58">
        <f>SUM(DQ11:DQ65)</f>
        <v>117.11300000000001</v>
      </c>
      <c r="DR67" s="58">
        <f>SUM(DR11:DR65)</f>
        <v>87.35800000000005</v>
      </c>
      <c r="DS67" s="58">
        <f>SUM(DS11:DS65)</f>
        <v>69.226</v>
      </c>
      <c r="DT67" s="58">
        <f>SUM(DT11:DT65)</f>
        <v>91.836</v>
      </c>
      <c r="DU67" s="58">
        <f>SUM(DU11:DU65)</f>
        <v>206.11299999999997</v>
      </c>
      <c r="DV67" s="58">
        <f>SUM(DV11:DV65)</f>
        <v>668.294</v>
      </c>
      <c r="DW67" s="58">
        <f>SUM(DW11:DW65)</f>
        <v>202.724</v>
      </c>
      <c r="DX67" s="58">
        <f>SUM(DX11:DX65)</f>
        <v>135.886</v>
      </c>
      <c r="DY67" s="58">
        <f>SUM(DY11:DY65)</f>
        <v>594.2389999999999</v>
      </c>
      <c r="DZ67" s="58">
        <f>SUM(DZ11:DZ65)</f>
        <v>289.516</v>
      </c>
      <c r="EA67" s="58">
        <f>SUM(EA11:EA65)</f>
        <v>179.15500000000003</v>
      </c>
      <c r="EB67" s="58">
        <f>SUM(EB11:EB65)</f>
        <v>371.4</v>
      </c>
      <c r="EC67" s="58">
        <f>SUM(EC11:EC65)</f>
        <v>338.247</v>
      </c>
      <c r="ED67" s="58">
        <f>SUM(ED11:ED65)</f>
        <v>279.32800000000003</v>
      </c>
      <c r="EE67" s="58">
        <f>SUM(EE11:EE65)</f>
        <v>777.919</v>
      </c>
      <c r="EF67" s="58">
        <f>SUM(EF11:EF65)</f>
        <v>825.2800000000001</v>
      </c>
      <c r="EG67" s="58">
        <f>SUM(EG11:EG65)</f>
        <v>164.13199999999995</v>
      </c>
      <c r="EH67" s="58">
        <f>SUM(EH11:EH65)</f>
        <v>177.83199999999997</v>
      </c>
      <c r="EI67" s="58"/>
      <c r="EJ67" s="58"/>
      <c r="EK67" s="58">
        <f>SUM(EK11:EK65)</f>
        <v>223.37800000000004</v>
      </c>
      <c r="EL67" s="58">
        <f>SUM(EL11:EL65)</f>
        <v>188.02200000000005</v>
      </c>
      <c r="EM67" s="58">
        <f>SUM(EM11:EM65)</f>
        <v>521.898</v>
      </c>
      <c r="EN67" s="58">
        <f>SUM(EN11:EN65)</f>
        <v>207.84300000000005</v>
      </c>
      <c r="EO67" s="58">
        <f>SUM(EO11:EO65)</f>
        <v>482.17100000000005</v>
      </c>
      <c r="EP67" s="58">
        <f>SUM(EP11:EP65)</f>
        <v>253.92100000000008</v>
      </c>
      <c r="EQ67" s="58">
        <f>SUM(EQ11:EQ65)</f>
        <v>275.5990000000001</v>
      </c>
      <c r="ER67" s="58">
        <f>SUM(ER11:ER65)</f>
        <v>625.8919999999998</v>
      </c>
      <c r="ES67" s="58">
        <f>SUM(ES11:ES65)</f>
        <v>410.633</v>
      </c>
      <c r="ET67" s="58">
        <f>SUM(ET11:ET65)</f>
        <v>262.85400000000004</v>
      </c>
      <c r="EU67" s="58">
        <f>SUM(EU11:EU65)</f>
        <v>92.44000000000001</v>
      </c>
      <c r="EV67" s="58">
        <f>SUM(EV11:EV65)</f>
        <v>122.829</v>
      </c>
      <c r="EW67" s="58">
        <f>SUM(EW11:EW65)</f>
        <v>262.795</v>
      </c>
      <c r="EX67" s="58">
        <f>SUM(EX11:EX65)</f>
        <v>212.51199999999997</v>
      </c>
      <c r="EY67" s="58">
        <f>SUM(EY11:EY65)</f>
        <v>157.12199999999999</v>
      </c>
      <c r="EZ67" s="58">
        <f>SUM(EZ11:EZ65)</f>
        <v>293.07399999999984</v>
      </c>
      <c r="FA67" s="58">
        <f>SUM(FA11:FA65)</f>
        <v>183.98300000000003</v>
      </c>
      <c r="FB67" s="58">
        <f>SUM(FB11:FB65)</f>
        <v>168.54800000000003</v>
      </c>
      <c r="FC67" s="58">
        <f>SUM(FC11:FC65)</f>
        <v>485.729</v>
      </c>
      <c r="FD67" s="58">
        <f>SUM(FD11:FD65)</f>
        <v>525.66</v>
      </c>
      <c r="FE67" s="58">
        <f>SUM(FE11:FE65)</f>
        <v>287.79900000000004</v>
      </c>
      <c r="FF67" s="58">
        <f>SUM(FF11:FF65)</f>
        <v>151.63000000000002</v>
      </c>
      <c r="FG67" s="58">
        <f>SUM(FG11:FG65)</f>
        <v>266.82500000000005</v>
      </c>
      <c r="FH67" s="58">
        <f>SUM(FH11:FH65)</f>
        <v>212.75800000000004</v>
      </c>
      <c r="FI67" s="58"/>
      <c r="FJ67" s="58"/>
      <c r="FK67" s="58"/>
      <c r="FL67" s="58"/>
      <c r="FM67" s="58"/>
      <c r="FN67" s="58">
        <f>SUM(FN11:FN65)</f>
        <v>233.78799999999995</v>
      </c>
      <c r="FO67" s="58">
        <f>SUM(FO11:FO65)</f>
        <v>266.49699999999996</v>
      </c>
      <c r="FP67" s="58">
        <f>SUM(FP11:FP65)</f>
        <v>114.99999999999999</v>
      </c>
      <c r="FQ67" s="58">
        <f>SUM(FQ11:FQ65)</f>
        <v>187.884</v>
      </c>
      <c r="FR67" s="58">
        <f>SUM(FR11:FR65)</f>
        <v>192.17700000000002</v>
      </c>
      <c r="FS67" s="58">
        <f>SUM(FS11:FS65)</f>
        <v>120.48699999999998</v>
      </c>
      <c r="FT67" s="58"/>
      <c r="FU67" s="58"/>
      <c r="FV67" s="58"/>
      <c r="FW67" s="58">
        <f>SUM(FW11:FW65)</f>
        <v>430.7749999999999</v>
      </c>
      <c r="FX67" s="58">
        <f>SUM(FX11:FX65)</f>
        <v>110.03299999999999</v>
      </c>
      <c r="FY67" s="58">
        <f>SUM(FY11:FY65)</f>
        <v>134.106</v>
      </c>
      <c r="FZ67" s="58">
        <f>SUM(FZ11:FZ65)</f>
        <v>99.41699999999999</v>
      </c>
      <c r="GA67" s="58">
        <f>SUM(GA11:GA65)</f>
        <v>133.9033</v>
      </c>
      <c r="GB67" s="58">
        <f>SUM(GB11:GB65)</f>
        <v>181.777</v>
      </c>
      <c r="GC67" s="58">
        <f>SUM(GC11:GC65)</f>
        <v>136.34200000000007</v>
      </c>
      <c r="GD67" s="58">
        <f>SUM(GD11:GD65)</f>
        <v>101.17499999999998</v>
      </c>
      <c r="GE67" s="58">
        <f>SUM(GE11:GE65)</f>
        <v>93.59100000000004</v>
      </c>
      <c r="GF67" s="58">
        <f>SUM(GF11:GF65)</f>
        <v>188.364</v>
      </c>
      <c r="GG67" s="58">
        <f>SUM(GG11:GG65)</f>
        <v>483.88300000000004</v>
      </c>
    </row>
  </sheetData>
  <printOptions verticalCentered="1"/>
  <pageMargins left="0.75" right="0.25" top="0.75" bottom="0.75" header="0.25" footer="0.25"/>
  <pageSetup fitToWidth="0" fitToHeight="1" horizontalDpi="600" verticalDpi="600" orientation="portrait" scale="86" r:id="rId1"/>
  <headerFooter alignWithMargins="0">
    <oddHeader>&amp;L&amp;"Arial,Bold"&amp;16Pennsylvania DEP Air Sampling Results</oddHeader>
    <oddFooter>&amp;R&amp;"Arial,Regular"&amp;F
Page &amp;P of &amp;N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 Air Quality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La Belle</dc:creator>
  <cp:keywords/>
  <dc:description/>
  <cp:lastModifiedBy>Donno Torsello</cp:lastModifiedBy>
  <cp:lastPrinted>2007-04-25T18:17:24Z</cp:lastPrinted>
  <dcterms:created xsi:type="dcterms:W3CDTF">1997-01-22T12:43:46Z</dcterms:created>
  <dcterms:modified xsi:type="dcterms:W3CDTF">2007-04-25T18:33:22Z</dcterms:modified>
  <cp:category/>
  <cp:version/>
  <cp:contentType/>
  <cp:contentStatus/>
</cp:coreProperties>
</file>